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40" yWindow="45" windowWidth="13950" windowHeight="7230" activeTab="2"/>
  </bookViews>
  <sheets>
    <sheet name="Title" sheetId="1" r:id="rId1"/>
    <sheet name="Comments" sheetId="2" r:id="rId2"/>
    <sheet name="SCS" sheetId="3" r:id="rId3"/>
    <sheet name="OBSS" sheetId="4" r:id="rId4"/>
    <sheet name="Interworking" sheetId="5" r:id="rId5"/>
    <sheet name="General" sheetId="6" r:id="rId6"/>
    <sheet name="GCR" sheetId="7" r:id="rId7"/>
    <sheet name="Editor" sheetId="8" r:id="rId8"/>
    <sheet name="Summary" sheetId="9" r:id="rId9"/>
    <sheet name="list of No Voters" sheetId="10" r:id="rId10"/>
  </sheets>
  <definedNames>
    <definedName name="export_commenters_to_spreadsheet">#REF!</definedName>
  </definedNames>
  <calcPr fullCalcOnLoad="1"/>
  <pivotCaches>
    <pivotCache cacheId="1" r:id="rId11"/>
  </pivotCaches>
</workbook>
</file>

<file path=xl/sharedStrings.xml><?xml version="1.0" encoding="utf-8"?>
<sst xmlns="http://schemas.openxmlformats.org/spreadsheetml/2006/main" count="9419" uniqueCount="1085">
  <si>
    <t>IEEE P802.11 Wireless LANs</t>
  </si>
  <si>
    <t>Submission</t>
  </si>
  <si>
    <t>Designator:</t>
  </si>
  <si>
    <t>Venue Date:</t>
  </si>
  <si>
    <t>First Author:</t>
  </si>
  <si>
    <t>Subject:</t>
  </si>
  <si>
    <t>Full Date:</t>
  </si>
  <si>
    <t>Author(s):</t>
  </si>
  <si>
    <t>Abstract:</t>
  </si>
  <si>
    <t>Intel Corporation</t>
  </si>
  <si>
    <t>Ganesh Venkatesan</t>
  </si>
  <si>
    <t>JF3-336 2111NE 25th Ave, Hillsboro, Oregon 97124.</t>
  </si>
  <si>
    <t>Ganesh Venkatesan (Intel Corporation)</t>
  </si>
  <si>
    <t>email: ganesh.venkatesan@intel.com</t>
  </si>
  <si>
    <t>LB170 Consolidated Comment Spreadsheet</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</si>
  <si>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</si>
  <si>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</si>
  <si>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</si>
  <si>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</si>
  <si>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</si>
  <si>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</si>
  <si>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</si>
  <si>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</si>
  <si>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</si>
  <si>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</si>
  <si>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</si>
  <si>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</si>
  <si>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</si>
  <si>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</si>
  <si>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</si>
  <si>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</si>
  <si>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</si>
  <si>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</si>
  <si>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</si>
  <si>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</si>
  <si>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</si>
  <si>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</si>
  <si>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</si>
  <si>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</si>
  <si>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</si>
  <si>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</si>
  <si>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</si>
  <si>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</si>
  <si>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Ptasinski, Henry</t>
  </si>
  <si>
    <t>General</t>
  </si>
  <si>
    <t>v</t>
  </si>
  <si>
    <t>32</t>
  </si>
  <si>
    <t>T</t>
  </si>
  <si>
    <t>Y</t>
  </si>
  <si>
    <t>P</t>
  </si>
  <si>
    <t>List of WG officers is incomplete.</t>
  </si>
  <si>
    <t>Update list of WG officers. See 802.11REVmb for example.</t>
  </si>
  <si>
    <t>Add "Peter Ecclesine, Technical Editor"</t>
  </si>
  <si>
    <t>LB170</t>
  </si>
  <si>
    <t>Editor</t>
  </si>
  <si>
    <t>Montemurro, Michael</t>
  </si>
  <si>
    <t>11aa D2.0 is not based on 11mb D6.0 or 11ae D1.0</t>
  </si>
  <si>
    <t>Update the draft to base off the proper amendments.</t>
  </si>
  <si>
    <t>The editor has gone to great effort to keep 11aa in sync with REVmb and 11ae and is not aware of clauses where baseline text is incorrectly quoted. The numbering of REVmb and 11ae are different, because 11aa has not yet been re-numbered to the REVmb numbering scheme. If the commenter can provide details of errors, the editor will update the 11aa draft accordingly.</t>
  </si>
  <si>
    <t>vi</t>
  </si>
  <si>
    <t>4</t>
  </si>
  <si>
    <t>List of contributors is missing. Obviously (given the existence of the draft), major contributions have already been accepted, yet the names of the contributors are being withheld.</t>
  </si>
  <si>
    <t>Update the list to reflect the contributions that have been accepted, or delete all contributions without identified contributors from the draft.</t>
  </si>
  <si>
    <t>Defer until list of contributors has been received from the chair.</t>
  </si>
  <si>
    <t>Venkatesan, Ganesh</t>
  </si>
  <si>
    <t>xii-xiii</t>
  </si>
  <si>
    <t>E</t>
  </si>
  <si>
    <t>D</t>
  </si>
  <si>
    <t>List of tables and List of figures is reversed compared to the order used in mb D6.02.</t>
  </si>
  <si>
    <t>Move List of tables to be before List of figures</t>
  </si>
  <si>
    <t>11aa matches the order of the other ammendments. The style guide does not mandate an ordering for these tables</t>
  </si>
  <si>
    <t>3</t>
  </si>
  <si>
    <t>2</t>
  </si>
  <si>
    <t>24</t>
  </si>
  <si>
    <t>A</t>
  </si>
  <si>
    <t>Definitions should not be numbered.</t>
  </si>
  <si>
    <t>Change definition style to be consistent with 802.11REVmb D6.0.</t>
  </si>
  <si>
    <t>18</t>
  </si>
  <si>
    <t>Hiertz, Guido</t>
  </si>
  <si>
    <t>5.2aa12</t>
  </si>
  <si>
    <t>42-43</t>
  </si>
  <si>
    <t>Well … "over 802.11" doesn't really sound like normative language</t>
  </si>
  <si>
    <t>At least call it "over IEEE 802.11 links."</t>
  </si>
  <si>
    <t>Ashley, Alex</t>
  </si>
  <si>
    <t>33</t>
  </si>
  <si>
    <t>N</t>
  </si>
  <si>
    <t>OBSS is defined in the baseline</t>
  </si>
  <si>
    <t>Remove OBSS abbreviation definition from 11aa draft</t>
  </si>
  <si>
    <t>Qi, Emily</t>
  </si>
  <si>
    <t>5.2.aa12.2</t>
  </si>
  <si>
    <t>6</t>
  </si>
  <si>
    <t xml:space="preserve">There is an extra space in the sentence "to match incoming unicast packets ." </t>
  </si>
  <si>
    <t xml:space="preserve">remove the extra space. </t>
  </si>
  <si>
    <t>Space before period.  "The stream classification service enables the establishment of a classification using layer 2 and/or layer 3
6 signaling to match incoming unicast packets ."</t>
  </si>
  <si>
    <t>Delete the space before period.</t>
  </si>
  <si>
    <t>Ecclesine, Peter</t>
  </si>
  <si>
    <t>7.2.1.7.1</t>
  </si>
  <si>
    <t>8</t>
  </si>
  <si>
    <t>9</t>
  </si>
  <si>
    <t>LB164 CID 111 "On Figure 7-13aa put the octets below the blocks, not above, to match the style of REVmb." was accepted, but Figure 7-aa2 still has the Octets above the Figure block.</t>
  </si>
  <si>
    <t>Editor to move the Octets to below the GCR Group Address block</t>
  </si>
  <si>
    <t>The style used in REVmb has the octets above the figure and bits below the figure.</t>
  </si>
  <si>
    <t>Grigat, Michael</t>
  </si>
  <si>
    <t>7.4.aa13</t>
  </si>
  <si>
    <t>34</t>
  </si>
  <si>
    <t>Table 7-aa12: Range of reserved values not correct</t>
  </si>
  <si>
    <t>replace "2-255" by "4-255"</t>
  </si>
  <si>
    <t>11.2.1</t>
  </si>
  <si>
    <t>72</t>
  </si>
  <si>
    <t>1</t>
  </si>
  <si>
    <t>There are no baseline changes in L3 to L8, so there is no need to quote this paragraph.</t>
  </si>
  <si>
    <t>Delete paragraph</t>
  </si>
  <si>
    <t>Shukla, Ashish</t>
  </si>
  <si>
    <t>11.4.1</t>
  </si>
  <si>
    <t>76</t>
  </si>
  <si>
    <t>"… frame . The…"</t>
  </si>
  <si>
    <t>"… frame. The…"</t>
  </si>
  <si>
    <t>Goodall, David</t>
  </si>
  <si>
    <t>11.22.15.aa2.3</t>
  </si>
  <si>
    <t>81</t>
  </si>
  <si>
    <t>30</t>
  </si>
  <si>
    <t>Full stop missing after "No Preference".</t>
  </si>
  <si>
    <t>As per comment.</t>
  </si>
  <si>
    <t>Pandey, Santosh</t>
  </si>
  <si>
    <t>11.22.15.aa2.6</t>
  </si>
  <si>
    <t>86</t>
  </si>
  <si>
    <t>7</t>
  </si>
  <si>
    <t>Formatting problem</t>
  </si>
  <si>
    <t>Add space</t>
  </si>
  <si>
    <t>Chaplin, Clint</t>
  </si>
  <si>
    <t>11.aa24.1</t>
  </si>
  <si>
    <t>90</t>
  </si>
  <si>
    <t>"An implementation might calculatethe"</t>
  </si>
  <si>
    <t>"An implementation might calculate the"</t>
  </si>
  <si>
    <t>Miroll, Jochen</t>
  </si>
  <si>
    <t>GCR acknowledgement overhead increases linearly with the number of receivers, so GCR, as defined now, is sufficient for small groups, but inefficient for large groups.</t>
  </si>
  <si>
    <t xml:space="preserve">Include a retransmission scheme that is efficient for large groups.
</t>
  </si>
  <si>
    <t>The GCR Unsolicited Retry policy is suitable for large groups.</t>
  </si>
  <si>
    <t>GCR</t>
  </si>
  <si>
    <t>Pustogarov, Ivan</t>
  </si>
  <si>
    <t>GCR is a mechanism which is able to make audio&amp;video one-hop multicast transmissions reliable and hence more efficient. Currently GCR is defined for infrastructure mode only but it can be useful to extend GCR for Mesh BSS. Particularly, .11s defines two approaches on multihop multicast: broadcast (unreliable) and unicast conversion (Nonscalable); and if GCR is extended for Mesh BSS it can become a basis on top of which more efficient multihop multicast proprietary mechanisms can be built</t>
  </si>
  <si>
    <t>Incorporate changes described in document "11-10-1424-00-00aa-GCR-for-mesh.doc"</t>
  </si>
  <si>
    <t>Defer</t>
  </si>
  <si>
    <t>3.aa3</t>
  </si>
  <si>
    <t>"A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I can follow this sentence up until I reach the first comma, and then the wheels fall off.</t>
  </si>
  <si>
    <t>Clarify sentence.</t>
  </si>
  <si>
    <t>See 10/1452 and CID1257</t>
  </si>
  <si>
    <t>The definition of the GCR Service is very difficult to parse. Either remove "comprising this service, concealed from GCR-incapable stations" or rewrite the definition so it is more clear.</t>
  </si>
  <si>
    <t>“No retry/no acknowledgment (Ack)” is unclear.  Is the entire phrase “no retry/no acknowledgement” abbreviated as “Ack”?</t>
  </si>
  <si>
    <t>Fix the abbreviation to reflect the phrase being defined.</t>
  </si>
  <si>
    <t>See 10/1452</t>
  </si>
  <si>
    <t>"3.aa3 Groupcast with Retries (GCR) service : 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GCR either uses individually addressed (re)transmissions or group addressed retransmissions. Never both.</t>
  </si>
  <si>
    <t>Replace "... by using individually addressed (re)transmissions and group addressed retransmissions …" with "…  by using individually addressed (re)transmissions or group addressed retransmissions …"</t>
  </si>
  <si>
    <t>Wang, Qi</t>
  </si>
  <si>
    <t>3.aa2</t>
  </si>
  <si>
    <t>29</t>
  </si>
  <si>
    <t xml:space="preserve">"… or after a beacon that causes the associated non-AP stations that are in power save (PS) mode to be awake." Does this mean the period after the DTIM transmission or something else? </t>
  </si>
  <si>
    <t xml:space="preserve">Please clarify the meaning and modify the text accordingly. </t>
  </si>
  <si>
    <t>It could be a DTIM or some multiple of DTIM if FMS is being using. See 10/1452</t>
  </si>
  <si>
    <t>35</t>
  </si>
  <si>
    <t xml:space="preserve">"… comprising this service…" This text doesn't seem to provide any value for this definition. </t>
  </si>
  <si>
    <t>3.aa9</t>
  </si>
  <si>
    <t>13</t>
  </si>
  <si>
    <t>"… are transmitted at any time without regard to the power state of the non-access point (non-AP) stations (STAs) in the group;…" Does this mean that STAs using the GCR service cannot enter power save, or something else?</t>
  </si>
  <si>
    <t>3.aa</t>
  </si>
  <si>
    <t xml:space="preserve">There is no definition provided for "GCR concealment address" despite its use in the spec. </t>
  </si>
  <si>
    <t xml:space="preserve">Please add a definition for "GCR concealment address". </t>
  </si>
  <si>
    <t>6.1.1.3</t>
  </si>
  <si>
    <t>5</t>
  </si>
  <si>
    <t>19</t>
  </si>
  <si>
    <t>The use of the word "buffered" in this context is ambiguous. Does 'buffered" refer to queued for delivery, or buffered for PS-Modes?</t>
  </si>
  <si>
    <t>Change the sentence to: "If the sender STA is an AP and the frame is a group addressed MSDU, then the MSDU is transmitted to the BSS, and is also sent to the DS."</t>
  </si>
  <si>
    <t>This text is from the baseline. Please take this comment to TGmb</t>
  </si>
  <si>
    <t>Bumiller, George</t>
  </si>
  <si>
    <t>With buffering and sending the data to the DS as well, the bandwidth taken by the multicase data is doubled.</t>
  </si>
  <si>
    <t>revise to eliminate the use of additional bandwidth.</t>
  </si>
  <si>
    <t>This requirement is from the baseline. Please take this comment to TGmb</t>
  </si>
  <si>
    <t>25-29</t>
  </si>
  <si>
    <t>Is a frame delivered via the GCR-unsolicited retries considered a GCR frame or a frame delivered via the GCR frame? These frames are really groupcast frames that are retranmitted to improve reliability. There are no ACKs for these frames.</t>
  </si>
  <si>
    <t>Call out GCR-unsolicited retries frames or GCR Service with unsolicited retries appropriately in the two dashed items in lines 25 through 29.</t>
  </si>
  <si>
    <t>7.1.3.4.1</t>
  </si>
  <si>
    <t>25-27</t>
  </si>
  <si>
    <t>"In this case the unicast delivery of the MSDU or MMPDU via DMS does not need to match the sequence number of the same MSDU or MMPDU (re)transmitted using group addressed delivery." The sentence is confusing. All we need to convey is that the sequence number for DMS unicast need not match the one in the corresponding BU with the groupcast address in the RA field.</t>
  </si>
  <si>
    <t>Replace with "The sequence numbers in the BUs (re)transmitted using group addressed delivery need not match the sequence number of the corresponding unicast BUs delivered via DMS."</t>
  </si>
  <si>
    <t>7.1.3.5.2</t>
  </si>
  <si>
    <t>The "Active GCR-SP" is not defined in 11.22.15.aa2.8</t>
  </si>
  <si>
    <t>Add to 11.22.15.aa2.8 "When the Service Interval field in the Schedule element of the DMS Response frame is 0, the AP may transmit group addressed frames that are subject to this GCR agreement at any time without regard to the power state of non-AP STAs in the group. This is called Active GCR-SP, where all members of the group may need to stay in Active mode to receive these group addressed frames"</t>
  </si>
  <si>
    <t>Fischer, Matthew</t>
  </si>
  <si>
    <t>25</t>
  </si>
  <si>
    <t>wrong words</t>
  </si>
  <si>
    <t>change "In this case" to "In these cases"</t>
  </si>
  <si>
    <t>I am not sure whether MMPDU can be delivered via DMS.</t>
  </si>
  <si>
    <t xml:space="preserve">Additional clarification for MMPDU to be delivered via DMS should be added in TGaa. </t>
  </si>
  <si>
    <t>24-25</t>
  </si>
  <si>
    <t>"except when the MSDU or MMPDU is delivered via DMS and the No-Ack/No-Retry, GCR-Unsolicited-Retry or GCR-Block-Ack retransmission policy". Does this not include all the muticast mechanisms? If true can we avoid listing all groupcast variations in the exception list here?</t>
  </si>
  <si>
    <t>Fix to avoid listing all groupcast variations.</t>
  </si>
  <si>
    <t xml:space="preserve">BlockAckReq is a frame of a fixed length. Adding a new "GCR BAR Information" field may cause problem to the legacy implementations. </t>
  </si>
  <si>
    <t xml:space="preserve">Please define a new/separate BAR frame for  the use of 11aa. </t>
  </si>
  <si>
    <t>Figure 7-1</t>
  </si>
  <si>
    <t>inconsistency between BlockAckReq frame where a GCR BAR Information field is added and BlockAck frame where a GCR Group Address field is added. Why not add GCR Group Address Field directly to the BlockAckReq frame?</t>
  </si>
  <si>
    <t>Replace GCR BAR Information field in BARAckReq frame with GCR Group Address field.</t>
  </si>
  <si>
    <t>16</t>
  </si>
  <si>
    <t>There is a great example from TGn of how a BAR frame with new fields and function has been added to the baseline and in order to allow differentiation within discussions of the use of BAR frames, that new variant of the original BAR frame has been given a new name, i.e. compressed BAR. The same thing really needs to be done here, as for example, there is specific normative language that describes cases when a BAR frame is sent, but there is nothing in that language to say which of the now, three or is it four BAR variants is the one that is to be used. Without either some explicit restrictions on which BAR frame is to be used in each circumstance where BAR frames are mentioned in this draft, it must be assumed that all variants are allowed, and clearly this is not intended or desired and therefore suggests that work remains to be done on this draft.</t>
  </si>
  <si>
    <t>Create a uniquely identifiable name for the BAR and BA variants that have been developed within this draft and then appropriately employ those new names wherever the BAR and BA frames mentioned in the draft and the baseline require. GCR BAR and GCR BA feel like they would be excellent choices.</t>
  </si>
  <si>
    <t>7.3.1.aa31</t>
  </si>
  <si>
    <t>11</t>
  </si>
  <si>
    <t>15</t>
  </si>
  <si>
    <t>The Extended Block Ack Parameter Set is used in Extended ADDBA Frames, not ADDBA Frames</t>
  </si>
  <si>
    <t>Change "The Extended Block Ack Parameter Set field is used in ADDBA frames" to "The Extended Block Ack Parameter Set field is used in Extended ADDBA frames"</t>
  </si>
  <si>
    <t>7.3.2.27</t>
  </si>
  <si>
    <t>Advanced GCR row: There is no clause 9.2.7.3. It should be 11.22.15.aa2</t>
  </si>
  <si>
    <t>as in comment</t>
  </si>
  <si>
    <t>7.3.2.30</t>
  </si>
  <si>
    <t>There is no clause 9.2.7.3. It should be 11.22.15.aa2.8</t>
  </si>
  <si>
    <t>7.3.2.34</t>
  </si>
  <si>
    <t>14</t>
  </si>
  <si>
    <t>33-36</t>
  </si>
  <si>
    <t>Does this imply that GCR frames can never be aggregated? Why would TGaa not consider Aggregating Groupcast frames?</t>
  </si>
  <si>
    <t>If aggregation of groupcast frames is not allowed in TGaa, consider allowing it.</t>
  </si>
  <si>
    <t>The quoted text is baseline text. Suggest taking this comment to TGmb</t>
  </si>
  <si>
    <t>Replace "If the TSPEC element is included within a GCR Request element" with 
"If the TSPEC element is included within a GCR Request subelement"</t>
  </si>
  <si>
    <t>As suggested in the comment.</t>
  </si>
  <si>
    <t>1-2</t>
  </si>
  <si>
    <t>"In cases other than a Schedule element included within a GCR Response element that has the GCR delivery method set to GCR-SP,". What does this mean? All cases where a Schedule element is not part of a GCR Response or all cases but the ones where the Schedule element is part of the GCR Response but the GCR delivery method is set to GCR-SP?</t>
  </si>
  <si>
    <t>Reword to call out the actual cases where "the HC may set both the Service Start Time field and the Service Interval field to 0 (unspecified) for non-powersaving STAs"</t>
  </si>
  <si>
    <t>7.3.2.88</t>
  </si>
  <si>
    <t>17</t>
  </si>
  <si>
    <t>21-24</t>
  </si>
  <si>
    <t>"If present and the Request Type field is set to "Add"‖ or "Change"‖, the GCR Request subelement indicates a request by a non-AP STA to its AP to respectively add or change the GCR service for a group address stream identified by the TCLAS information element or DMSID in the DMS Descriptor, respectively.". The ', respectively" at the end of the sentence is redundant.</t>
  </si>
  <si>
    <t>Remove ', respectively' from the quoted text.</t>
  </si>
  <si>
    <t>Figure 7-a</t>
  </si>
  <si>
    <t>Given that there is not going to be more than 16 retransmission policies and 16 delivery methods, why can't GCR Retransmission Policy and  GCR Delivery Method fields be limited to 4 bits each? Using an octet for each seems wasteful. This comment applies to Figure 7-aa4 as well.</t>
  </si>
  <si>
    <t>Consider allocating 4 bits (or even just 3 bits) each for GCR Retransmission Policy and GCR Delivery Methods. If 3 bits are used, then 2 bits could be left reserved for potential extensions to GCR Request subelement.</t>
  </si>
  <si>
    <t xml:space="preserve">"The GCR Delivery Method field is set to indicate the non-AP STA‘s preferred delivery method for the group address for which the GCR service is requested." Is the GCR-SP method used only when all the GCR group members operate in the power save mode?    </t>
  </si>
  <si>
    <t xml:space="preserve">Please clarify and modify the text accordingly. </t>
  </si>
  <si>
    <t>The field is used by a STA to request a delivery method. An AP then makes a decision as to whether to accept this method or use a different method. This decision is provided in the response frame. This behaviour is described in clause 11</t>
  </si>
  <si>
    <t>7.3.2.89</t>
  </si>
  <si>
    <t>Table 7-43</t>
  </si>
  <si>
    <t>Length field corresponding to GCR Response is 1 to 249 octets. Is this length with potential extensions? The size of the fields defined in the GCR Response subelement add to only 22 octets.</t>
  </si>
  <si>
    <t>Should the length specified in Table 7-43bf be 22 octets?</t>
  </si>
  <si>
    <t>"Status field" should be "Response Type field".</t>
  </si>
  <si>
    <t>"Type field" should be "Response Type field".</t>
  </si>
  <si>
    <t>12</t>
  </si>
  <si>
    <t>"Status field" should be "Response Type" field.</t>
  </si>
  <si>
    <t>10</t>
  </si>
  <si>
    <t>20</t>
  </si>
  <si>
    <t>Where is GCR concealment address defined? Is the definition only in Annex-D?</t>
  </si>
  <si>
    <t>Add a definition (based on the description in Annex-D) to Cl. 3.</t>
  </si>
  <si>
    <t>See CID1298 and 10/1452</t>
  </si>
  <si>
    <t>The Schedule element field may be present if the GCR Delivery method field is equal to GCR-SP according to line 13, so line 6 should change to something like: "The GCR Retransmission Policy, GCR Delivery Method and GCR Concealment Address fields are present when the Response Type field is not equal to Denied; otherwise they are omitted. The Schedule element field may be present when the Response Type field is not equal to Denied."</t>
  </si>
  <si>
    <t>7.3.2.aa89</t>
  </si>
  <si>
    <t xml:space="preserve">Is the GCR concealment address generate by MAC or passed down from a higher layer?  </t>
  </si>
  <si>
    <t xml:space="preserve">The concealment address is defined in Annex D:"This is a control variable.
It is written by the SME or external management entity.
Changes take effect for the next MLME-START.request primitive.
The purpose of dot11GCRConcealmentAddress is to define the locally administered group address that is used by the GCR procedures (as defined in 11.22.15.aa2.2) to conceal group addressed frames from STAs that do not support GCR"
The use of the concealment address is defined in clause 11.22.15.aa2.5
</t>
  </si>
  <si>
    <t>7.4.4</t>
  </si>
  <si>
    <t>"Insert Block Ack Action field values, and change the Reserved Action field values 1 row (3-255) in Table 7-54 as follows (note that the entire table is not shown here):". Editorial Instructions in specification text font.</t>
  </si>
  <si>
    <t>Fix the font of these lines to identify them as Editor Instructions.</t>
  </si>
  <si>
    <t>7.4.4.3</t>
  </si>
  <si>
    <t>13-15</t>
  </si>
  <si>
    <t>This statement is repeated here and in 7.3.1.16. Should the same description be in two places -- maintenance nightmare?</t>
  </si>
  <si>
    <t>Either state it here and remove it from 7.3.1.16 (preferred) or vice versa.</t>
  </si>
  <si>
    <t>The revision instruction has lost it's formatting</t>
  </si>
  <si>
    <t>Throw Word in the bin and find an editor that doesn't randomly loose the editor's formatting. Or just fix it to be bold italics.</t>
  </si>
  <si>
    <t>7.4.aa13.4</t>
  </si>
  <si>
    <t>The group membership frame &amp; procedures do not have a corresponding MLME SAP definition in clause 10</t>
  </si>
  <si>
    <t>Add an MLME SAP definition. A proposal can be provided if required.</t>
  </si>
  <si>
    <t>7.4.aa13.3</t>
  </si>
  <si>
    <t>9.2.9</t>
  </si>
  <si>
    <t>38</t>
  </si>
  <si>
    <t>The last sentence of the paragraph indicates that duplicate detection for group addressed frames is not possible if dot11MFQImplemented is true. Does that mean GCR should be disabled if dot11MFQImplemented is true? Please clarify.</t>
  </si>
  <si>
    <t xml:space="preserve">"…This is clause 9.3.1.11 in REVmb D6.0". The text (including the NOTE) below this line does not match the text in 9.3.1.11 in REVmb D6.0.  Please use the correct base line text and indicate the modification/addition introduced by 11aa clearly. </t>
  </si>
  <si>
    <t xml:space="preserve">As in comment. </t>
  </si>
  <si>
    <t>See 10/1452 and CID1039</t>
  </si>
  <si>
    <t xml:space="preserve">The removal of "group addressed" in the sentence "A receiving STA may omit tuples obtained from group addressed or ATIM frames from the cache." introduces new requirement that will cause legacy STAs non-compliant. The "group addressed" shall not be removed from the cited sentence.  </t>
  </si>
  <si>
    <t>Non-11aa STAs are explicity handled in the added text in the paragraph. "A receiving STA with dot11MFQImplemented not present or set to false or if dot11RobustAVStreamingImplemented is false, may omit tuples obtained from group addressed frames from the cache"</t>
  </si>
  <si>
    <t>wrong verb</t>
  </si>
  <si>
    <t>change "is false" to "not present or set to false"</t>
  </si>
  <si>
    <t>wrong conjunction and wrong preposition</t>
  </si>
  <si>
    <t>change "or if" to "and with"</t>
  </si>
  <si>
    <t>36</t>
  </si>
  <si>
    <t>The NOTE-- paragraph is new next. It needs a revision instruction in front of it.</t>
  </si>
  <si>
    <t>Add "Insert the following paragraph at the end of 9.2.9" in revision_instruction style</t>
  </si>
  <si>
    <t xml:space="preserve">"NOTE - Group addressed retransmissions of Bus use the same sequence number as the initial group addressed transmission of the BU." 11aa seems to require the use of concealment address for group addressed retransmission. Then, what's the purpose of using the same sequence number for the Group addressed retransmissions and the initial transmissions of the BUs? </t>
  </si>
  <si>
    <t xml:space="preserve">Please clarify and modify the sentence accordingly. </t>
  </si>
  <si>
    <t>It is required for duplicate detection.</t>
  </si>
  <si>
    <t xml:space="preserve">"… keep a cache entry per &lt;Address 1, TID, sequence-number&gt; tuple…" Do you mean "Address 2" instead of "Address 1"? </t>
  </si>
  <si>
    <t xml:space="preserve">Please clarify. </t>
  </si>
  <si>
    <t>It is address 1 (the RA) as it is the group address. Address 2 (TA) will always be the BSSID. See CID1137</t>
  </si>
  <si>
    <t>With respect to the tuple that is saved when a concealment address is used as the RA of the MSDU, should the tuple be &lt;concealment address, TID, sequence number&gt; or should the tuple consist of &lt;DA from the subframe, TID, sequence number from MSDU&gt;?</t>
  </si>
  <si>
    <t>"dot11RobustAVStreamingImplemented is true, the receiving STA is required to keep a cache entry per
&lt;Address 1, TID, sequence-number&gt; tuple for each group address subject to a GCR agreement."
What is the sequence counter used for this; if same then there is just one sequence counter for all group address frames and no need for TIDs, on the other hand if this is different it's not mentioned?</t>
  </si>
  <si>
    <t>Clarify.</t>
  </si>
  <si>
    <t>See 10/1452 CID1137</t>
  </si>
  <si>
    <t>9.2.7</t>
  </si>
  <si>
    <t>wrong conjunction</t>
  </si>
  <si>
    <t>change "or" to "and"</t>
  </si>
  <si>
    <t>See CID1109</t>
  </si>
  <si>
    <t>30-32</t>
  </si>
  <si>
    <t>"If dot11RobustAVStreamingImplemented is true, the receiving STA is required to keep a cache entry per &lt;Address 1, TID, sequence-number&gt; tuple for each group address subject to a GCR agreement." Is "is required to" normative? The rest of the paragraph (both above and below this sentence) uses 'shall' and 'may'.</t>
  </si>
  <si>
    <t>Replace "is required to" to "shall"</t>
  </si>
  <si>
    <t>wrong phrasing - use parallel phrasing</t>
  </si>
  <si>
    <t>change "If dot11RobustAVStreamingImplemented is true, the receiving STA is required" to "A receiving STA with dot11RobustAVStreamingImplemented set to true, is required"</t>
  </si>
  <si>
    <t>9.3.2.4.4</t>
  </si>
  <si>
    <t>39</t>
  </si>
  <si>
    <t>If energy has been detected after SIFS, before PIFS, then the frame cannot be decoded until some time after PIFS so it will not be possible to say at PIFS that a BlockAck has not been received.</t>
  </si>
  <si>
    <t xml:space="preserve">Recommend rewriting this point, for example: "- An AP continuing to transmit in a GCR-Block-Ack TXOP in the absence of energy on the medium when a BlockAck  was expected (see 9.10.aa10)" </t>
  </si>
  <si>
    <t>Carrier sense is already handled by baseline text "With the exception of performing CCA in the secondary channel (where the timing is defined in 10.15.9 (STA CCA sensing in a 20/40 MHz BSS(11n))), a STA using PIFS starts its transmission after its CS mechanism (see 9.3.2.2 (CS mechanism(#1606))) determines that the medium is idle at the TxPIFS slot boundary as defined in 9.3.7 (DCF timing relations)."</t>
  </si>
  <si>
    <t>9.3.2.1</t>
  </si>
  <si>
    <t xml:space="preserve">"If there are buffered non-GCR-SP group addressed MSDUs/MMPDUs, the PC shall transmit these prior to any individually addressed MSDUs/MMPDUs." Are GCR frames also delivered? If so, relative to the non-GCR-SP group addressed and individually addressed frames, when are the GCR frames delivered?  </t>
  </si>
  <si>
    <t>9.9.1.5</t>
  </si>
  <si>
    <t>41</t>
  </si>
  <si>
    <t>because of the changes here, you are required by the baseline language, if you start a GCR TXOP with a non-final URGCR MPDU, to perform a backoff according to the rules in 9.9.1.5 - and there is an extra "s" a missing "of" and a "d" that should be an "r"</t>
  </si>
  <si>
    <t>The baseline language from this subclause contradicts with the new language introduced in 9.9.1.6.aa1 - you should really bring everything from 9.9.1.6.aa that attempts to define backoff use vs PIFS use back to this baseline subclause so that the backoff rules are all in one place - or maybe you could call out these URCGR MPDU transmissions as exceptions, which you have started to do, but make a reference for behavior to the new 9.9.1.6.aa1 - but be careful because item c) in the baseline is what will contradict you if you do not also modify that text whether you move the 9.9.1.6.aa1 language here or not.</t>
  </si>
  <si>
    <t>Replace "unless it is the non-final (re)transmissions an MPDU (as indicated by the Mode Data field set to 0) that is delivered using the GCR-Unsolicited-Retry service (9.9.1.6.aa1)" with "unless it is the non-final (re)transmission of an MPDU (as indicated by the More Data field set to 0) that is delivered using the GCR-Unsolicited-Retry service (9.9.1.6.aa1)"</t>
  </si>
  <si>
    <t>Typo: missing "of" after "(re)transmissions".</t>
  </si>
  <si>
    <t>replace "…Mode Data…" with "…More Data…"</t>
  </si>
  <si>
    <t>See CID1104</t>
  </si>
  <si>
    <t>21</t>
  </si>
  <si>
    <t>replace "…(re)transmissions an MPDU…" with "…(re)transmissions of an MPDU…"</t>
  </si>
  <si>
    <t>See CID1139</t>
  </si>
  <si>
    <t>Banerjea, Raja</t>
  </si>
  <si>
    <t>9.9.1.6.aa1</t>
  </si>
  <si>
    <t>An AP could retransmit a multicast packet using current 802.11 rules. GCR Unsolicted retry does not enable higher reliability of wireless transmission over current schemes.</t>
  </si>
  <si>
    <t>delete GCR unsolicited retries or explain its benefit over current schemes.</t>
  </si>
  <si>
    <t>An AP cannot retransmit a group addressed frame using existing 802.11 rules because it would cause duplicates to be passed up the MAC-SAP.</t>
  </si>
  <si>
    <t>The More Data field is always zero in GCR frames.</t>
  </si>
  <si>
    <t>Remove "(as indicated by the More Data field set to 0)"</t>
  </si>
  <si>
    <t>See CID1041</t>
  </si>
  <si>
    <t>43</t>
  </si>
  <si>
    <t>23-24</t>
  </si>
  <si>
    <t>"The STA shall not transmit an MPDU and a retransmission of the same MPDU within the same TXOP".
Is it to make retransmission more reliable. This may create prolem for duplicate detection when the retry is performed in the next TXOP .</t>
  </si>
  <si>
    <t>As errors typically occur in bursts, it was felt that as there is no feedback when using unsolicited retries, a backoff must be required between retransmissions.</t>
  </si>
  <si>
    <t>26</t>
  </si>
  <si>
    <t>poorly worded, missing details</t>
  </si>
  <si>
    <t>Change "Without MAC protection or with MAC protection that lacks a response frame, for all transmissions the STA shall invoke the backoff procedure defined in 9.9.1.5 at the PHYTXEND.confirm." to "When transmitted within a CGR TXOP that was not initiated with a protective exchange or within a CGR TXOP that was initiated with a protective transmission that lacks a response frame, a STA shall invoke the backoff procedure defined in 9.9.1.5 at the PHYTXEND.confirm that follows the transmission of each unsolicited retry CGR MPDU using a value of CWmin[AC] for CW."</t>
  </si>
  <si>
    <t>more ambiguity - "all retransmissions" - that sounds very broad.</t>
  </si>
  <si>
    <t>I'd suggest creating a new term - unsolicited retry group cast retry retransmissions maybe URGCRR and use it here to avoid confusion with non-unsolicited groupcast retry retransmissions</t>
  </si>
  <si>
    <t>The text prior to the bulleted list states "When transmitting MPDUs using the GCR service with retransmission policy equal to GCR-Unsolicited-Retry" which clearly restricts the following text to this condition. See 10/1452</t>
  </si>
  <si>
    <t>9.9.2</t>
  </si>
  <si>
    <t xml:space="preserve">"The HC shall perform delivery of buffered non-GCR-SP" group addressed MSDUs/MMPDUs following DTIM beacon frames." Are GCR frames transmitted following DTIM beacon frames? If so, relative to the non-GCR group addressed frames and individually addressed frames, when should GCR frames be transmitted? </t>
  </si>
  <si>
    <t>See CID1038 and 10/1452</t>
  </si>
  <si>
    <t>Only non-GCR-SP group addressed MSDUs/MMPDUs (legacy groupcast frames) are delivered following DTIM beacons</t>
  </si>
  <si>
    <t>22</t>
  </si>
  <si>
    <t>You still have not provided any sort of reference for just exactly WHICH TXEND.confirm you are referring.</t>
  </si>
  <si>
    <t>please specify which TXEND you mean! - how about changing "Following a MAC protection exchange that includes a response frame, for all retransmissions the STA shall either transmit the frames within a TXOP separated by an interframe space (subject to TXOP limits) or invoke its backoff procedure at the PHY-TXEND.confirm with a CW equal to CWmin[AC]. The STA shall not transmit an MPDU and a retransmission of the same MPDU within the same TXOP. The final frame transmitted within a GCR TXOP shall follow the backoff procedure defined in 9.9.1.5" to "Within a GCR TXOP that was initiated with a MAC protection exchange that includes a response frame, the STA shall transmit each unsolicited retry CGR MPDU within the TXOP either separated by PIFS or separated by an interval generated by the invocation of its backoff procedure at the PHY-TXEND.confirm of the previous transmission with CW equal to CWmin[AC]. The STA shall not transmit a URGCR MPDU and an URGCRR MPDU of the same MPDU within the same TXOP. The final URGCR or URGCRR transmitted within a GCR TXOP shall cause the backoff procedure defined in 9.9.1.5 to be invoked. The GCR TXOP is subject to normal TXOP limits."</t>
  </si>
  <si>
    <t>See CID1103</t>
  </si>
  <si>
    <t>23</t>
  </si>
  <si>
    <t>"The STA shall not transmit an MPDU and a retransmission of the same MPDU within the same TXOP" - why not? If you've got a great reason for why this statement needs to be here, then at a minimum, you need to go to the baseline and point a reference back here saying that this exception to the generalized allowance of this behavior exists. Otherwise, delete your exception. See for example, 9.19.3.2.4 and 9.19.2.4. And by the way, see my other comment about how not being specific about unsolicited retry GCR retransmissions vs all other retransmissions is making this very confusing.</t>
  </si>
  <si>
    <t>I say delete the restriction and at the same time, fix the language in this entire subclause by applying new definitive terms to clearly differentiate unsolicited retry GCR retransmissions from retransmissions that are not of that type.</t>
  </si>
  <si>
    <t>Wow! That's ambiguous, and because it is, I am not certain of what it should say.</t>
  </si>
  <si>
    <t>Change "an interframe space" to something a bit more specific, since by definition, any space between frames is an interframe space. 1 msec anyone? How about 1 femtosecond?</t>
  </si>
  <si>
    <t>See CID1231</t>
  </si>
  <si>
    <t>"… TXOP seperated by an interframe space…"
Is it SIFS?</t>
  </si>
  <si>
    <t>9.9.1.6</t>
  </si>
  <si>
    <t xml:space="preserve">"How an AP chooses which MPDUs to retransmit is an implementation decision and beyond the scope of this standard." When AP uses unsolicited retry, how is the "retry" subfield (B11) of the Frame control field in the MAC header set? </t>
  </si>
  <si>
    <t>Can non-URGCRR frames be included in these TXOPs?</t>
  </si>
  <si>
    <t>14-15</t>
  </si>
  <si>
    <t>"If there is more than one STA in a GCR group, an AP may use the OBSS information reported by STAs to select the responding STA." What is the OBSS information that STAs report? Provide a reference to that information. Same comment applies to Cl. 9.10.aa10 (P44L40-42).</t>
  </si>
  <si>
    <t>7-9</t>
  </si>
  <si>
    <t>"When using the GCR-Unsolicited-Retry delivery method for a group address, the AP may retransmit an MPDU to increase the probability of correct reception of associated STAs that are listening to this group address (i.e. the group address is in their dot11GroupAddressTable)."
probability of correct reception at the associated STAs?</t>
  </si>
  <si>
    <t>Replace "probability of correct reception of associated STAs" with "probability of correct reception at the associated STAs"</t>
  </si>
  <si>
    <t>9.10.aa10</t>
  </si>
  <si>
    <t>44</t>
  </si>
  <si>
    <t>Some confusing language here. Because there is a reference to 9.13 which completely describes protective mechanisms, there is no need to attempt to reconstruct the theory of the protective mechanism in this subclause - the whole point of providing the reference is to avoid doing exactly that.</t>
  </si>
  <si>
    <t>Change "The protective mechanism of NAV update can be achieved by setting the Duration field in the first and response frames appropriately to cover the entire duration of the TXOP and thereby update the NAVs to of STAs in the BSS and OBSS(s) according to the rules of 9.2.5.4. If there is more than one STA in a GCR group, an AP may use the OBSS information reported by STAs to select the STA used to initiate the protection mechanism." to "An AP may use the OBSS information reported by STAs to select the STA that is the intended recipient of the initial frame in the protective exchange." - you know what's really crazy? I just noticed 9.9.1.6.aa1 which has almost exactly this same language that i just came up with! Check it out for a possible alternate.</t>
  </si>
  <si>
    <t>P43L11 also mentions a list of protective mechanisms. However HCCA is not qualitifed with CAP there but is mentioned here. Does HCCA CAP not apply in the context of 9.9.1.6.aa1?</t>
  </si>
  <si>
    <t>Use HCCA CAP consistently in both places.</t>
  </si>
  <si>
    <t>40</t>
  </si>
  <si>
    <t>Typo: "NAVs to of STAs" should be "NAVs of STAs".</t>
  </si>
  <si>
    <t>Cited text deleted by CID1090</t>
  </si>
  <si>
    <t>45</t>
  </si>
  <si>
    <t>All GCR block ack frames are sent as A-MSDUs.</t>
  </si>
  <si>
    <t>Replace all occurrences of "MSDU or A-MSDU" from this paragraph with "A-MSDU"</t>
  </si>
  <si>
    <t>The RA field should be the concealment address, not the group address, to avoid legacy client issues</t>
  </si>
  <si>
    <t>Change "with RA set to a GCR group address" to "with RA set to the GCR concealment address and the DA field of the A-MSDU subframe set to a GCR group address"</t>
  </si>
  <si>
    <t>Why switch from describing MSDUs to MPDUs? Is there some subtle difference that we need to be aware of?</t>
  </si>
  <si>
    <t>Change "MPDU" to "A-MSDU" in this NOTE.</t>
  </si>
  <si>
    <t>Still not done. There needs to be an explicit set of instructions as to how to construct the GCR BAR and GCR BA frames - what values go into each of the fields?</t>
  </si>
  <si>
    <t>Describe how to fill the fields of the GCR BAR and GCR BA frames that are transmitted.</t>
  </si>
  <si>
    <t>But wait! There's more! I think that my previous comment will overflow the comment sucker-inner. There is a serious problem with the description of the GCR-BAR TX rule. There needs to be a correspondence between each GCR-BAR and the set of frames to which it refers. In fact, the more that I think about this, the more that I simply do not like the restrictive rule and i do not see any good reason why the GCR-BAR should not be allowed to be addressed to the STA that matches the SA. Well, i know why the rule is there - to keep the one guy who did not need the frames from being the one to respond that he got them - but when there is a mix of sources, that whole idea goes out the window.</t>
  </si>
  <si>
    <t>See the proposed change for my other comment on this same text.</t>
  </si>
  <si>
    <t>Suppose that there is a mix of sources for the MCAST RA frames - and suppose that one of the GCR BAR addressees is one of those sources - in that case, is the seq num set contiguous across the multiple SA values? Can a single TXOP contain frames from more than one SA? If there is more than one source, e.g. STA1 and STA2, and the AP needs to send GBAR to both so that it can confirm that each got each others' frames, then if STA1 is reporting ACK status for the MCAST set, does it intentionally set the ACK bits for the frames that it sourced to 0 even if it did receive them? Maybe that sounds silly, but it is no less silly than the existing language that suggests that the AP is strictly forbidden from sending a GBAR to a STA that was the SA! So many questions, so few answers!</t>
  </si>
  <si>
    <t>28</t>
  </si>
  <si>
    <t>Clause P45L28 states that a failure to receive a BlockAck can only be retried in a new TXOP, but P46L32 states that the AP may retry after PIFS in the same TXOP. P39L16 also indicates that an AP may continue within the TXOP after PIFS.</t>
  </si>
  <si>
    <t>Match the existing EDCA TXOP rules (see 9.19.2.4 in REVmb) by removing the statement on P45L28 that requires a retransmission in a new TXOP.</t>
  </si>
  <si>
    <t>See CID1118 and 10/1452</t>
  </si>
  <si>
    <t xml:space="preserve">Correct behavior cannot be determined because the condition is ambiguous. I.e. after an AP transmits between 1 and N GCR frames, it shall transmit a BAR frame. Well, is the AP required transmit the BAR after transmitting 1 GCR frame? Or 2 frames? Or after N frames? Which is it? And does between include 1 and N? Why make any such restrictions? What if there is no Block Ack returned? Then what? You're really describing a possible set of events instead of giving a specific set of rules here that would allow one to determine correct behavior for any possible sequence of events. While attempting to craft such language for you in my proposed change, i am having great difficulty in establishing just exactly what those rules might be. For example, suppose that a single group address has 10 members. And suppose that any one of those 10 members feels free to transmit frames to that group address (by first transmitting the frame ucast to the AP who then forwards the group-RA version of the frame) - given this situation, it is clear that the attempt at a rule that exists in the draft suggests that the incoming frames (at the AP) must be sorted such that any single TXOP burst of MCAST frames does NOT contain at least one frame from each of the 10 STAs, otherwise, there would be no possibility for a BAR transmission. This then makes me ask myself about the problem of the seq numbers in these frames and how one of the contributing STAs determines that the holes he sees are due to his contributions or not. </t>
  </si>
  <si>
    <t>Change "After an AP transmits between one and GCR Buffer Size MSDUs or A-MSDUs with RA set to a GCR group address when the retransmission Policy for that group address is GCR-Block-Ack, the AP shall send a BlockAckReq to one of the STAs that has a GCR-Block-Ack agreement for this group address. Upon reception of the BlockAck, an AP may send a BlockAckRequest to another STA that has a Block-Ack agreement for this group address, and this process may be repeated multiple times. The AP shall not send a BlockAckReq to a STA with a MAC address that matches the SA in any of the MSDUs or A-MSDUs transmitted during the GCR TXOP." to "An AP may transmit no more than GCR Buffer Size MSDUs or A-MSDUs with their RAs set to a single GCR group address during a single TXOP when the retransmission Policy for that group address is GCR-Block-Ack. Either within the same TXOP, or in a different TXOP, an AP may send a GCR-BlockAckReq to any of the STAs that has a GCR-Block-Ack agreement with the AP except that the AP shall not send a GCR-BlockAckReq to a STA with a MAC address that matches the SA of all of the MSDUs or A-MSDUs transmitted during a GCR TXOP." - this is still not right, because we need to identify which GCR TXOP - the AP could have several GCR TXOPs to this same group address over time.</t>
  </si>
  <si>
    <t>27</t>
  </si>
  <si>
    <t>Text at P45L27 seems to contradict text at P46L31, maybe not quite, but it sort of implies a contradiction.</t>
  </si>
  <si>
    <t>At P45 L27, I would suggest adding an "or" phrase - i.e. "or in the same TXOP if the conditions described in this subclause are met." or something like that.</t>
  </si>
  <si>
    <t>The text says: "The receive buffer operation, the selection of BlockAck and BlockAckReq variants, and the BlockAck generation shall follow the rules in 9.10.4, 9.10.6, and 9.10.7." --- Wrong! Is there only one GCR BA agreement per STA at one time? It doesn't look like it, and I agree that this is possible and likely even. In such a case, is there a separate concealment address per flow? The variable dot11GCRConcealmentAddress seems singularly scalar and therefore does not support multiple concealment addresses, so there is only one. If so, how is the BA agreement and acknowledgement signaling handled? How does the recipient STA differentiate the required response to each separate flow? How does the existing 9.10.x block ack description work with GCR block ack? It does not, as written.</t>
  </si>
  <si>
    <t>There is a some text that needs to be added to the block ack subclauses in order to show how to track the seq nums for each MCAST flow. Specifically, concealed frames need to be pulled out of the normal block ack processing at the recipient side - these all share a common RA value which is NOT the correct value to use in the block ack procedure for tracking frame reception. What is needed is the hidden DA value, and an RX Buffer and an RX Scorecard needs to be created for each separate DA that is found in any frame that arrives with an RA=concealment address. Now, if you really intended to have more than one concealment address, then that is another aspect that would have to be accounted for. Fix the block ack subclauses and fix the statement that says how to respond to a BAR that is GCR. As an alternative, you could actually change nothing in the block ack text, and let it all be handled through that one concealment address value. I.e. change everything to allow only one CGR BA agreement which uses the concealment address, and so there is only one RX buffer and scorecard and one choice for BA response. But you seem to have redefined the BA with a group address included, so i think that you intended for the first suggestion to be the desired one. So make those changes! I look forward to seeing them next time!</t>
  </si>
  <si>
    <t>More on Block Ack. If you are going to allow a mixture of SEQ NUM space between MCAST and other frames, or maybe it is between GCR and other MCAST, not really sure, then as I read somewhere in the spec, you are allowing holes in the seq numbering at the recipient side, which means that before anything can be sent up the stack at the recipient side, the AP will have to push the window with a BAR with an appropriate SSN value. This will be pretty much required, because you said holes are inevitable. And this means increased latency.</t>
  </si>
  <si>
    <t>Think about it. Is there a way to provide for separate SEQ NUM space to reduce the latency?</t>
  </si>
  <si>
    <t>TGaa has chosen as one of its goals is to be approximately a software upgrade from an 11n implementation. Adding a new sequence number space was considered problematic for some task group members, so the group chose to keep within the existing seq number space.</t>
  </si>
  <si>
    <t>The sentence starting "After receiving the BlockAck" describes transmissions which are not illustrated by Figure 9-aa1.</t>
  </si>
  <si>
    <t>Make Figure 9-aa1 consistent with the text that describes it.</t>
  </si>
  <si>
    <t>The diagram is one possible frame exchange, and is not in conflict with the cited paragraph.</t>
  </si>
  <si>
    <t xml:space="preserve">"NOTE-As an example of how the above procedure might be implemented, the AP sends a BlockAckReq to one group member after several MSDUs have been delivered using the GCR-Block-Ack retransmission policy. The AP begins with the first member of the GCR group and cycles through the members as the AP transmits subsequent GCR–Block-Ack MSDUs."  The algorithm used an AP to select the non-AP STA(s) to send the Block-Ack is implementation specific. This note doesn't provide value. Please remove it. </t>
  </si>
  <si>
    <t>46</t>
  </si>
  <si>
    <t>"The Duration of the failed BlockAck…" 
Given that BlockAck was not received what does Duration refers here? Please clarify</t>
  </si>
  <si>
    <t>22-29</t>
  </si>
  <si>
    <t>"The beginning of reception of a BlockAck response is detected by the occurrence of PHYCCA.
indication(BUSY,channel-list) primitive at the STA that is expecting the response where:"
The condition stated here may be true for other reasons as well and therefore it does not necesseraly indicates reception of a BlockAck frame. Or would it be better to use PHY-RXSTART.indication here?</t>
  </si>
  <si>
    <t>PHYCCA is used to match the existing baseline behavior (see 9.19.3.2.4 in REVmb). However, you are correct that it could be any energy or a different frame and does not indicate the reception of the BA frame.
See 10/1452</t>
  </si>
  <si>
    <t>You left out the other reason to allow the SSN to advance, which is that all STAs acknowledged delivery.</t>
  </si>
  <si>
    <t>Add the stated condition.</t>
  </si>
  <si>
    <t>See CID1062 and 10/1452</t>
  </si>
  <si>
    <t>Replace "PHYCCA.indication" with "PHY-CCA.indication"</t>
  </si>
  <si>
    <t>9.10.aa.10</t>
  </si>
  <si>
    <t>As the same sequence number is used for QoS data frames, management frames and non QoS data frames the receiver may have holes in the sequence numbers not caused due to failed reception. The receiver may not receive the frame due to lost during transmission or due to other non GCR enabled streams using the same sequence counter. This leads to the current GCR Block Ack scheme prone to failure or could cause high retransmissions.</t>
  </si>
  <si>
    <t>Modify the scheme or delete it.</t>
  </si>
  <si>
    <t>TGaa has chosen as one of its goals is to be approximately a software upgrade from an 11n implementation. Adding a new sequence number space was considered problematic for some task group members, so the group chose to keep within the existing seq number space. An AP may send BAR frames to "flush" correctly received frames at associated STAs to reduce latency.</t>
  </si>
  <si>
    <t>Yong, Su-Khiong</t>
  </si>
  <si>
    <t>22-30</t>
  </si>
  <si>
    <t>"The beginning of reception of a BlockAck response is detected by the occurrence of PHYCCA.indication(BUSY,channel-list) primitive at the STA that is expecting the response where:....""
Not clear if this the only circumstance where the above statement is correct and thus might not represent/indicate the receipt of a BlockAck frame.</t>
  </si>
  <si>
    <t>clarification text is needed</t>
  </si>
  <si>
    <t>Hart, Brian</t>
  </si>
  <si>
    <t>11.2.1.1</t>
  </si>
  <si>
    <t>This section and MRG-SP in general confuses power management mode with power state</t>
  </si>
  <si>
    <t>Fix</t>
  </si>
  <si>
    <t>The commenter has not provided any guideance as to what would "fix" the problem. Certainly D1.0 was very poor in this regard.</t>
  </si>
  <si>
    <t>11.2.1.4</t>
  </si>
  <si>
    <t>73</t>
  </si>
  <si>
    <t>Clause 9.2.7.3.2 doesn't exist</t>
  </si>
  <si>
    <t>Replace "9.2.7.3.2" with "11.22.15.aa2.4"</t>
  </si>
  <si>
    <t>74</t>
  </si>
  <si>
    <t>Paragraph needs fixin'</t>
  </si>
  <si>
    <t>replace the cited text with: "If a scheduled Service Period overlaps the time during which the AP is required to transmit non-GCR-SP group addressed frames and frames individually addressed to non-AP STAs in PS mode that follow a DTIM beacon that has at least one bit set to one in the Partial Virtual Bitmap of its TIM, then the scheduled SP is deferred until the AP has transmitted all such frames."</t>
  </si>
  <si>
    <t>Is there a time limit as well?</t>
  </si>
  <si>
    <t>And still, after all of these changes, there is no answer to how long the SP lasts if the SI value is equal to zero, or how a STA recognizes that the end of the SI=0 SP has arrived.</t>
  </si>
  <si>
    <t>Add a pargraph that describes the normative requirements of when and how the end of a GCR SP with SI=0 is signaled by the AP and determined by the STA and describe what behavior is allowed at the STA at what time.</t>
  </si>
  <si>
    <t>11.22.15.aa2.1</t>
  </si>
  <si>
    <t>79</t>
  </si>
  <si>
    <t>36-38</t>
  </si>
  <si>
    <t>"one or more time…"
This allows an implementation to transmit any number of times it wish. It may be a good idea to limit this to a defined Max attempt. E.g., an AP may retransmits an MSDU one or more times subject to maximum retransmission limit of &lt;dot11XXX&gt;</t>
  </si>
  <si>
    <t>Clarify. An approach indicated in the comment may be used.</t>
  </si>
  <si>
    <t>dot11GCRImplemented should be changed to dot11AdvancedGCRImplemented since it indicates Advanced GCR according to the MIB definition.</t>
  </si>
  <si>
    <t>See CID1012</t>
  </si>
  <si>
    <t>11.22.15.aa.2.1</t>
  </si>
  <si>
    <t>"DMS allows the transmission of group addressed MSDUs as individually addressed A-MSDUs"
Generally it would be individually addressed MSDUs in the above.</t>
  </si>
  <si>
    <t>DMS does use individually addressed A-MSDU to deliver multicast data.</t>
  </si>
  <si>
    <t>11.22.15.1</t>
  </si>
  <si>
    <t xml:space="preserve">"Implementation of DMS is optional for a WNM STA and mandatory for a Robust AV Streaming STA." DMS should be optional for a Robust AV streaming STA, since it may not be the preferred GCR mechanism of a STA. </t>
  </si>
  <si>
    <t xml:space="preserve">Make DMS optional for a Robust AV stream STA. </t>
  </si>
  <si>
    <t>See 10/1452. DMS is required for GCR and cannot be made optional for GCR. DMS is conditional upon dot11GCRImplemented.</t>
  </si>
  <si>
    <t xml:space="preserve">"… GCR is an extension of DMS (11.22.15.1)". GCR-block-ack and GCR-unsolicited-retry are significantly different from DMS. Therefore it's confusing to state that GCR is an extension of DMS". Remove the sentence, and decouple the GCR setup procedure from the DMS setup procedure. </t>
  </si>
  <si>
    <t>A key requirement of GCR is the ability to dynamically switch between unicast, group-block-ack and unsolicited retry. Splitting GCR from DMS would require duplicating all of the DMS normative behaviour, which is bad for maintanence and also doubles the testing requirements for an implementation.</t>
  </si>
  <si>
    <t xml:space="preserve">"When using the GCR-Unsolicited-Retry delivery method for a group address, the AP retransmits an MSDU one or more times to increase the probability of correct reception at STAs that are listening to this group address." How is the "retry" subfield (B11) of the Frame control field in the MAC header set? </t>
  </si>
  <si>
    <t>See CID1311</t>
  </si>
  <si>
    <t xml:space="preserve">"When using the GCR-Unsolicited-Retry delivery method for a group address, the AP retransmits an MSDU one or more times to increase the probability of correct reception at STAs that are listening to this group address." In 9.2.9 of the base spec, it states that "A receiving QoS STA is also required to keep only the most recent cache entry per &lt;Address 2, TID, sequence-number&gt; triple, storing only the most recently received fragment number for that triple.  A receiving STA may omit tuples obtained from broadcast/multicast or ATIM frames from the cache."  So, legacy STAs may not be able to detect the duplicated frames sent using GCR-unsolicited-retry. 11aa_2.0 seems to suggest that the concealment address should be used to prevent the problem, but the procedure on sending using concealment address is insufficiently defined. Please either remove the GCR-unsolicited-retry mechanism or provide a complete solution that prevents the undetected duplicates problem at the legacy STAs.  
</t>
  </si>
  <si>
    <t>When using GCR-Unsolicited-Retry, the frames are sent using A-MSDU format to the concealment address. They are therefore not received by legacy STAs. See 11.22.15.aa2.5</t>
  </si>
  <si>
    <t>Where does it say that a STA that has accepted any form of GCR is supposed to ignore frames with RA=GADD corresponding to the GADD for which the STA has signed up for GCR?</t>
  </si>
  <si>
    <t>The definition of "advanced GCR" is insufficient. It is unclear which features are "basic GCR" and which features are "advanced GCR".</t>
  </si>
  <si>
    <t>Rename "dot11GCRImplemented" to "dot11AdvancedGCRImplemented".  Add a "dot11GCRImplemented" MIB element for "basic GCR"
Change
 "Advanced GCR is optional for a RobustAVStreaming STA. A STA that implements advanced GCR has the MIB attribute dot11GCRImplemented set to true. When dot11GCRImplemented is true, dot11MgmtOptionDMSImplemented and dot11HighThroughputOptionImplemented shall be true." 
to
"A STA that implements the procedures defined in 11.22.15.aa2.2, 11.22.15.aa2.3, 11.22.15.aa2.4, 11.22.15.aa2.5 and 11.22.15.aa2.6 has the MIB attribute dot11GCRImplemented set to true. When dot11GCRImplemented is true, dot11MgmtOptionDMSImplemented and dot11HighThroughputOptionImplemented shall be true. A STA that implements advanced GCR supports GCR-Block-Ack (11.22.15.aa2.7) and GCR-SP (11.22.15.aa2.8), and has the MIB attribute dot11AdvancedGCRImplemented set to true. When dot11AdvancedGCRImplemented is true, dot11GCRImplemented shall be true"</t>
  </si>
  <si>
    <t>What is "Advanced GCR"? How is it different than GCR?</t>
  </si>
  <si>
    <t>Define "Advanced GCR" or replace it with "GCR"</t>
  </si>
  <si>
    <t xml:space="preserve">"Advanced GCR is optional…" What is "advanced GCR"? Please define the term before using it. </t>
  </si>
  <si>
    <t>80</t>
  </si>
  <si>
    <t xml:space="preserve">GCR-unsolicited-retry and GCR-block-ack are  significantly different from DMS. Therefore it's confusing to state that GCR is an extension of DMS". Remove the sentence, and decouple the GCR setup procedure from the DMS setup procedure. </t>
  </si>
  <si>
    <t xml:space="preserve">"Once this block Ack agreement is in place, the AP regularly sends Block Ack Request frames to these STAs to ascertain the reception status of MSDUs related to this group address, as described in 9.10.10."
How frequently the AP sends Block Ack Request and to which STAs is implementation dependent. This needs to be called out as done in case of "GCR-Unsolicited-Retry" in the previous paragraph </t>
  </si>
  <si>
    <t>Add a sentence after the referenced sentence to indicate the same. Suggestion: "The selection of STAs for Block Ack Request and frequency of the request is implmentation dependent"</t>
  </si>
  <si>
    <t>This is already stated in 9.10.aa10</t>
  </si>
  <si>
    <t xml:space="preserve">"A non-AP STA shall not request transmission of a GCR group address via the GCR service while it has an active DMS service for this group address." What does "transmission of a GCR group address" mean? </t>
  </si>
  <si>
    <t>The non-AP STA must be allowed to say "no preference" for retransmission policy and delivery method.</t>
  </si>
  <si>
    <t>Remove these two restrictions from a non-AP STA request</t>
  </si>
  <si>
    <t>"The Delivery Method field shall not be set to ―No Preference‖The GCR Concealment Address field of the GCR Response subelement shall be set to dot11GCRConcealmentAddress." missing period</t>
  </si>
  <si>
    <t>"The Delivery Method field shall not be set to "No Preference". The GCR Concealment Address field of the GCR Response subelement shall be set to dot11GCRConcealmentAddress."</t>
  </si>
  <si>
    <t>"An AP denies a GCR request by sending a DMS Status field with the Status field set to "Deny" as described in 11.22.15.1 with the following modifications:" Only one modification is given.</t>
  </si>
  <si>
    <t>"An AP denies a GCR request by sending a DMS Status field with the Status field set to "Deny" as described in 11.22.15.1 with the following modification:"</t>
  </si>
  <si>
    <t>11.22.15.aa2.4</t>
  </si>
  <si>
    <t>82</t>
  </si>
  <si>
    <t xml:space="preserve">"An AP may switch dynamically between the GCR-Unsolicited-Retry, GCR-Block-Ack or GCR-Unsolicited-Retry delivery modes … ". 
GCR-Unsolicited-Retry is repeated multiple times.
</t>
  </si>
  <si>
    <t>Remove duplicate</t>
  </si>
  <si>
    <t>17-18</t>
  </si>
  <si>
    <t>Assuming there is already a GCR Setup in place and a new non-DMS STA is the receipient of the ADDBA request frame from the AP, how the Sequence number field in the ADDBA Request frame is populated, does AP stop transmission to all group addressed frames in the current GCR session? How is the recovery performed when there is a hole in the sequence number given that group address sequence number space is shared with management frames?
Clarify.</t>
  </si>
  <si>
    <t>The starting sequence number is the first MPDU that will be part of the block ACK agreement. See 10/1452</t>
  </si>
  <si>
    <t>"if all the following…"
replace with
"if all of the following…"</t>
  </si>
  <si>
    <t>It should be (Re)Association Request frame</t>
  </si>
  <si>
    <t>37</t>
  </si>
  <si>
    <t>When GCR-SP is active, an AP should be allowed to transmit the frame via GCR-SP before a TIM beacon.</t>
  </si>
  <si>
    <t>Change "The AP shall transmit each frame via the No-Ack/No-Retry retransmission policy before it transmits the frame via the GCR service" to "When using the Active-PS delivery method, the AP shall transmit each frame via the No-Ack/No-Retry retransmission policy before it transmits the frame via the GCR service. When using the GCR-SP delivery method, the AP may transmit each frame via the No-Ack/No-Retry retransmission policy before or after it transmits the frame via the GCR service."</t>
  </si>
  <si>
    <t>Change "The AP shall transmit each frame via the No-Ack/No-Retry retransmission policy before it transmits the frame via the GCR service" to "The AP shall transmit each frame via the No-Ack/No-Retry retransmission policy before it transmits the frame via the GCR service using the non-GCR-SP delivery method. The AP may transmit each frame via the No-Ack/No-Retry retransmission policy before or after it transmits the frame via the GCR service when using the GCR-SP delivery method."</t>
  </si>
  <si>
    <t>83</t>
  </si>
  <si>
    <t xml:space="preserve">"The AP advertises the current settings upon a change and periodically by:" This statement implies that all 3 methods should be used. Are all 3 methods required? </t>
  </si>
  <si>
    <t>9-10</t>
  </si>
  <si>
    <t xml:space="preserve">I think it's already covered above. </t>
  </si>
  <si>
    <t>Please review</t>
  </si>
  <si>
    <t>1-3</t>
  </si>
  <si>
    <t>"… if an associated…"
Shouldn't it be true only when all the associated STAs, who are intended receipient of the group address, have GCR aggrement instead of just one? What if some other  STA, who would also receive this group address frame is in PS mode?</t>
  </si>
  <si>
    <t>Please Clarify</t>
  </si>
  <si>
    <t>When referring to a remove device (in this case an associated STA) you need to use the capability element, not the MIB attribute.</t>
  </si>
  <si>
    <t>Change the entire para starting at P83L4 to "
An AP shall transmit a frame belonging to a group address via the No-Ack/No-Retry service if:
--There is at least one non-AP STA within the BSS that has set the Robust AV Streaming field in the Extended Capabilities element of the (Re)Association Request frame to 0,
-- There is at least one non-AP STA within the BSS that does not have a GCR agreement for the group address and the AP has determined the STA to be a member of the group address (as described in 11.22.15.aa2.2), or
-- The group address is the broadcast address.
"</t>
  </si>
  <si>
    <t>31</t>
  </si>
  <si>
    <t>Transmitting an unsolicited DMS Response to the broadcast address breaks legacy STAs.</t>
  </si>
  <si>
    <t>Remove the use of broadcast DMS Response</t>
  </si>
  <si>
    <t>Does the unsolicited DMS Response must go to the concealment address, not the GCR group address, otherwise you break legacy STAs</t>
  </si>
  <si>
    <t>Change "addressed to the GCR group address" to "addressed to the GCR concealment address"</t>
  </si>
  <si>
    <t>84</t>
  </si>
  <si>
    <t>For "DMS" row: The STA will receive an A-MSDU not an MSDU - that's how DMS delivers group addressed data.</t>
  </si>
  <si>
    <t>Change "upon receiving an MSDU for the DMS" to "upon receiving an A-MSDU for the DMS"</t>
  </si>
  <si>
    <t>11.22.15.aa2.5</t>
  </si>
  <si>
    <t>85</t>
  </si>
  <si>
    <t>It seems to me there is no MLME primitives for programming dot11GCRConcealmentAddress upon receipt from the AP?</t>
  </si>
  <si>
    <t>Please clarify.</t>
  </si>
  <si>
    <t>The DMS MLME MLME-DMS.confirm contains a DMS Response parameter. This contains a GCR subelement when GCR is being used. This subelement contains the GCR concealment address.</t>
  </si>
  <si>
    <t xml:space="preserve">How is the concealment address generated? Concealment address has no source, and a SAP is needed to provide an ability to refuse the given address based on 11.22.15.aa2.5 restrictions. </t>
  </si>
  <si>
    <t>Clause 10.2 already provides GET and SET SAP for MIB objects.</t>
  </si>
  <si>
    <t>If any of the condition in the list is true then the GCR agreement shall end. So an "or" is missing at the end of first condition.</t>
  </si>
  <si>
    <t>Add ", or" at the end of the statement</t>
  </si>
  <si>
    <t>0</t>
  </si>
  <si>
    <t>Table 11-aa2: definition/reference of "More field"</t>
  </si>
  <si>
    <t>add reference to clause with definition of "More" field</t>
  </si>
  <si>
    <t>The way this paragraph is written implies that there will be only one group addressed sub-frame in an A-MSDU. Please clarify if group addressed frames may be aggregated in an A-MSDU.</t>
  </si>
  <si>
    <t>This clause is silent about the difference between using unsolicited retry with all members having a block-ack agreement and with some members having no block-ack agreement. If there is no BA agreement, an AP can only retransmit the last frame 'n' times. It can't send the last 'm' frames (where 'm' is the block ACK agreement).</t>
  </si>
  <si>
    <t>Add to the end of 11.22.15.aa2.6 (or stick it in clause 9 if you prefer) "If a Block Ack agreement has successfully been established for all STAs receiving a GCR group address, for a group delivered using the GCR-Unsolicited-Retry retransmission policy, the AP may retransmit any of the last m MSDUs, where m is GCR Buffer Size (as defined in 11.22.15.aa2.7), subject to the lifetime limits.
If there is a STA with an active GCR agreement that does not have an active Block Ack agreement, the AP shall not retransmit a preceding MSDU. A preceding MDSU is defined as an MSDU with a sequence number value that precedes the sequence number value of the last transmitted MSDU for a GCR group address."</t>
  </si>
  <si>
    <t>11.22.15.aa2.8</t>
  </si>
  <si>
    <t xml:space="preserve">Scheduled wake-up unrelated to TIM beacons should not  be a basic GCR feature. GCR-SP should be an advanced GCR feature. </t>
  </si>
  <si>
    <t>Change "A STA supports the GCR-SP delivery method if dot11RobustAVStreamingImplemented is true" to "A STA supports the GCR-SP delivery method if dot11AdvancedGCRImplemented is true"</t>
  </si>
  <si>
    <t>87</t>
  </si>
  <si>
    <t xml:space="preserve">"An AP shall not use the GCR-SP delivery method for an accepted DMS service when the non-AP STA that requested the DMS service has the Robust AV Streaming bit in the Extended Capabilities element set to 0." Can an AP use the GCR-SP delivery method for an accepted DMS service when the non-AP STA that requested the DMS service has the Robust AV Streaming bit in the Extended Capabilities element set to 1? </t>
  </si>
  <si>
    <t>A.4.aa1</t>
  </si>
  <si>
    <t>93</t>
  </si>
  <si>
    <t>AVT2</t>
  </si>
  <si>
    <t xml:space="preserve">"9.2.7.3" seems to be a wrong reference, since it's not in 11aa_D2.0. </t>
  </si>
  <si>
    <t xml:space="preserve">Please use the correct reference. </t>
  </si>
  <si>
    <t>11.aa23</t>
  </si>
  <si>
    <t>Agreement with rejected comment LB164 CID 111 from P. Ecclesine: As 802.11n is specified for unlicensed bands where interference must be accepted from all licensed services, and 11aa uses 11n PHY, it is only possible to offer More Robust AV Streaming, BECAUSE ROBUSTNESS COMES FIRST FROM THE RADIO, not the MAC protocol. If this protocol were put on .11g radios in 2.4 GHz band at a hotspot, noone would call the result robust AV streaming. -- With the following reply in response to part of the rejection:  The proposed change "more robust …" automatically generates another comment -- "more relative to what"? -- Clearly, more robust refers to the relatively "more relative" delivery of these frames compared to delivery without using the new (M)RAVS mechanism. I.e. the (M)RAVS mechanism has NOT enabled the delivery of AV frames where such delivery was not previously possible, but has modified their delivery to make the delivery more robust than it had been without the mechanism, meaning that there is an obvious target for the comparison. -- The comparison in the comment rejection to RSNA is not apt. It is not delivery that has been made robust by RSNA, but security. And to this date, no one has broken RSNA CCMP, so RSNA is demonstrably robust as applied to security, whereas, the "robust" AV mechanism described here is demonstrably NOT robust in the absolute sense in which the term has been employed.</t>
  </si>
  <si>
    <t>Change the name of this serivce to More Robust AV Streaming, in keeping with MRG and operation in shared frequency bands.</t>
  </si>
  <si>
    <t>10-11</t>
  </si>
  <si>
    <t>Should 802.1Qat be a normative reference?</t>
  </si>
  <si>
    <t>None of the mechanisms specified in 802.1Qat is normatively referenced in 802.11aa. AP activated TS setup is initiated in response to MSRP Reserve Request but only as a result of the MSR DMN interpreting the MSRP Reserve Request and initiating corresponding primitives via the 802.11 SME. Not sure if 802.1Qat is a normative reference to 802.11aa. The situation is very similar to 802.1AS support in 802.11v: 802.11v includes 802.1AS in the normative reference list. So, I am not sure about this.</t>
  </si>
  <si>
    <t>Interworking</t>
  </si>
  <si>
    <t>Decline due to precedence in 11v refering to 802.1AS even without any normative reference to 802.1AS in the specification of Timing Measurement feature. Also see CID #1261.</t>
  </si>
  <si>
    <t>5.2.aa12.4</t>
  </si>
  <si>
    <t>What are "IEEE 802.1 based networks"? There are different IEEE 802 networks. They all depend more or less on functionality described in several IEEE 802.11 standards.</t>
  </si>
  <si>
    <t>Be more precise. Replace "Support for the 802.1Qat stream reservation protocol (SRP) enables the integration of TSPEC ADDTS Request/Response protocols with SRP, to enable end-to-end SRP reservations to be created between 802.11 and other IEEE 802.1 based networks." with  "Support for the 802.1Qat stream reservation protocol (SRP) enables the integration of TSPEC ADDTS Request/Response protocols with SRP, to enable end-to-end SRP reservations to be created between IEEE 802.11 and other IEEE 802.1Qat enabled networks."</t>
  </si>
  <si>
    <t>AGREE IN PRINCIPLE (LB170: 2011-01-05 23:16:41Z) See Resolution in CID 1261. No additional text changes are required.</t>
  </si>
  <si>
    <t>Need to put "IEEE" in front of 802.1Qat</t>
  </si>
  <si>
    <t>Change "802.1Qat" to "IEEE P802.1Qat"</t>
  </si>
  <si>
    <t>AGREE (LB170: 2011-01-05 22:46:56Z)
In 5.2.aa12.4 (D2.01 P4L16), replace "802.1Qat" with "IEEE P802.1Qat"
In Table 7-aa5 (D2.01 P20L17), replace "802.1Qat" with "IEEE P802.1Qat"</t>
  </si>
  <si>
    <t>5.2.aa12.5</t>
  </si>
  <si>
    <t>28-30</t>
  </si>
  <si>
    <t>"Support for the 802.1Qat stream reservation protocol (SRP) enables the integration of TSPEC ADDTS Request/Response protocols with SRP, to enable end-to-end SRP reservations to be created between 802.11 and other IEEE 802.1 based networks."</t>
  </si>
  <si>
    <t>Replace with "Support for the 802.1Qat stream reservation protocol (SRP) enables  integration of TSPEC ADDTS Request/Response protocol with 802.1 Qat SRP. This enables end-to-end SRP reservations when  one or more 802.11 links are part of a path from a 802.1Qat Talker to a 802.1Qat Listener. " 
Note that the use 802.1Qat Talker/Listener provides justification for including 802.1Qat in the list of normative references.</t>
  </si>
  <si>
    <t>AGREE IN PRINCIPLE (LB170: 2011-01-05 23:12:00Z)
In D2.01 P4L16-18 Replace 
"Support for the 802.1Qat stream reservation protocol (SRP) enables the integration of TSPEC ADDTS 16 Request/Response protocols with SRP, to enable end-to-end SRP reservations to be created between 802.11 and 17 other IEEE 802.1 based networks."
with 
"Support for the IEEE P802.1Qat Stream Reservation Protocol (SRP) enables  integration of TSPEC ADDTS Request/Response protocol with IEEE P802.1 Qat SRP. This enables end-to-end SRP reservations when one or more 802.11 links are part of a path from a IEEE P802.1Qat Talker to a IEEE P802.1Qat Listener. "</t>
  </si>
  <si>
    <t>14-16</t>
  </si>
  <si>
    <t>"The service start time indicates to AP the time when a non-AP STA first expects to be ready to send frames and a power-saving non-AP STA will be awake to receive frames"</t>
  </si>
  <si>
    <t>Replace "… indicates to AP …" with "indicates to the AP …"</t>
  </si>
  <si>
    <t>DISAGREE (LB170: 2011-01-05 23:20:22Z) - This text is from the baseline and a result of change/insertion to the baseline from 802.11aa. The commenter is encouraged to submit the comment to 11mb (P437L53 in D6.02 of Rev mb).</t>
  </si>
  <si>
    <t>7.3.2.aa95</t>
  </si>
  <si>
    <t>The OUI field is undefined</t>
  </si>
  <si>
    <t>Add "The OUI field is present when the protocol ID is 221 and contains a value assigned by the IEEE to identify the entity that has defined the content of the particular vendor specific Higher Layer Stream ID"</t>
  </si>
  <si>
    <t>AGREE IN PRINCIPLE (LB170: 2011-01-05 23:24:26Z)
Insert the following paragraph to D2.01 after P20L16 (note, clause references below are to D6.02 Rev mb):
The OUI field is present when the protocol ID field is set to 221 and contains a public organizationally unique identifier assigned by the IEEE and is specified in 8.4.1.31 (Organization Identifier field). The order of the OUI field is described in 8.2.2 (Conventions).</t>
  </si>
  <si>
    <t>Table 7-aa5: Value range of reserved protocol ID in 4th row not correct</t>
  </si>
  <si>
    <t>replace "2-254" by "2-220"</t>
  </si>
  <si>
    <t>AGREE (LB170: 2011-01-05 23:29:39Z) Change the content of row #4 col 1 of Table 7-aa5 Protocol ID Definitions (In Draft 2.01, Page 20) from "2-254" to "2-220".</t>
  </si>
  <si>
    <t>7.4.2</t>
  </si>
  <si>
    <t>Table 7-45: Wrong range of reserved Action Field Values</t>
  </si>
  <si>
    <t>replace "5-255" by "6-255"</t>
  </si>
  <si>
    <t>AGREE IN PRINCIPLE (LB170: 2011-01-05 23:32:21Z)
Draft 2.01 P21 Table 7-45 Qos Action field values, replace "5-255" with "&lt;ANA+1&gt;-255".</t>
  </si>
  <si>
    <t>Table 7-45</t>
  </si>
  <si>
    <t>The Action Field Value for the Reserved row should be "&lt;ANA+1-255&gt;</t>
  </si>
  <si>
    <t>AGREE (LB170: 2011-01-05 23:35:31Z) See resolution to CID #1155. No additional text changes required.</t>
  </si>
  <si>
    <t>7.4.2.2</t>
  </si>
  <si>
    <t>Since this could be part of a negotiation, should the dialog token be 0, or some otherwise unused value? If it is 0, then need language indicating what the client sets its ADDTS.req Dialog token to, and that the HLSID effectively replaces the dialog token.
Previous comment resolution indicated that existing Dialog token rules apply, but there the ADDTS.Response was an autonomous response, with no subsequent request really expected, but here/now it is expected to begin a ADDTS.Req/resp exchange, so I believe the dialog token rules need ot be clarified as above.</t>
  </si>
  <si>
    <t>Choose and update</t>
  </si>
  <si>
    <t>DISAGREE (LB170: 2011-01-05 23:38:17Z)
The ADDTS Request/Response exchange remains the same except for the inclusion of the Higher Layer Stream IDs in these frames. The rules for setting the value of the Dialog Token field need not be special for this case -- it is still set as usual by the non-AP STA in the request and the same value is returned back by the AP in the corresponding response.
Agreed that the the Dialog Token is redundant in the AP initiated TS setup procedure but not making the Dialog Tokens special makes the specification (and implementation) simple.</t>
  </si>
  <si>
    <t>7.4.2.aa6</t>
  </si>
  <si>
    <t>Table 7-aa</t>
  </si>
  <si>
    <t>A Dialog Token is not required for ADDTS Reserve message. Higher Layer Stream ID is used to bind all messages that make up the AP initiated TS Setup transaction.</t>
  </si>
  <si>
    <t>Remove Dialog Token from Table 7-aa6. Delete the description of Dialog Token (P28L4-6).</t>
  </si>
  <si>
    <t>AGREE (LB170: 2011-01-05 23:46:20Z)
Delete row #4 in Table 7-aa6 ADDTS Reserve frame Action field format (P23 in Draft 2.01) and renumber the Order column for TSPEC, Schedule and Higher Layer Stream ID fields.
Delete P23L11-13.</t>
  </si>
  <si>
    <t>It is the Action field, not the QoS Action field</t>
  </si>
  <si>
    <t>Change "The QoS Action field of the ADDTS Reserve frame contains" to "The Action field of the ADDTS Reserve frame contains"</t>
  </si>
  <si>
    <t>AGREE (LB170: 2011-01-05 23:59:14Z) - 
In Draft 2.01 P23L7 replace "QoS Action field" with "Action field"</t>
  </si>
  <si>
    <t>7.4.2.aa7</t>
  </si>
  <si>
    <t>Typo: "used to by" should be "used by"</t>
  </si>
  <si>
    <t>AGREE (LB170: 2011-01-06 00:10:52Z)
In Draft 2.01 replace P23L21 "used to by" with "used by"</t>
  </si>
  <si>
    <t>The QoS Action field is set to 4 (representing ADDTS Complete). QoS Action IDs are assigned by ANA.</t>
  </si>
  <si>
    <t>Replace with "The QoS Action field is set to &lt;ANA&gt; (representing ADDTS Complete)."</t>
  </si>
  <si>
    <t>AGREE (LB170: 2011-01-06 00:01:14Z) In Draft 2.01 P24L2 replace "QoS Action field is set to 4" with "QoS Action field is set to &lt;ANA&gt;".</t>
  </si>
  <si>
    <t xml:space="preserve">"The Schedule element is defined in 7.3.2.24 and set to reflect schedule information corresponding to the TSPEC specification the corresponding Higher Layer Protocol ID element is included." This statement does not make sense. </t>
  </si>
  <si>
    <t>Replace with "The Schedule element is defined in 7.3.2.24 and set to reflect schedule information corresponding to the TSPEC specification."</t>
  </si>
  <si>
    <t>AGREE (LB170: 2011-01-06 00:07:05Z)
In Draft 2.01 replace P23L16-17 with 
"The Schedule element is defined in 7.3.2.24 and set to reflect schedule information corresponding to the TSPEC specification."
Note the reference in D6.02 Rev mb to Schedule element is 8.4.2.36.</t>
  </si>
  <si>
    <t>7-8</t>
  </si>
  <si>
    <t>Need to state that the QoS parameters in the TSPEC element are equivalent to  the QoS parameter of the Higher layer stream represented by the Higher Layer Stream ID.</t>
  </si>
  <si>
    <t>Replace with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</si>
  <si>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AGREE (LB170: 2011-01-06 00:05:06Z)
In Draft 2.01 Replace P23L14-15 with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</si>
  <si>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10.3.24.aa5</t>
  </si>
  <si>
    <t>49</t>
  </si>
  <si>
    <t>DialogToken is not needed in ADDTS Reserve primitives.</t>
  </si>
  <si>
    <t>Remove Dialog Token from ADDTS Reserve primitives.</t>
  </si>
  <si>
    <t>AGREE (LB170: 2011-01-06 00:13:35Z)
In Draft 2.01 Delete P42L29 and delete row #2 (Name column set to DialogToken) from the parameter table.</t>
  </si>
  <si>
    <t>There is no MLME primitive for a non-AP STA to get an indication of the arrival of an ADDTS Reserve frame.</t>
  </si>
  <si>
    <t>Add a clause to 10.3.24 for MLME-ADDTSReserve.indication that has the same parameter list as MLME-ADDTSReserve.request. A proposal can be provided if required.</t>
  </si>
  <si>
    <t>AGREE IN PRINCIPLE (LB170: 2011-01-06 00:15:23Z)
Incorporate editor instructions from document 11/0015r0.</t>
  </si>
  <si>
    <t>10.3.24.aa6</t>
  </si>
  <si>
    <t>50</t>
  </si>
  <si>
    <t>MLME-ADDTSReserve.indication is missing</t>
  </si>
  <si>
    <t>Add the missing primitive following 10.3.24.aa6.</t>
  </si>
  <si>
    <t>AGREE (LB170: 2011-01-06 01:04:27Z). See resolution to CID #1004. No additional text changes required.</t>
  </si>
  <si>
    <t>11.4.4.2</t>
  </si>
  <si>
    <t>77</t>
  </si>
  <si>
    <t>The label on the arrow going to the non-AP SME is "MLME.ADDTS Trigger Indication"</t>
  </si>
  <si>
    <t>Change it to "MLME.ADDTSReserve.indication"</t>
  </si>
  <si>
    <t>AGREE (LB170: 2011-01-06 01:07:29Z)
In D2.01 P69 Figure 11-aa8 replace the label "MLME-ADDTS Trigger Indication" with "MLME-ADDTS Reserve Indication".</t>
  </si>
  <si>
    <t>The sentence starting "Figure 11-8 shows" appears to be almost a duplicate of the sentence that starts at line 6 on the same page.</t>
  </si>
  <si>
    <t>DISAGREE (LB170: 2011-01-06 01:06:36Z)
the cited sentences start similarly but the one in Line 6 describes non-AP STA initiated TS setup while the one in line 11 described AP inititated TS Setup.</t>
  </si>
  <si>
    <t>Decline -- the cited sentences start similarly but the one in Line 6 describes non-AP STA initiated TS setup while the one in line 11 described AP inititated TS Setup.</t>
  </si>
  <si>
    <t>78</t>
  </si>
  <si>
    <t>In my comment 621 from the last LB that was rejected, the response gave a good explanation for how the Reservation Request was handled. This should be reflected in the amendment text.</t>
  </si>
  <si>
    <t>Add more details to the procedure (described in this clause) to indicate how higher layers and 802.11 interact in this TS setup sequence. It would be helpful to at least add an informative note.</t>
  </si>
  <si>
    <t>AGREE IN PRINCIPLE (LB170: 2011-01-05 22:29:36Z)
Add the following note at the end of Cl. 11.4.4.2:
Note: Stream Reservation Protocol as described in IEEE P802.1Qat is an example of Higher Layer Protocol. The 802.11 subsystem at a non-AP STA does not interpret the SRP reservation request but simply sends it to the AP STA of the BSS to which the non-AP STA is associated. At the AP STA which supports SRP,  a higher layer agent called Designated MSRP Node (DMN) resides to which all incoming SRP reservation requests are forwarded. The MSRP DMN interprets the SRP reservation request and invokes appropriate 802.11 primitives in order for the AP STA to initiate the AP initiated TS Setup procedures. The MSRP DMN responds to the originator of the SRP Reservation request with the outcome of the AP initiated TS Setup procedure. 
If higher layer SRP Reservation Request is lost within the 802.11 subsystem, the corresponding retry/recovery procedure is the responsibility of the SRP protocol. These procedures are described in IEEE P802.1Qat.</t>
  </si>
  <si>
    <t>Would it be useful to define more than one error status? E.g., non-AP STA may deny request temporarily or could have a policy to disallow this always, therefore based on the status received an AP may decide to either retry later or not.</t>
  </si>
  <si>
    <t>A proposal can be submitted.</t>
  </si>
  <si>
    <t>"… ADDTS Response from the AP, …"
I think the above should be "… ADDTS Reserve from the AP, …"</t>
  </si>
  <si>
    <t>AGREE IN PRINCIPLE (LB170: 2010-12-11 18:25:02Z) - Replace P78L9 with "On receipt of the ADDTS Reserve frame from the AP, the non-AP STA shall perform one of the following:"</t>
  </si>
  <si>
    <t xml:space="preserve">It's not a good idea to allow a STA ignore ADDTS Reserve from the AP:
1. resources would be freed at AP (e.g., timer) only after TS expiration.
2. Higher layer reservation would come to know status only at the end of the timer expiry and therefore would add more delay in end-end stream reservation.
3. AP may retry again and would end-up in the same situation.
</t>
  </si>
  <si>
    <t>Remove item "1" and renumber the remaining list.</t>
  </si>
  <si>
    <t>fine with deleting the first option from the set of options available for the non-AP STA on receipt of a ADDTSReserve.indication.</t>
  </si>
  <si>
    <t>What is the timeout? One millisecond, one hour, five weeks?</t>
  </si>
  <si>
    <t>Remove case (1) and require the non-AP 11aa STA to respond accept/decline to the ADDTS Reserve frame.</t>
  </si>
  <si>
    <t>AGREE IN PRINCIPLE (LB170: 2010-12-11 18:26:02Z) Replace P78L12 "timeout" with "implementation dependent timeout"</t>
  </si>
  <si>
    <t>Is a ADDTS Complete frame always sent, or only if the request was accepted by the non-AP STA (i.e. Case 3 on P78L17).</t>
  </si>
  <si>
    <t>Move paragraph starting at P78L21 to be part of case 3</t>
  </si>
  <si>
    <t>AGREE (LB170: 2011-01-06 01:13:00Z)
Render the paragraph in D2.01 P69L21-23 to be part of the last bulleted item.</t>
  </si>
  <si>
    <t>Which Extended Capabilities element? I assume you mean the one from the non-AP STA, rather than the AP's capability element.</t>
  </si>
  <si>
    <t>Change "An AP in which dot11RobustAVStreamingImplemented is true shall not send AP initiated TS Setup ADDTS Reserve frames to a non-AP STA in the BSS in which RobustAVStreaming bit in the Extended Capabilities element is 0." to "An AP in which dot11RobustAVStreamingImplemented is true shall not send ADDTS Reserve frames to an associated STA that has set the RobustAVStreaming bit in the Extended Capabilities element in the (Re)Association Request frame to 0."</t>
  </si>
  <si>
    <t>AGREE (LB170: 2010-12-11 18:28:06Z)</t>
  </si>
  <si>
    <t>Need to say what is sent, i.e. A frame</t>
  </si>
  <si>
    <t>Change "The AP initiates the TS Setup by sending an ADDTS Reserve that" to "The AP initiates the TS Setup by sending an ADDTS Reserve frame that"</t>
  </si>
  <si>
    <t>AGREE IN PRINCIPLE (LB170: 2011-01-05 23:04:39Z) - 
In Cl. 11.4.4.2 (D2.01, P69L9) replace "The AP initiates the TS Setup by sending an ADDTS Reserve" with "The AP initiates the TS Setup by sending an ADDTS Reserve action frame"
In the bulleted list  (D2.01, P69L12-20) fix the bullet numbering error.
P69L12-13 Replace "Ignore the ADDTS Reserve from the AP. The AP initiated TS Setup as a result will be aborted by the AP after a timeout at the AP." 
with 
"Ignore the ADDTS Reserve action frame from the AP. The AP initiated TS Setup as a result will be aborted by the AP after a timeout at the AP."
P69L14-16 Replace "Send an ADDTS Complete action frame with the status code set to 1 (Unspecified Failure) to abort the AP initiated TS setup. The Higher Layer Stream ID field in this ADDTS Complete action frame shall be set to the Higher Layer Stream ID corresponding to the AP initiated TS Setup procedure."
with 
"Send an ADDTS Complete action frame with the status code set to 1 (Unspecified Failure) to abort the AP initiated TS setup. The Higher Layer Stream ID field in this ADDTS Complete action frame shall be set to the Higher Layer Stream ID corresponding to the AP initiated TS Setup procedure."
P19L17-20 Replace "Send an ADDTS Request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 
with 
"Send an ADDTS Request action frame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t>
  </si>
  <si>
    <t>aa.1</t>
  </si>
  <si>
    <t>"QAPs" is deprecated.
This refers to a previous comment that has been addressed but note that no resolution was provided in the spreadsheet.</t>
  </si>
  <si>
    <t>OBSS</t>
  </si>
  <si>
    <t>CID #375, #519 (LB164)</t>
  </si>
  <si>
    <t>3.aa10</t>
  </si>
  <si>
    <t>16-17</t>
  </si>
  <si>
    <t>I don't understand this definition. If AP X receives the beacon frame of AP Y, AP X knows of the presence of another AP. However, that doesn't necessarily mean that AP Y can receive AP X's beacon frames. Links on the WM are not necessarily bi-directional. See http://www.cs.dartmouth.edu/reports/abstracts/TR2003-467/</t>
  </si>
  <si>
    <t>How do APs know that they mutually receive their beacon frames? If they cannot know this, what's this definition useful for then?</t>
  </si>
  <si>
    <t>“Overlapping Access Points (APs)” is unclear.  Is the entire phrase “Overlapping Access Points” abbreviated as “APs”?</t>
  </si>
  <si>
    <t>5.2.12.4</t>
  </si>
  <si>
    <t>"APs overlap situation" addresses the low-hanging fruit but EDCA addresses this case very well already, so the changes may be inadequate for genuinely improving the video experience with hidden nodes etc
This is really about a) Aps that are out of range but clients are in range, b) BSSs whose PLCP headers and/or MAC Duration fields  cannot be decoded but still raise the noise floor.
The previous response refers to 09/9341r1 which assumes a channel-rich environment (whereas with 11ac we are operating in a channel-poor environment) and the stray client case is just one aspect of the wider problem. Further, no sim evidence is presented.</t>
  </si>
  <si>
    <t>Improve proposal to deal with the BSS's overlap situation, since APs may be non-overlapping but clients are. E.g. make use of 11k beacon report and 11k frame rep; clients relaying information between APs, etc</t>
  </si>
  <si>
    <t>5.2.aa12.3</t>
  </si>
  <si>
    <t>It is APs that co-operate, not the BSS</t>
  </si>
  <si>
    <t>Change "of the medium between BSSs operating in the same channel that can receive each other‘s beacons" to "of the medium between APs operating in the same channel that can receive each other‘s beacons"</t>
  </si>
  <si>
    <t xml:space="preserve">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The latest draft keeps 5-10% for "non-QoS trafffic" which is a trivial change given the above considerations and the practical impossibility of accurately measuring and administering a number so close to 100%  </t>
  </si>
  <si>
    <t>Improve proposal to provide genuine coexistence protection to non-QoS APs, non-QoS-clients, and non-QoS packets. E.g. if there are M 11aa APs and N non-11aa APs, report N/(M+N) medium time is taken by non-11aa Aps. Anything that provides less protection than this is not an adequate response.</t>
  </si>
  <si>
    <t>This feature refers to "co-ordinate the TXOPs of overlapping HCCA APs" and "schedule" yet no synchronization of APs is described, nor any mechanism to deal with unsync-ed Aps.
The comment claimed that clock drift was not a problem, but there is  a schedule so this is claim is unsubstantiated. 09/660r3 contains nothing more than assertion that there is no problem - e.g. no sim, essentially it says that we are ok if due to clock drift, schedules directly overlap (which is really saying that schedules add no value - a curious conclusion given the rest of this work).</t>
  </si>
  <si>
    <t>Improve proposal to deal with unsync-ed APs, so schedules can be meaningfully exchanged. E.g. GPs, or sync masters, and rules for sync groups separating and merging</t>
  </si>
  <si>
    <t>Protocol only addresses APs in direct range of each other. Cases with clients between APs with APs out of range or APs/clients 2 hops away can still cause &amp; are subject to significant interference
Comment resolution to previous version of this comment only addresses APs that are in direct range of each other.</t>
  </si>
  <si>
    <t>Improve feature to account for BSS-BSS interference when Aps are not in direct range of each other</t>
  </si>
  <si>
    <t>13-14</t>
  </si>
  <si>
    <t>"The objective of overlapping BSS (OBSS) management is to facilitate co-operative sharing of the medium between BSSs operating in the same channel that can receive each other‘s beacons." The fact that OBSS APs  are operating in the same channel and can hear each others' beacon is not clear from this statement.</t>
  </si>
  <si>
    <t>Replace with "The objective of overlapping BSS (OBSS) management is to facilitate co-operative sharing of the medium between BSSs that operate in the same channel and can receive each other‘s beacons."</t>
  </si>
  <si>
    <t>20-23</t>
  </si>
  <si>
    <t>"The main component of OBSS Management is the QLoad report that provides information to other APs as to an AP‘s overlap situation and the QoS traffic load of that AP. It also includes information as to the total QoS traffic that exists in the directly overlapping APs that can be used to enable cooperative sharing to take place." Needs to be restated in simpler language. Also, "...  can be used to enable cooperative sharing to take place.", is incorrect.</t>
  </si>
  <si>
    <t>Replace with "The main component of OBSS Management is the QLoad report that provides information on:
-- the reporting AP‘s overlap situation, 
-- the reporting AP's QoS traffic load and
-- the total QoS traffic load APs directly overlapping the reporting AP."</t>
  </si>
  <si>
    <t>7.3.1.9</t>
  </si>
  <si>
    <t>Table 7-23: meaning of "alternate" in 3rd row</t>
  </si>
  <si>
    <t>change "alternate" to "alternative"</t>
  </si>
  <si>
    <t>Camps Mur, Daniel</t>
  </si>
  <si>
    <t>Annex aa.4</t>
  </si>
  <si>
    <t>110</t>
  </si>
  <si>
    <t>Access Fraction is not a field included in the Qload Report element.</t>
  </si>
  <si>
    <t>Delete Access Fraction.</t>
  </si>
  <si>
    <t>Smith, Graham</t>
  </si>
  <si>
    <t>7.3.2.78</t>
  </si>
  <si>
    <t>"...used by a QoS AP to indicate the access categories of associated non-AP QoS STAs."  Is it also used by STAs to indicate to AP what traffic it has (see page 16 lines 5, 6 and line 9.)  Hence do we need to add something about STAs here?</t>
  </si>
  <si>
    <t>Replace with "...used by a QoS AP to indicate the access categories of associated non-AP QoS STAs, and non-AP STAs to indicate to the QoS AP the access categories of traffic it expects to generate."</t>
  </si>
  <si>
    <t>7.3.2.77</t>
  </si>
  <si>
    <t>The company that I am affiliated with has broad and deep experience that "peak bitrate" is just not a useful concept. It leads to fatally loose upper bounds. Examples of problems:
- getting a laptop to report this accurately is very tricky: a) each app needs to register its reqirements with the OS (how will pre-11aa apps do this; how many post-11aa apps will do this?), the OS decides which apps run concurrently and/or as multiple instances (how?), or b) the NIC reports the peak rate that it is capable of (even if apps never use it to its limit), or c) unknown as per P16L39 (&amp; what use is that?), or d) what?
- a Windows laptop with Ethernet and wireless connectivity only uses ethernet. 
- An 11ad NIC could send 3 Gbps uncompressed or 20/50 Mbps compressed, depending on outside parameters. Reporting 3Gbps when only 50 Mbps is used is too conservative. Ditto 11ac.
- a laptop might be gathering dust for 3 years
- in a household with 1 person but with 5 video toys, typically only one toy is active at a time
- the Internet and wireless are inherently fluctuating media. Any system that cannot adapt to this does not have a long term future in the marketplace, and so "peak rate" must become a soft objective not a hard requirement
The response to the previous version of this comment only addressed the AP-side not the client side. Without an achievable testable definition of peak bitrate, the likely outcome  of the current protocol is that most STAs will claim their peak bitrate to be the max PHY rate, and then more than likely the AP a) will completely ignore this field, or b) be implemented naively, and then get blindsided when the available admission goes to zero after 1-2 clients join the BSS.</t>
  </si>
  <si>
    <t>I just don't see how peak rate can be the basis of an effective protocol. Completely remove peak rate.</t>
  </si>
  <si>
    <t>7.3.2.7.8</t>
  </si>
  <si>
    <t>Can the AC STA Peak Bitrate field be used to declare potential traffic sent over HCCA? Or is it intended to declare only potential traffic sent over EDCA?</t>
  </si>
  <si>
    <t>Clarify if AC STA Peak Bitrate can be used to declare potential traffic over HCCA. If that is the intent then the sub-fileds should not be named "AC_VO/AC_VI Peak Bit Rate" which seem to indicate that these fields are used only for EDCA.</t>
  </si>
  <si>
    <t>7.3.2.79</t>
  </si>
  <si>
    <t xml:space="preserve">Why is the QoS Traffic Capability element included in Beacons?  
It is used to populate the Potential Traffic Self field in the Qload which is now only sent on demand. In the Channel selection process, ANNEX aa, the first selection is on least number of APs on a channel.  Then the next step is to get the Q Load and look at Overlap, then to look at Potential Traffic.  Hence, for the same reason that QLoad was dropped from the Beacon, QOS TC should also be dropped.  Then we only need the QOS TC for STAs to inform the AP and we can delete all the AP references for AP.  One further question is "when does a STA decide to send the QOS TC to its AP?", is it simply unsolicited?
Personally I still like the TSPEC method for providing potential traffic as it is in a form that the AP understands and does not require a new element, but I suppose I have to live with it (moan…moan)
</t>
  </si>
  <si>
    <t xml:space="preserve">Delete lines 19 to 24 and rewite this entire section to deal with only STAs sending to AP an unsolicited QOS TC. </t>
  </si>
  <si>
    <t>Is the intent to include the AC STA Peak Bitrate field in the QoS Traffic Capability Element when this is transmitted by an AP in Beacons or Probe Responses ? Or only when it is transmitted by an STA in a (Re)-Association request ?</t>
  </si>
  <si>
    <t>7.3.2.aa93</t>
  </si>
  <si>
    <t>Two references to 11.aa24.1.</t>
  </si>
  <si>
    <t>Remove second reference</t>
  </si>
  <si>
    <t>"HCCA Peak is expressed in multiples of 32μs per second."  This is  a bit misleading.  HCCA Peak is actually expressed in multiples of 32μs, which is used to define the duty cycle over a second.  This is explained above, so stating "32μs per second" is not necessary and misleading.</t>
  </si>
  <si>
    <t>"HCCA Peak is expressed in multiples of 32μs." or "HCCA Peak is expressed in multiples of 32μs over a period of one second."</t>
  </si>
  <si>
    <t>7.3.2.aa92</t>
  </si>
  <si>
    <t>which field is set to 255?</t>
  </si>
  <si>
    <t>replace "the field is 255" by "the Access Factor field is set to a value of 255"</t>
  </si>
  <si>
    <t>8-9</t>
  </si>
  <si>
    <t>"The Allocated Traffic Self field represents the composite QoS traffic for this BSS based upon TSPECs admitted within the same BSS, as described in 11.aa24.1 . See 11.aa24.1 ."</t>
  </si>
  <si>
    <t>Remove "See 11.aa24.1 .", it is redundant.</t>
  </si>
  <si>
    <t>replace "the field is 255" by "the HCCA Access Factor field is set to a value of 255"</t>
  </si>
  <si>
    <t>13, 22</t>
  </si>
  <si>
    <t>What is the difference beteween composite sum of the Potential Traffic (used in Access Factor description) and sum of the HCCA Peak fields (used in the definition of the HCCA Access Factor)? Should the mathematical operation to estimate these factors be different? Don't think so.</t>
  </si>
  <si>
    <t>Make the use of sum, composite sum consistent.</t>
  </si>
  <si>
    <t>TSPECS should be TSPECs</t>
  </si>
  <si>
    <t>VBR is not defined anywhere.</t>
  </si>
  <si>
    <t>Replace VBR with "Variable Bit Rate (VBR)"</t>
  </si>
  <si>
    <t>7.3.2.aa94</t>
  </si>
  <si>
    <t>If the Update Count element is included in each Beacon then the Update Count field indicates "that" a change has occurred, not "when" a change has occurred.</t>
  </si>
  <si>
    <t>Figure 7-aa19 is mislabelled as "HCCA TXOP Advertisement element" and should be "HCCA TXOP Update Count element".</t>
  </si>
  <si>
    <t>7.3.2.aa93.1</t>
  </si>
  <si>
    <t>Downlink streams undergo internal contention are generally much better behaved that uplink streams that contend over the air.
The previous comment resolution was non-responsive - just "Disagree"</t>
  </si>
  <si>
    <t>Improve proposal to account for internal contention. E.g. lump all internally contending streams together</t>
  </si>
  <si>
    <t xml:space="preserve">7.4.7.aa19
</t>
  </si>
  <si>
    <t>In order to implement efficient sharing policies when overloading occurs, an AP would benefit from knowing which is the sharing policy that its overlapping APs are using. Therefore, the Qload Report frame should include an Information Element identifying the sharing policy used by an AP.</t>
  </si>
  <si>
    <t>Define a new Information Element which identifies the Sharing Policy being used by an AP and include it in the QLoad Report Frame. This IE should be extensible so that e.g. a Service Provider or the Wi-Fi Alliance can define their own proprietary sharing policies. Optional Sharing policies defined in Appendix aa.4.1 could be assigned a standard "sharing policy ID" in order to be understood by any AP. Proprietary sharing policies would be ignored by APs that do not understand them.</t>
  </si>
  <si>
    <t>7.4.7.aa18</t>
  </si>
  <si>
    <t>15-18</t>
  </si>
  <si>
    <t>Discrepancy in describing Dialog Tokens. The description of the Dialog Token field is simple (in Cl. 7.4.7.aa20) and long, confusing here. Why is the description different? If there is no good reason, use the simple description in all places. Same comment applies to 7.4.aa13.1 and 7.4.aa13.3.</t>
  </si>
  <si>
    <t>Replace with "The Dialog Token field is defined in 7.3.1.12 and is set by the AP to a non-zero value that is used for matching action responses with action requests, see 9.23.5."</t>
  </si>
  <si>
    <t>7.4.7.aa20</t>
  </si>
  <si>
    <t>There is no way to indicate which of the schedules are active reservations and which ones are pending schedules</t>
  </si>
  <si>
    <t>Add an extra one octet field before the "TXOP Reservations" field that contains the number of in-progress TXOP Reservations. Add an extra field after "TXOP Reservations" called "Pending TXOP Reservations" that contains the list of in-progress TXOP reservations. Rename the "TXOP Reservations" field to "Active TXOP Reservations"</t>
  </si>
  <si>
    <t>7.4.7.aa19</t>
  </si>
  <si>
    <t>4-5</t>
  </si>
  <si>
    <t>Discrepancy in describing Dialog Tokens. The description of the Dialog Token field is simple (in Cl. 7.4.7.aa21) and long, confusing here. Why is the description different? If there is no good reason, use the simple description in all places.</t>
  </si>
  <si>
    <t>Replace with "The Dialog Token field is set to the value of the Dialog Token field from the corresponding Qload Request frame."</t>
  </si>
  <si>
    <t>7.4.7.aa21</t>
  </si>
  <si>
    <t xml:space="preserve">The only available schedule may be from combining 2 or more medium time fragments
The previous comment resolution essentially requested that this comment be resubmitted.  </t>
  </si>
  <si>
    <t>Improve the proposal to include allow combinations of fragmented schedules</t>
  </si>
  <si>
    <t>13-16</t>
  </si>
  <si>
    <t>"The optional Alternate Schedule field is defined in 7.3.1.aa32 and is only present when the Status Code field is non-zero. When the Alternate Schedule field is present, it contains an alternate proposition for the TXOP reservation given in the corresponding HCCA TXOP Advertisement public action frame. The start time subfield of the Alternate Schedule field is relative to the TSF of the destination AP."</t>
  </si>
  <si>
    <t>Replace "proposition for" with "to"</t>
  </si>
  <si>
    <t>When I send a schedule for a meeting, there is always one person with a problem.
In the previous comment resolution, we agree that only one alternative is provided but disagree that this is adequate. The comment says "All the TXOPs are known" but they are only known out to 1 hop at the responder. The initiator has neighbors that may be out of range of the responder (2-hops from responder), and so with the current, limited protocol these are unknown, not all TXOPs that matter are known.</t>
  </si>
  <si>
    <t>Improve the proposal to include a range of alternatives, and pick one that works for all</t>
  </si>
  <si>
    <t xml:space="preserve">"an alternate proposition" is giving one AP authority over another based on unclear metrics. The draft is improved in this respect but not yet adequate: e.g. some of these APs may be authenticated and authorized, and such control is appropriate, other APs may be not authenticated or not authroized, and such control is inappropriate. </t>
  </si>
  <si>
    <t>Provide mechanisms to allow trusted Aps to have control but not untrusted Aps</t>
  </si>
  <si>
    <t>The text of "The TS should not be created" was changed between D1 and D2, but this quotation was not updated.</t>
  </si>
  <si>
    <t>Update to new text given in cl7.3.1.9 on P10L17</t>
  </si>
  <si>
    <t>There is no way to indicate which schedule was in conflict in the TXOP Advertisement frame for which this frame contains an alternate proposal</t>
  </si>
  <si>
    <t>Add a field to the HCCA TXOP Response frame that contains the schedule that is in conflict.</t>
  </si>
  <si>
    <t>Annex aa.4.1</t>
  </si>
  <si>
    <t>I believe the sentence "is less than or greater than" is wrong.</t>
  </si>
  <si>
    <t>Substitute by "is less than or equal than".</t>
  </si>
  <si>
    <t>10.3.aa71.3.2</t>
  </si>
  <si>
    <t>64</t>
  </si>
  <si>
    <t>"The primitive parameters are as follows" missing colon</t>
  </si>
  <si>
    <t>Add colon</t>
  </si>
  <si>
    <t>10.3.aa71.2.1</t>
  </si>
  <si>
    <t>"This primitive reports the result of a request to send a QLoad Request"</t>
  </si>
  <si>
    <t>Add period</t>
  </si>
  <si>
    <t>10.3.aa71.1.4</t>
  </si>
  <si>
    <t>"The AP then attempts to transmit this frame to the AP indicated by Peer MAC Address" missing period</t>
  </si>
  <si>
    <t>10.3.aa71.5.1</t>
  </si>
  <si>
    <t>66</t>
  </si>
  <si>
    <t>Missing period</t>
  </si>
  <si>
    <t>10.3.aa72.3.2</t>
  </si>
  <si>
    <t>69</t>
  </si>
  <si>
    <t>The TXOP Reservation field has been changed to be a list of reservations.</t>
  </si>
  <si>
    <t>Update the description</t>
  </si>
  <si>
    <t>11.aa24.a</t>
  </si>
  <si>
    <t xml:space="preserve">According to comment resolution spreadsheet (10/1395r2), the resolution for CID 538 is Agree.  However, according to the editor notes, because there's a conflict with CID 880, the edits for CID 538 is not implemented in D2.0.
But, if one examines CID 880, we will find that there's actually no conflict with the changes called for by CID 538.  Specifically, CID 880 calls for adding the word "frame" after "QLoad Request", whereas CID 538 calls for changing "is" to "should".  Where's the conflict?
Therefore, according to the resolution to CID 538 as agreed upon by TGaa, the change has to be implemented in the next draft.
</t>
  </si>
  <si>
    <t>Please implement the resolution TGAA agreed upon, namely to change this sentence to 
"The QLoad Report public action frame should transmit upon the receipt of a QLoad Request."</t>
  </si>
  <si>
    <t>11.aa24</t>
  </si>
  <si>
    <t>88</t>
  </si>
  <si>
    <t xml:space="preserve">I am unsatisfied by the approved resolution to LB164 CID 116 - "DISAGREE (OBSS: 2010-09-21 19:43:33Z)". The comments recommended change is "Remove 11.aa24 Procedures to Mitigate Overlapping BSS (OBSS)". </t>
  </si>
  <si>
    <t>Provide (approved) comment resolution to LB164 CID 116.</t>
  </si>
  <si>
    <t>Ad Hoc Notes for CID# 116 (LB164): Reject - At least let us sort it out for 802.11 first, and this is what this feature is proposing to do.  If other technologies cannot coexist then what?  Co-existance with other technologies is another subject - we did not have this in our PAR.  Solution is limited to 802.11 nothing else.</t>
  </si>
  <si>
    <t>There is no HCCA TXOP Advertisement element.</t>
  </si>
  <si>
    <t>Change "element" to "frame" if that is correct.</t>
  </si>
  <si>
    <t>Does OBSS problem only assume infrastructure BSSs? For example, an overlapping mesh BSS (MBSS) or independent BSS (IBSS) may equally create problems and therefore the text should not be restricted to only APs.</t>
  </si>
  <si>
    <t>89</t>
  </si>
  <si>
    <t>"This access overhead is termed the is further discussed in Annex aa.2.6" huh?</t>
  </si>
  <si>
    <t>"This access overhead is further discussed in Annex aa.2.6"</t>
  </si>
  <si>
    <t>There is no limit on the frequency of unsolicited QLoad Report Action frames.</t>
  </si>
  <si>
    <t>Limit the number of QLoad Report action frames that may be sent to 1 per minute to prevent flooding of the network.</t>
  </si>
  <si>
    <t>“Whenever there is a change in the contents of the QLoad element, an unsolicited QLoad Report Action frame should be transmitted” but to whom?</t>
  </si>
  <si>
    <t>Clarify where to send the unsolicited QLoad Report.</t>
  </si>
  <si>
    <t>The sentence starting "This access overhead" contains some extraneous words.</t>
  </si>
  <si>
    <t>P89L29-30 reads "This access overhead is termed the is further discussed in Annex aa.2.6 and a recommendation is given for its value." I think 'is termed the' should be deleted.</t>
  </si>
  <si>
    <t>I think it might be more useful to capture adjacent overlapped channel as well.</t>
  </si>
  <si>
    <t>“The QLoad Report public action frame is transmitted upon the receipt of a QLoad Request frame” but to whom?</t>
  </si>
  <si>
    <t>Clarify where to send the QLoad Report.</t>
  </si>
  <si>
    <t>It is very confusing throughout all this section if the "Potential Traffic Self", "Allocated Traffic Self", "Allocated Traffic Shared" and "Access Factor" fields account for both EDCA and HCCA load, or only for EDCA load.</t>
  </si>
  <si>
    <t>Clarify. If the intent was to account only for EDCA load then rename these fields to make that clear. For instance use "EDCA Access Factor" instead of "Access Factor". If the intent of these fields is to account for both EDCA and HCCA load then the text should be carefully reviewed because many questions open up. For instance, if I declare HCCA Load in these fields how do I set the "AC_VO/AC_VI Streams" fields in the QLoad field element? Or how and when should I multiply by the "EDCA Overhead Factor" when computing composite load?</t>
  </si>
  <si>
    <t>Some people consider "may" to be normative, which is not allowed in a NOTE--</t>
  </si>
  <si>
    <t>Change "Implementations may choose to use additional heuristics" to "Implementations might choose to use additional heuristics"</t>
  </si>
  <si>
    <t>P802.11aa should enable protection of OBSS procedures so that APs that wish to collaborate can be protected from rogue devices.</t>
  </si>
  <si>
    <t>Add support for protection of these public action frames. Proposal 10/1068 is an example of such a protection method.</t>
  </si>
  <si>
    <t>Unsolicited QLoad Report Action frames will cause a flood of unsolicited QLoad Report Action frames as receiving APs update their QLoad Report information.</t>
  </si>
  <si>
    <t>In addition to limiting the number of QLoad Report action frames, provide a mechanism to stagger/randomize sending of unsolicited QLoad Report Action frames by all APs participating in the updates.</t>
  </si>
  <si>
    <t>Protocol seems to assume purely fixed residential APs, yet with WiFi-Direct and soft APs, there are many mobile/personal APs that will cause great confusion to these algs. Ditto APs in cars, on buses, in trains, etc
Previous comment resolution adds language for "fixed and mobile" which doesn't address the concern at all then "fixed and portable" which helps, but portable devices are likely to still create non-trivial confusion, especially given the trust concerns which ultimately depend on "reputation" which requires long-lived exposure</t>
  </si>
  <si>
    <t>e.g. Restrict the OBSS feature to fixed / haven't moved in a week / unbattery-powered devices. Exchanges betrween mobile / personal devices get no reservation rights.</t>
  </si>
  <si>
    <t>What is a "potential admission control TSPEC" ? This term is neither used nor defined anywhere else.</t>
  </si>
  <si>
    <t>Define what is meant by "potential admission control TSPEC" or use a different sentence.</t>
  </si>
  <si>
    <t>The text suggest that the AP builds the "Potential Traffic Self" field adding the potential traffic declared in a QoS Traffic Capability Element and the actual traffic allocated in TSPECs. When doing so the AP is double counting traffic from STAs which declared potential traffic and also have at the moment allocated traffic.</t>
  </si>
  <si>
    <t>Ammend the text to say that for each associated STA the AP should consider the maximum between the potential traffic that this STA advertised and the actual traffic that this STA is transmitting in order to build the "Potential Traffic Self" field.</t>
  </si>
  <si>
    <t>The information about the peak rate provided by an STA in the QoS Traffic Capability Element is not sufficient for an AP to compute the value of the "Potential Traffic self" Field. An AP needs more information about the flow (e.g. Mean Packet Size) and the radio conditions (e.g. MCS, SBA) to be able to compute the required allocation time advertised in the "Potential Traffic Self" field. The current proposal seems to indicate that an AP should maintain complex statistics in order to estimate these values (Annex aa2.2). These statistics are expensive to implement in practice and the proposed solution should not rely on them</t>
  </si>
  <si>
    <t>Add the missing flow information in the QoS traffic Capability Element or better define a "Potential TSPEC" action frame which can be sent by an STA to inform the AP about its potential traffic requirements (a TV for instance will know better about its potential Video requirements than the AP).</t>
  </si>
  <si>
    <t>11.aa24.2</t>
  </si>
  <si>
    <t>The proposed mechanism to avoid colliding HCCA TXOPs is good but loses a great part of its potential if APs do not maintain a minimal time synchronization. Clock drift may result in overlapping HCCA TXOPs, which will result in HCCA APs colliding after PIFS (at least the first time) and S-APSD STAs spending extra power since these will always wake up at their nominal scheduling time. Note: a clock drift of 5us/sec between 2 APs results in a slip of 36ms after a two hours movie, so the relative positioning of the HCCA TXOPs allocated by the two APs at the beginning and at the end of the movie is going to be completely different.</t>
  </si>
  <si>
    <t>Specify a minimal time synchronization protocol between HCCA APs that implement OBSS management procedures. A suggestion is to consider the Neighbour Offset Protocol defined in 802.11s clause 11C.12.2.2.</t>
  </si>
  <si>
    <t>11aa 24.2</t>
  </si>
  <si>
    <t xml:space="preserve">As noted by several commentors on 174, this scheme suffers from inefficiency due to "gaps" caused when TSs go away or new TSs cannot be scheduled because of fragmented allocations.  In addition, because the APs time clocks are not synchronized, there is a potential drfit problem that causes the allocated time slots to also drfit.  The present scheme was based upon the 11s scheme but in that case, there was a synchronization scheme.  It needs to be proved that this TXOP Adveritsement scheme is practical.  Synchronization schemes should be investigated, or shown not to cause significant  problems and compared to not having any TX Advertisement at all.  Also, the original 'controller' scheme should be re-evaluated and compared to this TXOP Advertisement scheme.  </t>
  </si>
  <si>
    <t>Commenter will make a presentation on this subject.</t>
  </si>
  <si>
    <t>TSPECs are not included in Qload fields.</t>
  </si>
  <si>
    <t>Change "HCCA Peak is the summation of the all the HCCA TXOP times over a one second period for all the HCCA TSPECs included in the QLoad field. The TXOP time, scheduled by the HC, multiplied by the reciprocal of its Service Interval (SI), is termed HCCA Medium Time." to "HCCA Peak is the summation of the all the medium times of active TS that use the HCCA or HEMM access policy, over a one second period. The TXOP time scheduled by the HC, divided by its Service Interval, is termed HCCA Medium Time."</t>
  </si>
  <si>
    <t>"The HCCA Peak value is the summation of the HCCA Medium Times that the HC has scheduled, in multiples of 32μs per second."</t>
  </si>
  <si>
    <t>"The HCCA Peak value is the summation of the HCCA Medium Times that the HC has scheduled, in multiples of 32μs."</t>
  </si>
  <si>
    <t>Change "element" to "frame" if that is correct, and update the reference.</t>
  </si>
  <si>
    <t>91</t>
  </si>
  <si>
    <t>What if a non-clashing schedule does not exist?
Previous comment resolution only addressed a schedule was possible if fragments could be combined. But this comment is broader: what if there is inadequate channel capacity for the lfow?</t>
  </si>
  <si>
    <t>Improve proposal to address such cases. Or indicate subsequent behavior is out of scope of spec</t>
  </si>
  <si>
    <t>Scheme has been assessed in relatively simple topologies. Distributed scheduling is an NP-hard problem, so this protocol will probably converge, inefficiently, to a local minimum. Regular non-WiFi interference may need its own schedule to be advertised. Irregular non-WiFi interference is just a hard problem, better suited to EDCA than HCCA
Comment resolution to previous comment addressed a) chains but not loops, b) mentioned "Race condition has been dealt with" but it is not yet clear that other race conditions don't arise with loops etc.  c) 11v only addresses colocated interference, which is just one piece of the broader problem. And indeed, this draft does not even extend 11v's colocated interference to 11aa.</t>
  </si>
  <si>
    <t xml:space="preserve">Evaluate scheme for race conditions etc in more complicated topologies, e.g. with loops (A-B, B-C, C-D, D-E, E-A). Add regular and irregular non-WiFi interference. Evaluate adequacy of current alg. </t>
  </si>
  <si>
    <t>11.aa24.3</t>
  </si>
  <si>
    <t>Only an HCCA AP should have to maintain avoidance records.</t>
  </si>
  <si>
    <t>Change "An AP for which dot11RobustAVStreamingImplemented is true shall be able to maintain an avoidance" to "An HCCA AP for which dot11RobustAVStreamingImplemented is true shall be able to maintain an avoidance"</t>
  </si>
  <si>
    <t xml:space="preserve">Protocol should allow for over-the-wire or centralized schedule exchanges
Comment resolution to previous comment was non-responsive - blank comment resolution.
Discussion on previous comment referred to the PAR, but the PAR was carefully written to state "without the requirement for a
centralised management entity" - i.e. distributed is required, but centralized (or a centralized island within a distributed environment) is not disallowed by the PAR.  </t>
  </si>
  <si>
    <t>94</t>
  </si>
  <si>
    <t>AVT5</t>
  </si>
  <si>
    <t xml:space="preserve">Change the requirement on "OBSS" from "M" to "O", and modify the relevant text accordingly. </t>
  </si>
  <si>
    <t>AVT6, 6.1,</t>
  </si>
  <si>
    <t xml:space="preserve">Change the requirement on "Qload report" from "M" to "O", and modify the relevant text accordingly. </t>
  </si>
  <si>
    <t>AVT7</t>
  </si>
  <si>
    <t xml:space="preserve">Change the requirement on "HCCA TXOP Advertisement element" from "M" to "O", and modify the relevant text accordingly. </t>
  </si>
  <si>
    <t>101</t>
  </si>
  <si>
    <t>You need to modify dot11STAStatisticsReportEntry table.</t>
  </si>
  <si>
    <t>Add dot11STAStatisticsAverageMSDUSizeVideo, dot11STAStatisticsAverageMSDUSizeVoice, dot11STAStatisticsAverageBitrateVideo and dot11STAStatisticsAverageBitrateVoice to dot11STAStatisticsReportEntry table.</t>
  </si>
  <si>
    <t>102</t>
  </si>
  <si>
    <t>dot11DefaultSurplusBandwidthAllowance has not been added to any table. I assume you meant to put it in the dotStationConfig table.</t>
  </si>
  <si>
    <t>Add "dot11DefaultSurplusBandwidthAllowance Unsigned32" to the end of dotStationConfig table on page 95.</t>
  </si>
  <si>
    <t>104</t>
  </si>
  <si>
    <t>"If EDCA Admission Control is in use, then it can be used to regulate the QoS traffic on its own BSS but it does not take into account the EDCA Admitted traffic on an overlapping BSS." is by no means universally true
Comment resolution to previous comment was non-responsive - blank comment resolution. 
Comment remains 100% correct, and the interested reader may consult 802.11 to see how this has always been designed-in</t>
  </si>
  <si>
    <t xml:space="preserve">Delete this sentence as it only applies to the most naïve possible AC scheme. Rewrite this section (and feature) to the extent that this correction undermines the argument for this section (and feature) </t>
  </si>
  <si>
    <t>It is not clear that the sentence starting on L12 is actually a description of the "neighbor capture" problem.</t>
  </si>
  <si>
    <t>Change 
"It should be noted however, that for both DCF and EDCA overlapping networks, the sharing is affected by the relative traffic and, if more than two APs are sharing, the problem of 'neighbor capture‘ is present. A BSS that is in the middle of two other BSSs that are hidden from each other, suffers a disproportionate degradation in throughput dependent upon the total traffic in all three BSSs" 
to
"It should be noted however, that for both DCF and EDCA overlapping networks, the sharing is affected by the relative traffic and, if more than two APs are sharing, the problem of 'neighbor capture‘ might occur. The 'neighbor capture' effect can occur when a BSS that is in the middle of two other BSSs that are hidden from each other, where it might suffer a disproportionate degradation in throughput, relative to the total traffic in all three BSSs"</t>
  </si>
  <si>
    <t>aa.2</t>
  </si>
  <si>
    <t>Move the text on Access Factor to the bullet about access factor.</t>
  </si>
  <si>
    <t>Remove "After combining the Potential Traffic Self fields from QLoad Report elements of nearby co-channel APs these are used for estimating the overhead bandwidth required due to EDCA contention. This is then used in the determination of the Access Factor."
In the Access Factor bullet point, add:
"The Potential Traffic Self fields from QLoad Report elements of nearby co-channel APs these are used for estimating the overhead bandwidth required due to EDCA contention and is used in the determination of the Access Factor."</t>
  </si>
  <si>
    <t>Annex aa</t>
  </si>
  <si>
    <t>I am unsatisfied by the approved resolution to LB164 CID 115 - "DISAGREE (OBSS: 2010-09-21 19:37:29Z)".  11-10/1395r2 Column X ad hoc notes asks "the commentor should have the decency to look at the 27 presentations that back up this feature and make specific points." Commenter has read Brian Harts LB164 and LB170 comments on overlapping BSS and was/is unpersuaded of the value of those 27 presentations.</t>
  </si>
  <si>
    <t>Provide (approved) comment resolution to LB164 CID 115.</t>
  </si>
  <si>
    <t>aa.2.2</t>
  </si>
  <si>
    <t>105</t>
  </si>
  <si>
    <t>Did you know that multiply by reciprocal is the same as divide?</t>
  </si>
  <si>
    <t>Change "by multiplying the scheduled TXOP time by the reciprocal of the Service Interval (SI) that the HC has allocated." to "by dividing the scheduled TXOP time by the Service Interval that the HC has allocated."</t>
  </si>
  <si>
    <t>aa.2.1</t>
  </si>
  <si>
    <t>I think you mean "frame" not "packet"</t>
  </si>
  <si>
    <t>Change "packet" to "frame"</t>
  </si>
  <si>
    <t>106</t>
  </si>
  <si>
    <t>Since 0 is a legal value, use another value for unknown
Note: the reicpient may always substitute 0 for "unknown" but unknown and 0 are completely different meanings and making them the same prevents recipients fom doing smart things, forever.</t>
  </si>
  <si>
    <t xml:space="preserve">E.g. max value. </t>
  </si>
  <si>
    <t>aa.2.4</t>
  </si>
  <si>
    <t>107</t>
  </si>
  <si>
    <t xml:space="preserve">If potential is valuable and shared is valuable, why not report potential shared too?
Comment resolution to previous comment was non-responsive - blank comment resolution. </t>
  </si>
  <si>
    <t>Consider</t>
  </si>
  <si>
    <t>CID #384 (LB164) -- ad hoc notes set to "Reject - There is enough in the Qload element to know the entire picture of what is oing on in the overlapping Aps.  The Potential Qload (now Potential Traffic is indicated and used by the overlapping APs in the calculation of Access Factor."</t>
  </si>
  <si>
    <t>aa.2.3</t>
  </si>
  <si>
    <t>aa.3</t>
  </si>
  <si>
    <t>108</t>
  </si>
  <si>
    <t>This procedure might have been helpful in 2000, but in 2010 it looks like a giant step backwards. Consider centralized channel assignment algorithms. Consider that some APs beacon but haven't carried any traffic for 3 years.  Consider MAC protection requirements for 11ac/11n/11ag devices in an 11n/11ag/11b channel. Consider mobile/personal APs such as WiFi-Direct. Consider regulations, and the reliability of knowledge of which country you are in (i.e. only international channels are considered). Consider whether the AP is DFS-certified and even if so can tolerate a 60 sec CAC. Consider non-WiFi interference. Compare with state-of-the-art APs that can identify interference, classify it, and predict its behavior. Consider 40 MHz 11n and 40/80/contiguous 160/non-contiguous MHz 11ac transmissions which extend beyond the beacon channel. Consider adjacent channel interference
In reponse to the previous version of this comment, I see small improvements here but no real acknowledgement of the realities underpinning the proposed comment resolution.</t>
  </si>
  <si>
    <t>Severely caveat this procedure as "some considerations that should be taken into account when selecting a channel, recognizing that many APs can/should take into account many more factors, and the end result may look completely different than running a direct implementation of this alg"</t>
  </si>
  <si>
    <t>ANNEX aa4</t>
  </si>
  <si>
    <t>109</t>
  </si>
  <si>
    <t xml:space="preserve">Once having found the channel with least APs, the idea should be to select on the following basis:   
First select channel with lowest "Overlap", then…
An EDCA 11aa Admission Control QoS AP should select to share in following preference order:  
1. • legacy non QoS AP,
2. • 11aa EDCA Admission Control AP, 
3. • 11aa HCCA QoS AP,
4. • non 11aa HCCA QoS AP,
5. • non 11aa EDCA Admission Control QoS AP, 
6. •  EDCA QoS AP.
An HCCA 11aa QoS AP should select to share in following preference order:
1. • legacy non QoS AP,
2. • EDCA QoS AP.
3. • 11aa EDCA Admission Control AP, 
4. • 11aa HCCA QoS AP,
5. • non 11aa EDCA Admission Control QoS AP, 
6. • non 11aa HCCA QoS AP,
</t>
  </si>
  <si>
    <t>Commenter will make a proposal of recommended text along the lines of the Comment (unless our esteemed Editor wants to do it).                                                             Idea is that if only one sharing AP, then straightforward as per list, but if more than one, select the channel with the 'best worse case".</t>
  </si>
  <si>
    <t>"least number of QAPs present" ignores real QoS requirements of non-QoS Aps
Comment resolution to previous comment provides unacceptably trivial protection to non-QoS APs and is inconsistent with the PAR requirements</t>
  </si>
  <si>
    <t xml:space="preserve">Provide coexistence to non-QoS APs </t>
  </si>
  <si>
    <t xml:space="preserve">The "potential load" is not required at this step and presumeably refers the QoS TC element.  The first selection, line 37 is based upon the least number of APs on a channel, therefore the 'potential load" is not required or used.  </t>
  </si>
  <si>
    <t>Replace "Upon completion of scanning all of the channels, the AP will have information on the number of APs and the potential load of each channel, including co-channel BSSs" with "Upon completion of scanning all of the channels, the AP will have information on the number of APs present on each channel, including co-channel BSSs."</t>
  </si>
  <si>
    <t xml:space="preserve">Previous steps attempt to compute load on a channel, the all the computation is thrown away in favor with the phrase “If the channel array indicates that there are channels with no other APs,”.  Perhaps this was intended to be “If the channel array indicates that there are channels with no load”? </t>
  </si>
  <si>
    <t>Fix this step to do something useful with the previously collected information.</t>
  </si>
  <si>
    <t>ANNEX aa3</t>
  </si>
  <si>
    <t>This step recommends selecting channel with least QoS APs.  This is not necessarily the best idea.  An EDCA Admission Control AP does not want to share with an EDCA AP that does not support Admission Control but can with a legacy AP that does not support EDCA.  Reword this step to remove the QoS requirement.</t>
  </si>
  <si>
    <t>Reword to read "Otherwise, create a list of candidate channels by selecting only the channels with the lowest number of  APs detected. For example if the channel scan procedure indicated that there were two APs on channel 3, three APs on channel 6 and two APs on channel 11, the list of candidate channels would contain 3 and 11".</t>
  </si>
  <si>
    <t>Selecting based on number of APs is often not the best, or even a good choice.  The remaining steps will similarly often produce a poor channel selection.</t>
  </si>
  <si>
    <t>Rewrite decision logic to converge to a good choice under various channel loading conditions.</t>
  </si>
  <si>
    <t>dot11OBSSScanPassiveTotalPerChannel
Is undefined.</t>
  </si>
  <si>
    <t>Add MIB entry.</t>
  </si>
  <si>
    <t>aa.4</t>
  </si>
  <si>
    <t xml:space="preserve">This is one objective but not the only one. With mobile devices, an admitted stream may physically move into an environment where other much more important streams are operating. </t>
  </si>
  <si>
    <t>Add this constraint to the objective</t>
  </si>
  <si>
    <t>aa.4.1</t>
  </si>
  <si>
    <t>The authority under which one AP controls the behavior of another AP is undefined
Comment resolution to previous comment seems to misunderstand the realities of this protocol. If these "may"s are code for "ignore", then why are we doing this protocol. If "may"s are intended to be processed, then the question of authority immediately arises.</t>
  </si>
  <si>
    <t>Address</t>
  </si>
  <si>
    <t>If two schemes are suggested, need to deal with overlapped Aps that adopt different suggestions.</t>
  </si>
  <si>
    <t>Suggest a single approach: e.g. a hybrid approach which is on-demand until the medium is full, then if additional requests arise, allocations and rellocations cause the system to converge on proportional sharing subject to avoiding unacceptable QoS on admitted flows.</t>
  </si>
  <si>
    <t xml:space="preserve">"Steam" should be corrected to "Stream". </t>
  </si>
  <si>
    <t>ACCEPT: See CID1262</t>
  </si>
  <si>
    <t>SCS</t>
  </si>
  <si>
    <t>"prioritization can be applied between individual audio video streams or voice streams" --802.11 already has mechanisms to prioritize between audio/video and voice streams. The intent here is "prioritization can be applied between individual streams within the same Access Category"</t>
  </si>
  <si>
    <t>Replace "prioritization can be applied between individual audio video streams or voice streams" with "prioritization can be applied between individual streams within the same Access Category"</t>
  </si>
  <si>
    <t>ACCEPT IN PRINCIPLE:  Change title "Steam" to "Stream"</t>
  </si>
  <si>
    <t>This is the first use of stream classification service, so show the abbreviation</t>
  </si>
  <si>
    <t>Change "The stream classification service enables the" to "The stream classification service (SCS) enables the"</t>
  </si>
  <si>
    <t>ACCEPT  IN PRINCIPLE: See CID1192</t>
  </si>
  <si>
    <t>Replace 'Stream' with 'Stream'</t>
  </si>
  <si>
    <t>Steam' with 'Stream' in the title of Cl. 5.2.aa12.2.</t>
  </si>
  <si>
    <t>It is unclear that a "stream" is herein defined as consisting of those "packets" (meaning IP packets) that match the classification.</t>
  </si>
  <si>
    <t>Add the definition of "stream" as in comment and also the definition of "packets", which are the non-AP STA to AP STA data frame payload.</t>
  </si>
  <si>
    <t>ACCEPT IN PRINCIPLE:  Change "The stream classification service enables the establishment of a classification using layer 2 and/or layer 3 signaling to match incoming unicast packets . Once classified, unicast packets matching the classification are assigned to an access category and are tagged with their packet drop eligibility. When Intra-Access Category TS prioritization is enabled (see 5.2.aa12.5) SCS allows packets belonging to a stream to be assigned to the primary or alternate EDCA transmit queues, so that finer grained prioritization can be applied."
to
"The stream classification service (SCS) enables the establishment of a classification using layer 2 and/or layer 3 signaling to match incoming unicast MSDUs . Once classified, unicast MSDUs matching the classification are assigned to an access category and are tagged with their  drop eligibility. When Intra-Access Category TS prioritization is enabled (see 5.2.aa12.5) SCS allows MSDUs matching a classification to be assigned to the primary or alternate EDCA transmit queues, so that finer grained prioritization can be applied."</t>
  </si>
  <si>
    <t>7.1.3.5a</t>
  </si>
  <si>
    <t>DEI is included in the HTC but HTC is an optional field in 11n frames. This severely limits the utility of the DEI field
Need to work jointly with 11ac to make sure 11ac includes room for DEI in the VHT control field</t>
  </si>
  <si>
    <t>Need to find a home for the DEI field that is available in all 11n and 11ac data frames</t>
  </si>
  <si>
    <t>802.11ac envisions using a bit from the HT Control field to indicate HT/VHT operation. 802.11ac and 802.11aa should co-ordinate and select a bit in the HT Control field for DEI. The position of this bit shall remain the same irrespective of the HT Control field being interpreted as in HT format or in VHT format.</t>
  </si>
  <si>
    <t>7.3.2.aa91</t>
  </si>
  <si>
    <t>The IACP element is not just for use with TSPECs, therefore it is not a TS category. TGaa should revert the change it made from D1 to D2 and rename "Intra-access TS categoryPriority" back to "Intra-access Category Priority"</t>
  </si>
  <si>
    <t>ACCEPT</t>
  </si>
  <si>
    <t xml:space="preserve">Definition of DEI = 0 is not the opposite of DEI = 1. And of course any frame can always be dropped in extreme congestion which seems to be in conflict with "does not support drop eligibility". </t>
  </si>
  <si>
    <t>Make it the true opposite of DEI=1</t>
  </si>
  <si>
    <t>DECLINE: The true opposite for DEI=1 would be "when 0, MPDUs of this stream shall not be dropped, even when there are insufficient resources" which is not an acheivable requirement. When DEI=0, existing rules (e.g. Lifetime limits) can cause packets to be discared. The use of DEI=1 is to give an AP a hint as to packets that are the least objectionable to discard.</t>
  </si>
  <si>
    <t>elementrelates</t>
  </si>
  <si>
    <t>Change "elementrelates" to "element relates"</t>
  </si>
  <si>
    <t>Typo: "queue is used" should be "queue that is used" or possibly "queue used".</t>
  </si>
  <si>
    <t>ACCEPT IN PRINCIPLE: Change "queue is used" to "queue that is used".</t>
  </si>
  <si>
    <t>"indicates" is an overstatement. 1 bit cannot indicate which EDCA queue is selected.</t>
  </si>
  <si>
    <t>"refines" or ", together with the UP field, indicates"</t>
  </si>
  <si>
    <t>ACCEPT IN PRINCIPLE: See CID 1274</t>
  </si>
  <si>
    <t>The Alternate Queue subfield indicates the intended EDCA queue is used for this stream.</t>
  </si>
  <si>
    <t>Replace with "The Alternate Queue subfield indicates the intended EDCA queue that is used for this stream."</t>
  </si>
  <si>
    <t>ACCEPT IN PRINCIPLE: Replace with "The Alternate Queue subfield indicates the intended primary or alternate EDCA queue that is used for this stream."</t>
  </si>
  <si>
    <t>The optional subelements are not shown in Figure 7-aa12</t>
  </si>
  <si>
    <t>Add optional sublements field to end of figure 7-aa12</t>
  </si>
  <si>
    <t>The sentence indicates that Figure 7-aa12 should show an optional Subelements field but this is not shown in the Figure.</t>
  </si>
  <si>
    <t>9.1.3.1</t>
  </si>
  <si>
    <t>Table 9-1 – UP-to-AC mappings (dot11AlternateEDCAActivated false or not, 
row corresponding to UP 3 should have designation Best effort.</t>
  </si>
  <si>
    <t>Replace "Video" with "Best Effort"</t>
  </si>
  <si>
    <t>See CID1059</t>
  </si>
  <si>
    <t xml:space="preserve">"The default algorithm to prioritize between MSDU and MPDU in the AAC_VI and AC_VI queues, and between MSDU and MPDU in the AAC_VO and AC_VO queues, is:.." If AAC_VI (or AAC_VO) queue always served before AC_VI (or AC_VO) whenever it's non-empty, then statistically, AC_VI (AC_VO) can perform worse than AC_BK or AC_BE. </t>
  </si>
  <si>
    <t xml:space="preserve">Fix the problem. </t>
  </si>
  <si>
    <t>The reference to Section 9.7 Multirate Support seems incorrect.</t>
  </si>
  <si>
    <t>Provide correct reference.</t>
  </si>
  <si>
    <t>should refer to 9.8 MSDU Transmission Restrictions</t>
  </si>
  <si>
    <t xml:space="preserve">9.1.3.1 </t>
  </si>
  <si>
    <t>10-12</t>
  </si>
  <si>
    <t>The text states that "For each EDCAF, an MSDU or MPDU is selected for transmission from the corresponding primary and alternate queues for transmission such that the non-empty queue corresponding to the numerically higher value of UP is selected." This means that AAC_VO may starve if AC_VO has frames all the time. The same is true for AAC_VI and AC_VI. Is this behavior desired?
There is a chance that a low priority AC gains access the WM before a high AC can access. The rules for the alternate ACs, however, are far more strict.</t>
  </si>
  <si>
    <t>Explain why the behavior described is desired.</t>
  </si>
  <si>
    <t>9.9.1.1</t>
  </si>
  <si>
    <t>Can we revisit the choice to delete the AC_VO queue: for many practical reasons (e.g. retrying MPDUs from a partially successful A-MPDU) is is desirable to have a queue between what is drawn in fig 9-17aa as AAC_VO||AC_VO and LHS V.
The previous comment resolution assumed that a much more drastic change was proposed than intended. The proposed change is just to keep the physical AC_VO/VI queue as a short cache below AAC_VO and AC_VO for clarity (since in reality it will be there).</t>
  </si>
  <si>
    <t>Recommend leaving AC_VO as (short) TX queue above LHS V, with inputs given by (longer) AAC_VO and a renamed version of the AC_VO in the figure (Default AC_VO, DAC_VO?) . Ditto AAC_VI||AC_VI</t>
  </si>
  <si>
    <t>32-34</t>
  </si>
  <si>
    <t>I think it's better to qualify "If the QSDRC[AC] ..." with something like "When dot11RobustAVStreamingImplemented is true, if the QSDRC[AC] …"</t>
  </si>
  <si>
    <t>ACCEPT IN PRINCIPLE: Change "If the QSDRC[AC] or the QLDRC[AC] for the QoS STA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</si>
  <si>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47</t>
  </si>
  <si>
    <t>The defintion of the QSDRC[AC] makes no sense. It claims to be a counter per MSDU, yet it is indexed per AC. And a GCR MCAST condition is not part of the qualifier for the MSDU covered by such counter.</t>
  </si>
  <si>
    <t>If the counter is really per MSDU, then you need to index per TID + SEQ NUM. If it is not per MSDU, then you need to reword the definition. Is this counter really supposed to be per GCR MCAST frame?</t>
  </si>
  <si>
    <t>ACCEPT IN PRINCIPLE: This is identical language to the baseline. Not sure why this comment is not directed to REVmb? Change "When dot11RobustAVStreamingImplemented is true, QoS STAs shall maintain a short drop-eligible retry counter and a long drop-eligible retry counter for each MSDU, A-MSDU, or MMPDU that belongs to a TC requiring acknowledgment." to "When dot11RobustAVStreamingImplemented is true, QoS STAs shall maintain a short drop-eligible retry counter and a long drop-eligible retry counter."</t>
  </si>
  <si>
    <t>42</t>
  </si>
  <si>
    <t xml:space="preserve">"When dot11RobustAVStreamingImplemented is true, QSDRC[AC] shall be incremented every time transmission of an A-MPDU or frame where the HT Control field is present, the DEI field is set and the length of the frame is less than or equal to dot11RTSThreshold fails." Should the regular short retry counter be incremented at the same time? </t>
  </si>
  <si>
    <t>ACCEPT IN PRINCIPLE:  Change "QSRC[AC] shall be incremented every time transmission of an A-MPDU or frame of length less than or equal to dot11RTSThreshold fails." to "QSRC[AC] shall be incremented every time transmission of an A-MPDU or frame of length less than or equal to dot11RTSThreshold fails&lt;u&gt;, regardless of the presence or value of the DEI field&lt;/u&gt;."</t>
  </si>
  <si>
    <t>The QSDRC is defined AFTER its first use. This is bad, even though it copies precedent, it is still bad. If everyone else jumped off of the bridge, would you do it too? Apparently so.</t>
  </si>
  <si>
    <t>Move the definition of the QSDRC and others like it to appear before their first use. Actually, I think it makes more sense to move the first use after the definition, as in, moving 9.9.1.5 to be after 9.9.1.6.</t>
  </si>
  <si>
    <t>ACCEPT IN PRINCIPLE: Add the following before para 8 in 9.9.1.5:
"Insert the following paragraph before paragraph 8 of 9.9.1.5: 
QoS STAs shall maintain a short retry counter and a long retry counter for each MSDU, A-MSDU, or MMPDU that belongs to a TC requiring acknowledgment. The initial value for the short and long retry counters shall be zero. QoS STAs also maintain a short retry counter and a long retry counter for each AC. They are defined as QSRC[AC] and QLRC[AC], respectively, and each is initialized to a value of zero. When dot11RobustAVStreamingImplemented is true, QoS STAs shall maintain a short drop-eligible retry counter and a long drop-eligible retry counter for each MSDU, A-MSDU, or MMPDU that belongs to a TC requiring acknowledgment. They are defined as QSDRC[AC] and QLDRC[AC], respectively, and each is initialized to a value of zero."
Add strikethough to the first paragraph of 9.9.1.6 and remove the underlined text from first paragraph.</t>
  </si>
  <si>
    <t>Whoa! Now, all of a sudden, there are three different short counters! "the short drop-eligible retry count and the QoS STA QSDRC[AC] shall be reset", and remember that we also have the originally defined QSDRC[AC] without the "QoS STA" qualifier. Please review the definition of the counters. Something is terribly wrong here.</t>
  </si>
  <si>
    <t>ACCEPT IN PRINCIPLE: Remove "the short drop-eligible retry count and" Also on P42L33 remove "This long drop-eligible retry count and"</t>
  </si>
  <si>
    <t>The reset conditions for QSDRC and QLDRC are stated to occur for ANY frame. Is that really what you want?</t>
  </si>
  <si>
    <t>Yes, that's what we really meant. The reason for this is to simplify implementations and to allow backward compatibility with non-11aa STAs.</t>
  </si>
  <si>
    <t>"… the DEI field is set and …"
It's good to replace above with "… the DEI field is set to 1 and …"</t>
  </si>
  <si>
    <t>"… the DEI field is set."
It's good to replace above with "… the DEI field is set to 1."</t>
  </si>
  <si>
    <t xml:space="preserve">"When dot11RobustAVStreamingImplemented is true, QLDRC[AC] shall be incremented every time transmission of an A-MPDU or frame of length greater than or equal to dot11RTSThreshold fails where the HT Control field is present and the DEI field is set." Should the regular long retry counter be incremented at the same time? </t>
  </si>
  <si>
    <t>ACCEPT IN PRINCIPLE:  Change "QLRC[AC] shall be incremented every time transmission of an A-MPDU or frame of length greater than or equal to dot11RTSThreshold fails." to "QLRC[AC] shall be incremented every time transmission of an A-MPDU or frame of length greater than or equal to dot11RTSThreshold fails&lt;u&gt;, regardless of the presence or value of the DEI field&lt;/u&gt;."</t>
  </si>
  <si>
    <t>A better arrangement of this text would be to create a completely new paragraph that covers only the QSDRC and QLDRC behavior.</t>
  </si>
  <si>
    <t>Please rearrange the text as suggested.</t>
  </si>
  <si>
    <t>Complete seperation would require duplicating normative behaviour. As an alternative, split this huge paragraph in to 5 paragraphs by spliting at sentence boundaries on line 13, 21, 27 and 34.</t>
  </si>
  <si>
    <t>drop eligibility is not present in MSDUs. It's better to specify DEI field set to 1 in MPDU/AMPDU.</t>
  </si>
  <si>
    <t>See CID1161</t>
  </si>
  <si>
    <t>January 2011</t>
  </si>
  <si>
    <t>Remaining %</t>
  </si>
  <si>
    <t>Total</t>
  </si>
  <si>
    <t>Declined</t>
  </si>
  <si>
    <t>Principle</t>
  </si>
  <si>
    <t>Accept</t>
  </si>
  <si>
    <t>Open/Needs Discussion</t>
  </si>
  <si>
    <t>Current Status</t>
  </si>
  <si>
    <t>Category</t>
  </si>
  <si>
    <t>Grand Total</t>
  </si>
  <si>
    <t>TR</t>
  </si>
  <si>
    <t>ER</t>
  </si>
  <si>
    <t>CommenterName</t>
  </si>
  <si>
    <t>CommentType</t>
  </si>
  <si>
    <t>Count</t>
  </si>
  <si>
    <t>DISAGREE. See CID #375 and #519 (LB164) where CID375 has a resolution of "DECLINED"</t>
  </si>
  <si>
    <t>Change "Overlapping Access Points (APs): Overlapping APs are APs that are on the same channel and can receive each other’s Beacons" to "Overlapping Access Point: An Access Point (AP) that is on the same channel as another AP and is able to receive frames from this other AP, including Beacon frames."</t>
  </si>
  <si>
    <t>See CID1186</t>
  </si>
  <si>
    <t xml:space="preserve">Best effort is all that any STA that does not implement QoS. The 11aa draft does not make the situation worse. Requiring 11aa STAs to defer to best effort traffic would be a big step backwards for QoS and would guarantee 11aa would never be implemented. At present any overlapping EDCA BSS with a non QoS BSS will favor the EDCA - that is exactly what EDCA set out to do. </t>
  </si>
  <si>
    <t>Replace with "The main component of OBSS Management is the QLoad report that provides information on:
-- the reporting AP‘s overlap situation, 
-- the reporting AP's QoS traffic load and
-- the total QoS traffic load APs directly overlapping the reporting AP.                    This information may be used to aid an AP when searching for a channel and also when sharing a channel in an overlap situation?</t>
  </si>
  <si>
    <t>Replace with "The objective of overlapping BSS (OBSS) management is to facilitate co-operative sharing of the medium between APs that operate in the same channel that are able to receive frames from each other, including Beacon frames."</t>
  </si>
  <si>
    <t>See 11/0018 for normative text.</t>
  </si>
  <si>
    <t xml:space="preserve"> Clock drifting was originally not seen asa problem  unless scheduled power save is also enabled. See 09/660r3 for details on why 'unsynced BSSs' but may not be the most-efficient. The TG chose the unco-ordinated mechanism instead of the master-slave mechanism.  See CID 1254 - a presentation and text is expected on this subject</t>
  </si>
  <si>
    <t>See CID1260. No text changes required for this CID</t>
  </si>
  <si>
    <t>See CID1160</t>
  </si>
  <si>
    <t>Change "The Access Fraction, Access Factor and the Potential Traffic Self..." to "The Access Factor, HCCA Access Factor and Potential Traffic Self"</t>
  </si>
  <si>
    <t>The cited text is from 11v</t>
  </si>
  <si>
    <t xml:space="preserve">Remove clause 7.3.2.78 from the 11aa draft.
In clause aa.2.2 P106L5 change "When the non-AP STA does not have any active TSPECs and has provided a QoS Traffic Capability element in its (Re)Association Request, the potential load information from the QoS Traffic Capability element is used as follows:" to "When the non-AP STA does not have any active TSPECs  it is recommended that the AP monitors the mean and maximum frame reception and transmission rates for AC_VI and AC_VO (for example by regular sampling of changes to dot11QosMPDUsReceivedCount and dot11QosTransmittedFrameCount of each AC) to calculate the potential load information as follows:" 
Change u0 calculation (P106L9) by replacing "AC_VI Peak Bitrate" with "MAXt[VI]" and change u1 calculation (P106L14) by replacing "AC_VO Peak Bitrate" with "MAXt[VO]"
On P89L16 Change "The values in the Potential Traffic Self Field shall be derived as follows: 
1. A non-AP STA for which dot11MgmtOptionQoSTrafficCapabilityEnabled is true may include a QoS Traffic Capability element in its (Re)Association Request frames to indicate potential QoS loads from the non-AP STA that it wishes the AP to include in the Potential Traffic Self Field calculation.
2. In addition to the above, the AP shall include in the Potential Traffic Self all accepted and not deleted TSPECs as they are sent by non-AP STAs.  At the deletion of each such TSPEC, the AP shall remove the TSPEC from its QLoad Report." to 
"The values in the Potential Traffic Self Field shall be derived as follows: 
1. An AP may monitor the maximum frame reception and transmission rates for AC_VI and AC_VO to calculate the maximum AC_VI and AC_VO loads since the last MLME-START.confirm.
2. In addition to the above, the AP shall include in the Potential Traffic Self the medium time consumed by all accepted and not deleted TSPECs as they are sent by non-AP STAs.  At the deletion of each such TSPEC, the AP shall remove the medium time consumed by the TSPEC from its Potential Traffic Self field.
"
</t>
  </si>
  <si>
    <t>Clause is removed by resolution of CID1162</t>
  </si>
  <si>
    <t>Change "HCCA Peak is expressed in multiples of 32μs per second." to  "HCCA Peak is expressed in multiples of 32μs over a period of one second."</t>
  </si>
  <si>
    <t>Remove the word "composite"</t>
  </si>
  <si>
    <t>True, downlink are all from the AP, so the multiplexing and EDCA Overhead will be better as the AP sorts it out itself.  But for the overlapping Aps, it does not really matter if the stream is up or down.  This would not make any appreciable difference in calculating the Mean and STDEV.  This is only used for a calculation of EDCA Overhead Factor, but we stayed away form adding actual formulas to do this and ended up recommneding a fixed value.  Therefore it felt that expanding this field is not of any value.</t>
  </si>
  <si>
    <t>Change "when a change" to "that a change"</t>
  </si>
  <si>
    <t>Replace with "The Dialog Token field is defined in 7.3.1.12 and is set by the AP to a non-zero value that is used for matching action responses with action requests, see 9.23.5." on P31L15. 
On P32L4 replace with "The Dialog Token field is defined in 7.3.1.12 and is set by the AP to a non-zero value that is used when matching action responses with action requests, see 9.23.5. The Dialog Token field is set to 0 when an unsolicited QLoad Report frame is sent by the AP."
On P34L13 replace with "The Dialog Token field is defined in 7.3.1.12 and is set by the AP to a non-zero value that is used for matching action responses with action requests, see 9.23.5."
On P35L19 replace with "The Dialog Token field is defined in 7.3.1.12 and is set by the AP to a non-zero value that is used for matching action responses with action requests, see 9.23.5."</t>
  </si>
  <si>
    <t>defer</t>
  </si>
  <si>
    <t>See CID1286</t>
  </si>
  <si>
    <t>Add a field to the right of the "Status Code" field in Figure 7-aa24 called "Schedule Conflict" whose length is "0 or 1". Add a definition to the end of 7.4.7.aa21: "The Schedule Conflict field is only present when the Status Code field is non-zero and indicates the TXOP Reservation from the HCCA TXOP Advertisement frame that conflicts with an existing or in-progress schedule. Its value is between 1 and the value from the Number of Reported TXOP Reservations field of the HCCA TXOP Advertisement frame. A value of 1 indicates the first TXOP Reservation in the HCCA TXOP Advertisement frame, a value of 2 indicates the second TXOP Reservation in the HCCA TXOP Advertisement frame, and so on. The value of zero is reserved."
On P69L25 add a "Schedule Conflict" parameter and add a row to the table:
Schedule Conflict           Integer         1-Number of TXOP reservations        The TXOP Reservation from the HCCA TXOP Advertisement frame that conflicts with an existing or in-progress schedule</t>
  </si>
  <si>
    <t>Adopt 10/1068r0</t>
  </si>
  <si>
    <t>HCCA does not provide mechanisms for a TSPEC response to have a schedule that is split in to multiple fragmented time periods. Therefore there is no need to provide this feature in HCCA TXOP negotiation.</t>
  </si>
  <si>
    <t>Change to "less than or equal to"</t>
  </si>
  <si>
    <t>In cl10.3.aa72.1.2 on P67L25 change "Specifies TXOP that is being created" to "Specifies the HCCA TXOPs that have been created and are being created."
In cl10.3.aa72.3.2 on P69L3 change "Specifies the TXOP that is being created by the AP given in Peer MAC Address" to "Specifies the HCCA TXOPs that have been created and are being created."</t>
  </si>
  <si>
    <t>Change "The QLoad Report public action frame is transmitted upon the receipt of a QLoad Request frame" to "The QLoad Report public action frame is transmitted upon the receipt of a QLoad Request frame by an AP for which dot11QLoadReportActivated is true. An AP for which dot11QLoadReportActivated is false or not present shall discard any received QLoad Request frames."</t>
  </si>
  <si>
    <t>Change "The QLoad element and the HCCA TXOP Advertisement element are designed" to "QLoad elements,  HCCA TXOP Update Count elements, HCCA TXOP Advertisement frames and HCCA TXOP Response frames are designed"</t>
  </si>
  <si>
    <t>OBSS managment in 11aa is restricted to infrastructure BSS only.</t>
  </si>
  <si>
    <t>Add an extra sentance: "However, an AP might scan other channels as part of its channel selection process, or might request associated STAs that have the Beacon Request capability enabled to perform an off-channel Beacon requests, and these procedures might provide Qload Report elements received from APs operating on other channels. Annex aa.3 provides an example of using Qload Reports from adjacent channels."</t>
  </si>
  <si>
    <t>Rename "Access Factor" to "EDCA Access Factor"</t>
  </si>
  <si>
    <t>The request restriction is already stated in 5.2.aa12.2</t>
  </si>
  <si>
    <t>See CID1083</t>
  </si>
  <si>
    <t>Change "potential" to "admitted"</t>
  </si>
  <si>
    <t>See CID1205</t>
  </si>
  <si>
    <t xml:space="preserve">Change "Whenever there is a change in the contents of the QLoad element, an unsolicited QLoad Report Action frame should be transmitted" to "Whenever there is a change in the contents of the QLoad element, an unsolicited QLoad Report Action frame should be transmitted with the RA field set to the broadcast address. The AP shall delay the transmission of an unsolicited QLoad Report Action frame for a randomly selected period between 1 and dot11QLoadReportDelay seconds." Add a MIB item to Annex D "
dot11QLoadReportDelay OBJECT-TYPE
SYNTAX INTEGER (1..60)
MAX-ACCESS read-write
STATUS current
DESCRIPTION
"This is a control variable.
It is written by an external management entity.  Changes take effect at the next MLMESTART.request primitive
This attribute describes the maximum number of seconds an AP will delay before sending an unsolicited QLoad Report action frame."
::= { dot11StationConfigEntry aa? }
</t>
  </si>
  <si>
    <t>It is impossible for a device to know what its TSPEC requirements will be in the future for a video stream that has not yet started. About all a device might be able to provide is "this is the maximum I can support". However the use of the QoS Traffic Capability is removed by the resolution of CID1162</t>
  </si>
  <si>
    <t>See CID1162, where the cited text is removed</t>
  </si>
  <si>
    <t>Change "The QLoad Report public action frame is transmitted upon the receipt of a QLoad Request frame" to "The QLoad Report public action frame is transmitted upon the receipt of a QLoad Request frame, to the STA that sent the QLoad Request frame"</t>
  </si>
  <si>
    <t>See CID1145</t>
  </si>
  <si>
    <t>Change "indicate when an" to "indicate that an"</t>
  </si>
  <si>
    <t xml:space="preserve">On P91L18, change "shall be able to maintain an avoidance TXOP Reservation field for each overlapping HCCA AP" to "shall be able to maintain an avoidance TXOP Reservation field dot11APCEntry for each overlapping HCCA AP in dot11APCTable."
Add to annex D:
-- ********************************************************************
-- * dot11APC TABLE
-- ********************************************************************
dot11APCTable OBJECT-TYPE
 SYNTAX SEQUENCE OF Dot11APCEntry
MAX-ACCESS READ-WRITE
STATUS current
DESCRIPTION
"Group contains conceptual table of attributes for MIB based HCCA TXOP Negotiation."
::= { dot11StationConfigEntry aa??}
dot11APCEntry OBJECT-TYPE
SYNTAX Dot11APCEntry
MAX-ACCESS READ-WRITE
STATUS current
DESCRIPTION
"An entry in the dot11APCTable, Indexed by dot11APCIndex."
INDEX { dot11APCIndex }
::= { dot11APCTable 1 }
Dot11APCEntry ::=
SEQUENCE {
dot11APCEntryAvoidanceDuration  INTEGER,
dot11APCEntryAvoidanceServiceInterval  INTEGER,
dot11APCEntryAvoidanceOffset  INTEGER}
dot11APCEntryAvoidanceDuration OBJECT-TYPE
SYNTAX INTEGER (0..131071)
MAX-ACCESS read-write
STATUS current
DESCRIPTION
“This is a control variable.
It is written by an external management entity or the SME.
Changes take effect as soon as practical in the implementation.
This attribute contains the duration in 32us, of a TXOP Reservation that the AP will attempt avoid when scheduling new HCCA TXOPs.”
::= { dot11APCTableEntry 2 }
dot11APCEntryAvoidanceServiceInterval OBJECT-TYPE
SYNTAX INTEGER (0..255)
MAX-ACCESS read-write
STATUS current
DESCRIPTION
“This is a control variable.
It is written by an external management entity or the SME.
Changes take effect as soon as practical in the implementation.
This attribute contains the duration, in ms, of the period between successive HCCA TXOPs. When zero, no period has been reserved.”
::= { dot11APCTableEntry 3 }
dot11APCEntryAvoidanceOffset OBJECT-TYPE
SYNTAX INTEGER (0..131071)
MAX-ACCESS read-write
STATUS current
DESCRIPTION
“This is a control variable.
It is written by an external management entity or the SME.
Changes take effect as soon as practical in the implementation.
This attribute contains the offset, in TUs, from the scheduled start of the Beacon transmission until the start of the time period for a TXOP Reservation that the AP will attempt avoid when scheduling new HCCA TXOPs."
::= { dot11APCTableEntry 4 }
-- ********************************************************************
-- * End of dot11APC TABLE
-- ******************************************************************** -- 
</t>
  </si>
  <si>
    <t>DISAGREE  - Race condition has been dealt with in 10/0062r1.  Presentations have shown that this does cover chains in principle, but we decided that there was a limit on the chain and if this makes it not worse then it is acceptable.  Add in interference, co-located interference report is part of 11v which is in 11aa baseline. This is trying to solve BSS overlap 'interference'.</t>
  </si>
  <si>
    <t>In 11.aa24.3 at the end of the paragraph "If the AP detects that the TXOP given in the HCCA TXOP Advertisement frame is in conflict with an existing " on P91L129 add "The duration sub-field of the Alternate Schedule field may be less than the duration sub-field of the schedule field in the HCCA TXOP Advertisement frame, when there is an insufficient period of time that does not conflict with currently accepted HCCA TXOPs."
In 11.aa24.2 after the paragraph "If an AP receives an HCCA TXOP Response frame"  on P91L8 add two new paragraphs "
If an AP receives an HCCA TXOP Response with the status field set to &lt;ANA&gt; (“The TS schedule conflicts with an existing schedule; an alternate schedule is provided”) and creates a new schedule in response to this HCCA TXOP Response, it shall send a new HCCA TXOP Advertisement frame to each overlapping HCCA AP that has the QLoad Report bit of the Extended Capabilities information element set to true, following the procedures previously defined in this clause.
After one or more HCCA TXOP Advertisement frame transmissions that cause the reception of an HCCA TXOP Response with the status field set to &lt;ANA&gt; (“The TS schedule conflicts with an existing schedule; an alternate schedule is provided”) the AP may terminate the HCCA TXOP Advertisement procedure and  respond to the ADDTS Request with a non-zero Status Code (decline the ADDTS Request) or a zero Status Code (accept the ADDTS Request regardless of potential HCCA TXOP conflicts).
"</t>
  </si>
  <si>
    <t>Change AVT7 to optional</t>
  </si>
  <si>
    <t>Change "HCCA TXOP Advertisement element" to "HCCA TXOP Update Count element"</t>
  </si>
  <si>
    <t>Use of TXOP negotiation is optional. Signalling of load is mandatory and is required to enable other APs to discover neighbouring QoS loads</t>
  </si>
  <si>
    <t>CID115 was passed as "DISAGREE" by motion carried out during Waikoloa meeting. The annex provides informative description on how the QLoad Report information might be used by an implementation. The OBSS solution in 11aa provides an enhancement on the current 802.11 standard. It might not "solve world hunger" and provide perfect video in all possible usages of 802.11, but it is a valuable tool for improving the current situation.</t>
  </si>
  <si>
    <t>Change "If EDCA Admission Control is in use, then it can be used to regulate the QoS traffic on its own BSS but it does not take into account the EDCA Admitted traffic on an overlapping BSS." to "If EDCA Admission Control is in use, then it can be used to regulate the QoS traffic on its own BSS but it might not take into account the EDCA Admitted traffic on an overlapping BSS."</t>
  </si>
  <si>
    <t>The zero means "no known standard deviation". The value _has_ to be zero or the maths fails to work.</t>
  </si>
  <si>
    <t>Change "The most effective mitigation to OBSS is for an AP to choose a channel that is either free, or one that is occupied by another AP that is not fully loaded with QoS traffic.  It is recommended that the “Overlap” and “Potential Traffic Self” fields of the QLoad Report element  are used by an AP as part of its channel selection procedure." to "The most effective mitigation to OBSS is for an AP to operate on channels that are either free, or that are occupied by another AP that is not fully loaded with QoS traffic.  In the absence of a centralized channel assignment algorithm, it is recommended that the “Overlap” and “Potential Traffic Self” fields of the QLoad Report element  are used by an AP as part of its channel selection procedure."</t>
  </si>
  <si>
    <t>Numerous simulations have been performed on this example channel selection algorithm. It was found to produce reasonable results under many channel loading conditions. The algorithm does "converge" in that each AP will eventually choose a channel. Obviously an implementation can have a much more sophisticated channel selection algorithm, this is mearly an example of how the QLoad information can be used.</t>
  </si>
  <si>
    <t>Move the bullet starting on P109L46 to L41 and reword P109L37 to read "Otherwise, create a list of candidate channels by selecting only the channels with the lowest number of  APs detected. For example if the channel scan procedure indicated that there were two APs on channel 3, three APs on channel 6 and two APs on channel 11, the list of candidate channels would contain 3 and 11".</t>
  </si>
  <si>
    <t>No, out esteemed editor does NOT want to do this! The text in D2 is based upon the commenter's algorithm, with bugs fixed that were discovered when implementing the algorithm.</t>
  </si>
  <si>
    <t>See CID1249 for text change</t>
  </si>
  <si>
    <t>It was defined by 11n and is part of the REVmb baseline</t>
  </si>
  <si>
    <t>The potential load is used in the penultimate decision step, on P110 L5.</t>
  </si>
  <si>
    <t>The information is computed during the channel scanning phase. Some of these calculations use co-channel calculations that will only be completed once all channels have been scanned.</t>
  </si>
  <si>
    <t>Add a new para to the end of P112 "An AP might choose to use the on-demand sharing scheme until the maximum value of any Access Factor field in the QLoad Report elements from each overlapping BBS reaches MAV. Once this condition has occured the AP could then use the proportional sharing for subsequent ADDTS requests."</t>
  </si>
  <si>
    <t>Change "... then it will not be compromised" to "then it should not be compromised"</t>
  </si>
  <si>
    <t>Change "may" to "should"</t>
  </si>
  <si>
    <t>LB164</t>
  </si>
  <si>
    <t>Name</t>
  </si>
  <si>
    <t>Mark Hamilton</t>
  </si>
  <si>
    <t>Tom Kolze</t>
  </si>
  <si>
    <t>x</t>
  </si>
  <si>
    <t>George Bumiller</t>
  </si>
  <si>
    <t>Peter Ecclesine</t>
  </si>
  <si>
    <t>Osama Aboul-Magd</t>
  </si>
  <si>
    <t>Matthew Fischer</t>
  </si>
  <si>
    <t>Stephen McCann</t>
  </si>
  <si>
    <t>Qi Wang</t>
  </si>
  <si>
    <t>Clint Chaplin</t>
  </si>
  <si>
    <t>Michelle X Gong</t>
  </si>
  <si>
    <t>Roger Durand</t>
  </si>
  <si>
    <t>Dave Stephenson</t>
  </si>
  <si>
    <t>Guido Hiertz</t>
  </si>
  <si>
    <t>David Goodall</t>
  </si>
  <si>
    <t>Paul Lambert</t>
  </si>
  <si>
    <t>Bazhong Shen</t>
  </si>
  <si>
    <t>Murat Mese</t>
  </si>
  <si>
    <t>Christopher Young</t>
  </si>
  <si>
    <t>Henry Ptasinski</t>
  </si>
  <si>
    <t>Chris Hansen</t>
  </si>
  <si>
    <t>Vinko Erceg</t>
  </si>
  <si>
    <t>Mike Montemurro</t>
  </si>
  <si>
    <t>Joonsuk Kim</t>
  </si>
  <si>
    <t>Raja Banerjea</t>
  </si>
  <si>
    <t>Michael Grigat</t>
  </si>
  <si>
    <t>Ashish Shukla</t>
  </si>
  <si>
    <t>Brian Hart</t>
  </si>
  <si>
    <t>Ivan Pustogorav</t>
  </si>
  <si>
    <t>Andrew Myles</t>
  </si>
  <si>
    <t>Liwen Chu</t>
  </si>
  <si>
    <t>Adrian Stephens</t>
  </si>
  <si>
    <t>Solomon Trainin</t>
  </si>
  <si>
    <t>Jochen Miroll</t>
  </si>
  <si>
    <t>Su-Khiong Yong</t>
  </si>
  <si>
    <t>Emily Qi</t>
  </si>
  <si>
    <t>c</t>
  </si>
  <si>
    <t>No Voters</t>
  </si>
  <si>
    <t>No Voters Carried Forward</t>
  </si>
  <si>
    <t>New No Voters</t>
  </si>
  <si>
    <t>No to Yes Voters</t>
  </si>
  <si>
    <t>y</t>
  </si>
  <si>
    <t>AGREE IN PRINCIPLE (LB170: 2011-01-17 19:42:34Z) -
Rebase Draft 2.01 to use rev mb clause numbering. See Motion-1 in document 10/1404r3 (LA meeting)</t>
  </si>
  <si>
    <t>DISAGREE (LB170: 2011-01-18 13:14:50Z)
Definition of MSR Stream ID refers to Stream (Table 7-aa5) ID defined in 802.1Qat
SRP defined in 802.1Qat is referred to in P802.11aa as well. So normative referernce to 802.1Qat is OK.
When 802.1Qat gets rolled into 802.1Q rev, the reference needs to changed to 802.1Q rev.</t>
  </si>
  <si>
    <t>AGREE IN PRINCIPLE (LB170: 2011-01-18 13:17:15Z)
In Draft 2.01 P69L14-15 Change 
"Send an ADDTS Complete action frame with the status code set to 1 (Unspecified Failure) to abort the
AP initiated TS setup." 
to 
"Send an ADDTS Complete action frame with a non-zero status code and abort the AP initiated TS setup."</t>
  </si>
  <si>
    <t>AGREE IN PRINCIPLE (LB170: 2011-01-18 05:06:44Z) - In Draft 2.01 replace P69L9-23 
"The AP initiates the TS Setup by sending an ADDTS Reserve that includes the Higher Layer Stream ID element to the non-AP STA. On receipt of the ADDTS Response from the AP, the non-AP STA shall perform one of the following:
c) Ignore the ADDTS Reserve from the AP. The AP initiated TS Setup as a result will be aborted by the AP after a timeout at the AP.
D) Send an ADDTS Complete action frame with the status code set to 1 (Unspecified Failure) to abort the AP initiated TS setup. The Higher Layer Stream ID field in this ADDTS Complete action frame shall be set to the Higher Layer Stream ID corresponding to the AP initiated TS Setup procedure.
E) Send an ADDTS Request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
At the end of the negotiation, the non-AP STA shall complete the AP initiated TS Setup procedure by sending an ADDTS Complete action frame that includes the Higher Layer Stream ID corresponding to the AP initiated TS Setup procedure.
"
with 
"The AP initiates the TS Setup by sending an ADDTS Reserve that includes the Higher Layer Stream ID element to the non-AP STA. On receipt of the ADDTS Reserve from the AP, the non-AP STA shall perform one of the following:
(a)  Complete the AP initiated TS Setup procedure by sending an ADDTS Complete action frame that includes the Higher Layer Stream ID corresponding to the AP initiated TS Setup procedure and with the status code set to success.
(b) Send an ADDTS Complete action frame with the non-zero status code and abort the AP initiated TS setup. The Higher Layer Stream ID field in this ADDTS Complete action frame shall be set to the Higher Layer Stream ID corresponding to the AP initiated TS Setup procedure.
© Send an ADDTS Request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 The AP initiated TS Setup procedure is completed by sending an ADDTS Complete action frame that includes the Higher Layer Stream ID corresponding to the AP initiated TS Setup procedure and with the status code set to indicate the result of the TSPEC negotiation."</t>
  </si>
  <si>
    <t>AGREE (LB170: 2011-01-18 16:08:08Z) - No text changes needed in P802.11aa draft.
   TGaa uses bit 29 of the HTC field to indicate drop eligibility of a MSDU. TGac would use one of the reserved bits in the HTC field to indicate HT/VHT operation. Need to ensure that bit29 of the HTC field is not assigned to it. In addition, the interpretation of Bit29 of the HTC field should be DEI  irrespective of if the HTC field is interpreted as HT or VHT.</t>
  </si>
  <si>
    <t>doc.: IEEE 802.11-10/1441r5</t>
  </si>
  <si>
    <t>2010-01-18</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</si>
</sst>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d\ h:mm"/>
    <numFmt numFmtId="173" formatCode="&quot;Yes&quot;;&quot;Yes&quot;;&quot;No&quot;"/>
    <numFmt numFmtId="174" formatCode="&quot;True&quot;;&quot;True&quot;;&quot;False&quot;"/>
    <numFmt numFmtId="175" formatCode="&quot;On&quot;;&quot;On&quot;;&quot;Off&quot;"/>
    <numFmt numFmtId="176" formatCode="[$€-2]\ #,##0.00_);[Red]\([$€-2]\ #,##0.00\)"/>
  </numFmts>
  <fonts count="47">
    <font>
      <sz val="10"/>
      <name val="Arial"/>
      <family val="0"/>
    </font>
    <font>
      <b/>
      <sz val="14"/>
      <name val="Times New Roman"/>
      <family val="1"/>
    </font>
    <font>
      <sz val="12"/>
      <name val="Times New Roman"/>
      <family val="1"/>
    </font>
    <font>
      <b/>
      <sz val="12"/>
      <color indexed="12"/>
      <name val="Times New Roman"/>
      <family val="1"/>
    </font>
    <font>
      <b/>
      <sz val="10"/>
      <name val="Arial"/>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right style="thin">
        <color indexed="8"/>
      </right>
      <top style="thin">
        <color indexed="8"/>
      </top>
      <bottom>
        <color indexed="63"/>
      </bottom>
    </border>
    <border>
      <left style="thin"/>
      <right>
        <color indexed="63"/>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49" fontId="1" fillId="0" borderId="0" xfId="0" applyNumberFormat="1" applyFont="1" applyAlignment="1">
      <alignment/>
    </xf>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2" fontId="4" fillId="0" borderId="0" xfId="0" applyNumberFormat="1" applyFont="1" applyAlignment="1">
      <alignment vertical="top" wrapText="1"/>
    </xf>
    <xf numFmtId="172"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0" fillId="0" borderId="0" xfId="0" applyAlignment="1" quotePrefix="1">
      <alignment vertical="top" wrapText="1"/>
    </xf>
    <xf numFmtId="0" fontId="0" fillId="0" borderId="0" xfId="57">
      <alignment/>
      <protection/>
    </xf>
    <xf numFmtId="0" fontId="5" fillId="0" borderId="0" xfId="57" applyFont="1" applyAlignment="1">
      <alignment vertical="top"/>
      <protection/>
    </xf>
    <xf numFmtId="0" fontId="6" fillId="0" borderId="0" xfId="57" applyFont="1" applyAlignment="1">
      <alignment vertical="top"/>
      <protection/>
    </xf>
    <xf numFmtId="0" fontId="4" fillId="0" borderId="0" xfId="57" applyFont="1">
      <alignment/>
      <protection/>
    </xf>
    <xf numFmtId="0" fontId="0" fillId="0" borderId="0" xfId="57" applyFont="1">
      <alignment/>
      <protection/>
    </xf>
    <xf numFmtId="0" fontId="46" fillId="0" borderId="0" xfId="57" applyFont="1" applyAlignment="1">
      <alignment horizontal="left" vertical="top" wrapText="1"/>
      <protection/>
    </xf>
    <xf numFmtId="0" fontId="0" fillId="0" borderId="0" xfId="57" applyAlignment="1">
      <alignment wrapText="1"/>
      <protection/>
    </xf>
    <xf numFmtId="0" fontId="0" fillId="0" borderId="11" xfId="57" applyNumberFormat="1" applyBorder="1">
      <alignment/>
      <protection/>
    </xf>
    <xf numFmtId="0" fontId="0" fillId="0" borderId="12" xfId="57" applyNumberFormat="1" applyBorder="1">
      <alignment/>
      <protection/>
    </xf>
    <xf numFmtId="0" fontId="0" fillId="0" borderId="13" xfId="57" applyNumberFormat="1" applyBorder="1">
      <alignment/>
      <protection/>
    </xf>
    <xf numFmtId="0" fontId="0" fillId="0" borderId="13" xfId="57" applyBorder="1">
      <alignment/>
      <protection/>
    </xf>
    <xf numFmtId="0" fontId="0" fillId="0" borderId="14" xfId="57" applyNumberFormat="1" applyBorder="1">
      <alignment/>
      <protection/>
    </xf>
    <xf numFmtId="0" fontId="0" fillId="0" borderId="0" xfId="57" applyNumberFormat="1">
      <alignment/>
      <protection/>
    </xf>
    <xf numFmtId="0" fontId="0" fillId="0" borderId="15" xfId="57" applyNumberFormat="1" applyBorder="1">
      <alignment/>
      <protection/>
    </xf>
    <xf numFmtId="0" fontId="0" fillId="0" borderId="15" xfId="57" applyBorder="1">
      <alignment/>
      <protection/>
    </xf>
    <xf numFmtId="0" fontId="0" fillId="0" borderId="16" xfId="57" applyNumberFormat="1" applyBorder="1">
      <alignment/>
      <protection/>
    </xf>
    <xf numFmtId="0" fontId="0" fillId="0" borderId="17" xfId="57" applyNumberFormat="1" applyBorder="1">
      <alignment/>
      <protection/>
    </xf>
    <xf numFmtId="0" fontId="0" fillId="0" borderId="18" xfId="57" applyNumberFormat="1" applyBorder="1">
      <alignment/>
      <protection/>
    </xf>
    <xf numFmtId="0" fontId="0" fillId="0" borderId="18" xfId="57" applyBorder="1">
      <alignment/>
      <protection/>
    </xf>
    <xf numFmtId="0" fontId="0" fillId="0" borderId="16" xfId="57" applyBorder="1">
      <alignment/>
      <protection/>
    </xf>
    <xf numFmtId="0" fontId="0" fillId="0" borderId="17" xfId="57" applyBorder="1" applyAlignment="1">
      <alignment horizontal="right"/>
      <protection/>
    </xf>
    <xf numFmtId="0" fontId="0" fillId="0" borderId="18" xfId="57" applyBorder="1" applyAlignment="1">
      <alignment horizontal="right"/>
      <protection/>
    </xf>
    <xf numFmtId="0" fontId="0" fillId="0" borderId="18" xfId="57" applyBorder="1">
      <alignment/>
      <protection/>
    </xf>
    <xf numFmtId="0" fontId="0" fillId="0" borderId="19" xfId="57" applyBorder="1">
      <alignment/>
      <protection/>
    </xf>
    <xf numFmtId="0" fontId="0" fillId="0" borderId="20" xfId="57" applyBorder="1">
      <alignment/>
      <protection/>
    </xf>
    <xf numFmtId="0" fontId="5" fillId="0" borderId="0" xfId="0" applyFont="1" applyAlignment="1">
      <alignment vertical="top"/>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Consolidated set of LB170 comments -- with proposed resolutions for some comments.
</a:t>
          </a:r>
          <a:r>
            <a:rPr lang="en-US" cap="none" sz="1100" b="0" i="0" u="none" baseline="0">
              <a:solidFill>
                <a:srgbClr val="000000"/>
              </a:solidFill>
              <a:latin typeface="Times New Roman"/>
              <a:ea typeface="Times New Roman"/>
              <a:cs typeface="Times New Roman"/>
            </a:rPr>
            <a:t>Snapshot of status at the end of Jan 17, 2011.
</a:t>
          </a:r>
          <a:r>
            <a:rPr lang="en-US" cap="none" sz="1100" b="0" i="0" u="none" baseline="0">
              <a:solidFill>
                <a:srgbClr val="000000"/>
              </a:solidFill>
              <a:latin typeface="Times New Roman"/>
              <a:ea typeface="Times New Roman"/>
              <a:cs typeface="Times New Roman"/>
            </a:rPr>
            <a:t>Added a sheet summarizing No Voters
</a:t>
          </a:r>
          <a:r>
            <a:rPr lang="en-US" cap="none" sz="1100" b="0" i="0" u="none" baseline="0">
              <a:solidFill>
                <a:srgbClr val="000000"/>
              </a:solidFill>
              <a:latin typeface="Times New Roman"/>
              <a:ea typeface="Times New Roman"/>
              <a:cs typeface="Times New Roman"/>
            </a:rPr>
            <a:t>Fixed resolution to CID #1161 which was incorrectly set to 'defer'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8">
    <cacheField name="ID">
      <sharedItems containsSemiMixedTypes="0" containsString="0" containsMixedTypes="0" containsNumber="1" containsInteger="1"/>
    </cacheField>
    <cacheField name="CommentID">
      <sharedItems containsSemiMixedTypes="0" containsString="0" containsMixedTypes="0" containsNumber="1" containsInteger="1"/>
    </cacheField>
    <cacheField name="CommenterName">
      <sharedItems containsMixedTypes="0" count="22">
        <s v="Ashley, Alex"/>
        <s v="Banerjea, Raja"/>
        <s v="Bumiller, George"/>
        <s v="Camps Mur, Daniel"/>
        <s v="Chaplin, Clint"/>
        <s v="Ecclesine, Peter"/>
        <s v="Fischer, Matthew"/>
        <s v="Goodall, David"/>
        <s v="Grigat, Michael"/>
        <s v="Hart, Brian"/>
        <s v="Hiertz, Guido"/>
        <s v="Montemurro, Michael"/>
        <s v="Pandey, Santosh"/>
        <s v="Ptasinski, Henry"/>
        <s v="Pustogarov, Ivan"/>
        <s v="Qi, Emily"/>
        <s v="Shukla, Ashish"/>
        <s v="Venkatesan, Ganesh"/>
        <s v="Wang, Qi"/>
        <s v="Smith, Graham"/>
        <s v="Miroll, Jochen"/>
        <s v="Yong, Su-Khiong"/>
      </sharedItems>
    </cacheField>
    <cacheField name="CommenterCo">
      <sharedItems containsMixedTypes="0"/>
    </cacheField>
    <cacheField name="Subclause">
      <sharedItems containsMixedTypes="0"/>
    </cacheField>
    <cacheField name="Page">
      <sharedItems containsMixedTypes="0"/>
    </cacheField>
    <cacheField name="Line">
      <sharedItems containsMixedTypes="0"/>
    </cacheField>
    <cacheField name="CommentType">
      <sharedItems containsMixedTypes="0" count="4">
        <s v="T"/>
        <s v="E"/>
        <s v="ER"/>
        <s v="TR"/>
      </sharedItems>
    </cacheField>
    <cacheField name="Comment">
      <sharedItems containsMixedTypes="0"/>
    </cacheField>
    <cacheField name="SuggestedRemedy">
      <sharedItems containsMixedTypes="0"/>
    </cacheField>
    <cacheField name="Response">
      <sharedItems containsMixedTypes="0"/>
    </cacheField>
    <cacheField name="CommenterSubclause">
      <sharedItems containsMixedTypes="0"/>
    </cacheField>
    <cacheField name="CommenterPage">
      <sharedItems containsMixedTypes="0"/>
    </cacheField>
    <cacheField name="CommenterLine">
      <sharedItems containsMixedTypes="0"/>
    </cacheField>
    <cacheField name="CommenterCommentType">
      <sharedItems containsMixedTypes="0"/>
    </cacheField>
    <cacheField name="PSLcopied">
      <sharedItems containsMixedTypes="0"/>
    </cacheField>
    <cacheField name="DuplicateOfID">
      <sharedItems containsMixedTypes="0"/>
    </cacheField>
    <cacheField name="Hash">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F25" firstHeaderRow="1" firstDataRow="2" firstDataCol="1"/>
  <pivotFields count="18">
    <pivotField compact="0" outline="0" subtotalTop="0" showAll="0"/>
    <pivotField compact="0" outline="0" subtotalTop="0" showAll="0"/>
    <pivotField axis="axisRow" dataField="1" compact="0" outline="0" subtotalTop="0" showAll="0" sortType="ascending">
      <items count="23">
        <item x="0"/>
        <item x="1"/>
        <item x="2"/>
        <item x="3"/>
        <item x="4"/>
        <item x="5"/>
        <item x="6"/>
        <item x="7"/>
        <item x="8"/>
        <item x="9"/>
        <item x="10"/>
        <item x="20"/>
        <item x="11"/>
        <item x="12"/>
        <item x="13"/>
        <item x="14"/>
        <item x="15"/>
        <item x="16"/>
        <item x="19"/>
        <item x="17"/>
        <item x="18"/>
        <item x="21"/>
        <item t="default"/>
      </items>
    </pivotField>
    <pivotField compact="0" outline="0" subtotalTop="0" showAll="0"/>
    <pivotField compact="0" outline="0" subtotalTop="0" showAll="0"/>
    <pivotField compact="0" outline="0" subtotalTop="0" showAll="0"/>
    <pivotField compact="0" outline="0" subtotalTop="0" showAll="0"/>
    <pivotField axis="axisCol" compact="0" outline="0" subtotalTop="0" showAll="0" sortType="ascending">
      <items count="5">
        <item x="1"/>
        <item x="2"/>
        <item x="0"/>
        <item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7"/>
  </colFields>
  <colItems count="5">
    <i>
      <x/>
    </i>
    <i>
      <x v="1"/>
    </i>
    <i>
      <x v="2"/>
    </i>
    <i>
      <x v="3"/>
    </i>
    <i t="grand">
      <x/>
    </i>
  </colItems>
  <dataFields count="1">
    <dataField name="Count" fld="2" subtotal="count" baseField="0" baseItem="0"/>
  </dataFields>
  <formats count="1">
    <format dxfId="0">
      <pivotArea outline="0" fieldPosition="0" dataOnly="0" labelOnly="1">
        <references count="1">
          <reference field="7"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8" sqref="B8"/>
    </sheetView>
  </sheetViews>
  <sheetFormatPr defaultColWidth="9.140625" defaultRowHeight="12.75"/>
  <cols>
    <col min="1" max="1" width="11.28125" style="2" customWidth="1"/>
    <col min="2" max="16384" width="9.140625" style="2" customWidth="1"/>
  </cols>
  <sheetData>
    <row r="1" ht="18.75">
      <c r="B1" s="1" t="s">
        <v>0</v>
      </c>
    </row>
    <row r="2" ht="18.75">
      <c r="B2" s="1" t="s">
        <v>1</v>
      </c>
    </row>
    <row r="3" spans="1:2" ht="18.75">
      <c r="A3" s="2" t="s">
        <v>2</v>
      </c>
      <c r="B3" s="1" t="s">
        <v>1083</v>
      </c>
    </row>
    <row r="4" spans="1:6" ht="18.75">
      <c r="A4" s="2" t="s">
        <v>3</v>
      </c>
      <c r="B4" s="11" t="s">
        <v>958</v>
      </c>
      <c r="F4" s="7"/>
    </row>
    <row r="5" spans="1:2" ht="15.75">
      <c r="A5" s="2" t="s">
        <v>4</v>
      </c>
      <c r="B5" s="10" t="s">
        <v>12</v>
      </c>
    </row>
    <row r="6" s="3" customFormat="1" ht="16.5" thickBot="1"/>
    <row r="7" spans="1:2" s="4" customFormat="1" ht="18.75">
      <c r="A7" s="4" t="s">
        <v>5</v>
      </c>
      <c r="B7" s="9" t="s">
        <v>14</v>
      </c>
    </row>
    <row r="8" spans="1:2" ht="15.75">
      <c r="A8" s="2" t="s">
        <v>6</v>
      </c>
      <c r="B8" s="8" t="s">
        <v>1084</v>
      </c>
    </row>
    <row r="9" spans="1:9" ht="15.75">
      <c r="A9" s="2" t="s">
        <v>7</v>
      </c>
      <c r="B9" s="8" t="s">
        <v>10</v>
      </c>
      <c r="C9" s="8"/>
      <c r="D9" s="8"/>
      <c r="E9" s="8"/>
      <c r="F9" s="8"/>
      <c r="G9" s="8"/>
      <c r="H9" s="8"/>
      <c r="I9" s="8"/>
    </row>
    <row r="10" spans="2:9" ht="15.75">
      <c r="B10" s="8" t="s">
        <v>9</v>
      </c>
      <c r="C10" s="8"/>
      <c r="D10" s="8"/>
      <c r="E10" s="8"/>
      <c r="F10" s="8"/>
      <c r="G10" s="8"/>
      <c r="H10" s="8"/>
      <c r="I10" s="8"/>
    </row>
    <row r="11" spans="2:9" ht="15.75">
      <c r="B11" s="8" t="s">
        <v>11</v>
      </c>
      <c r="C11" s="8"/>
      <c r="D11" s="8"/>
      <c r="E11" s="8"/>
      <c r="F11" s="8"/>
      <c r="G11" s="8"/>
      <c r="H11" s="8"/>
      <c r="I11" s="8"/>
    </row>
    <row r="12" spans="2:9" ht="15.75">
      <c r="B12" s="8"/>
      <c r="C12" s="8"/>
      <c r="D12" s="8"/>
      <c r="E12" s="8"/>
      <c r="F12" s="8"/>
      <c r="G12" s="8"/>
      <c r="H12" s="8"/>
      <c r="I12" s="8"/>
    </row>
    <row r="13" spans="2:9" ht="15.75">
      <c r="B13" s="8"/>
      <c r="C13" s="8"/>
      <c r="D13" s="8"/>
      <c r="E13" s="8"/>
      <c r="F13" s="8"/>
      <c r="G13" s="8"/>
      <c r="H13" s="8"/>
      <c r="I13" s="8"/>
    </row>
    <row r="14" spans="2:9" ht="15.75">
      <c r="B14" s="8" t="s">
        <v>13</v>
      </c>
      <c r="C14" s="8"/>
      <c r="D14" s="8"/>
      <c r="E14" s="8"/>
      <c r="F14" s="8"/>
      <c r="G14" s="8"/>
      <c r="H14" s="8"/>
      <c r="I14" s="8"/>
    </row>
    <row r="15" ht="15.75">
      <c r="A15" s="2" t="s">
        <v>8</v>
      </c>
    </row>
    <row r="27" spans="1:5" ht="15.75" customHeight="1">
      <c r="A27" s="6"/>
      <c r="B27" s="50"/>
      <c r="C27" s="50"/>
      <c r="D27" s="50"/>
      <c r="E27" s="50"/>
    </row>
    <row r="28" spans="1:5" ht="15.75" customHeight="1">
      <c r="A28" s="4"/>
      <c r="B28" s="5"/>
      <c r="C28" s="5"/>
      <c r="D28" s="5"/>
      <c r="E28" s="5"/>
    </row>
    <row r="29" spans="1:5" ht="15.75" customHeight="1">
      <c r="A29" s="4"/>
      <c r="B29" s="49"/>
      <c r="C29" s="49"/>
      <c r="D29" s="49"/>
      <c r="E29" s="49"/>
    </row>
    <row r="30" spans="1:5" ht="15.75" customHeight="1">
      <c r="A30" s="4"/>
      <c r="B30" s="5"/>
      <c r="C30" s="5"/>
      <c r="D30" s="5"/>
      <c r="E30" s="5"/>
    </row>
    <row r="31" spans="1:5" ht="15.75" customHeight="1">
      <c r="A31" s="4"/>
      <c r="B31" s="49"/>
      <c r="C31" s="49"/>
      <c r="D31" s="49"/>
      <c r="E31" s="49"/>
    </row>
    <row r="32" spans="2:5" ht="15.75" customHeight="1">
      <c r="B32" s="49"/>
      <c r="C32" s="49"/>
      <c r="D32" s="49"/>
      <c r="E32" s="49"/>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10.xml><?xml version="1.0" encoding="utf-8"?>
<worksheet xmlns="http://schemas.openxmlformats.org/spreadsheetml/2006/main" xmlns:r="http://schemas.openxmlformats.org/officeDocument/2006/relationships">
  <dimension ref="A1:C41"/>
  <sheetViews>
    <sheetView zoomScalePageLayoutView="0" workbookViewId="0" topLeftCell="A23">
      <selection activeCell="C42" sqref="C42"/>
    </sheetView>
  </sheetViews>
  <sheetFormatPr defaultColWidth="9.140625" defaultRowHeight="12.75"/>
  <cols>
    <col min="1" max="1" width="27.7109375" style="0" customWidth="1"/>
  </cols>
  <sheetData>
    <row r="1" spans="1:3" ht="12.75">
      <c r="A1" t="s">
        <v>1035</v>
      </c>
      <c r="B1" t="s">
        <v>1034</v>
      </c>
      <c r="C1" t="s">
        <v>53</v>
      </c>
    </row>
    <row r="2" spans="1:3" ht="12.75">
      <c r="A2" t="s">
        <v>1036</v>
      </c>
      <c r="B2" t="s">
        <v>1038</v>
      </c>
      <c r="C2" t="s">
        <v>1072</v>
      </c>
    </row>
    <row r="3" spans="1:3" ht="12.75">
      <c r="A3" t="s">
        <v>1037</v>
      </c>
      <c r="B3" t="s">
        <v>1038</v>
      </c>
      <c r="C3" t="s">
        <v>1072</v>
      </c>
    </row>
    <row r="4" spans="1:3" ht="12.75">
      <c r="A4" t="s">
        <v>1039</v>
      </c>
      <c r="B4" t="s">
        <v>1038</v>
      </c>
      <c r="C4" t="s">
        <v>1038</v>
      </c>
    </row>
    <row r="5" spans="1:3" ht="12.75">
      <c r="A5" t="s">
        <v>1040</v>
      </c>
      <c r="B5" t="s">
        <v>1038</v>
      </c>
      <c r="C5" t="s">
        <v>1038</v>
      </c>
    </row>
    <row r="6" spans="1:3" ht="12.75">
      <c r="A6" t="s">
        <v>1041</v>
      </c>
      <c r="B6" t="s">
        <v>1038</v>
      </c>
      <c r="C6" t="s">
        <v>1072</v>
      </c>
    </row>
    <row r="7" spans="1:3" ht="12.75">
      <c r="A7" t="s">
        <v>1042</v>
      </c>
      <c r="B7" t="s">
        <v>1038</v>
      </c>
      <c r="C7" t="s">
        <v>1038</v>
      </c>
    </row>
    <row r="8" spans="1:3" ht="12.75">
      <c r="A8" t="s">
        <v>1043</v>
      </c>
      <c r="B8" t="s">
        <v>1038</v>
      </c>
      <c r="C8" t="s">
        <v>1072</v>
      </c>
    </row>
    <row r="9" spans="1:3" ht="12.75">
      <c r="A9" t="s">
        <v>1044</v>
      </c>
      <c r="B9" t="s">
        <v>1038</v>
      </c>
      <c r="C9" t="s">
        <v>1038</v>
      </c>
    </row>
    <row r="10" spans="1:3" ht="12.75">
      <c r="A10" t="s">
        <v>1045</v>
      </c>
      <c r="B10" t="s">
        <v>1038</v>
      </c>
      <c r="C10" t="s">
        <v>1038</v>
      </c>
    </row>
    <row r="11" spans="1:3" ht="12.75">
      <c r="A11" t="s">
        <v>1046</v>
      </c>
      <c r="B11" t="s">
        <v>1038</v>
      </c>
      <c r="C11" t="s">
        <v>1072</v>
      </c>
    </row>
    <row r="12" spans="1:3" ht="12.75">
      <c r="A12" t="s">
        <v>1047</v>
      </c>
      <c r="B12" t="s">
        <v>1038</v>
      </c>
      <c r="C12" t="s">
        <v>1072</v>
      </c>
    </row>
    <row r="13" spans="1:3" ht="12.75">
      <c r="A13" t="s">
        <v>1048</v>
      </c>
      <c r="B13" t="s">
        <v>1038</v>
      </c>
      <c r="C13" t="s">
        <v>1072</v>
      </c>
    </row>
    <row r="14" spans="1:3" ht="12.75">
      <c r="A14" t="s">
        <v>1049</v>
      </c>
      <c r="B14" t="s">
        <v>1038</v>
      </c>
      <c r="C14" t="s">
        <v>1038</v>
      </c>
    </row>
    <row r="15" spans="1:3" ht="12.75">
      <c r="A15" t="s">
        <v>1050</v>
      </c>
      <c r="B15" t="s">
        <v>1038</v>
      </c>
      <c r="C15" t="s">
        <v>1038</v>
      </c>
    </row>
    <row r="16" spans="1:3" ht="12.75">
      <c r="A16" t="s">
        <v>1051</v>
      </c>
      <c r="B16" t="s">
        <v>1038</v>
      </c>
      <c r="C16" t="s">
        <v>1072</v>
      </c>
    </row>
    <row r="17" spans="1:3" ht="12.75">
      <c r="A17" t="s">
        <v>1052</v>
      </c>
      <c r="B17" t="s">
        <v>1038</v>
      </c>
      <c r="C17" t="s">
        <v>1072</v>
      </c>
    </row>
    <row r="18" spans="1:3" ht="12.75">
      <c r="A18" t="s">
        <v>1053</v>
      </c>
      <c r="B18" t="s">
        <v>1038</v>
      </c>
      <c r="C18" t="s">
        <v>1072</v>
      </c>
    </row>
    <row r="19" spans="1:3" ht="12.75">
      <c r="A19" t="s">
        <v>1054</v>
      </c>
      <c r="B19" t="s">
        <v>1038</v>
      </c>
      <c r="C19" t="s">
        <v>1072</v>
      </c>
    </row>
    <row r="20" spans="1:3" ht="12.75">
      <c r="A20" t="s">
        <v>1055</v>
      </c>
      <c r="B20" t="s">
        <v>1038</v>
      </c>
      <c r="C20" t="s">
        <v>1038</v>
      </c>
    </row>
    <row r="21" spans="1:3" ht="12.75">
      <c r="A21" t="s">
        <v>1056</v>
      </c>
      <c r="B21" t="s">
        <v>1038</v>
      </c>
      <c r="C21" t="s">
        <v>1072</v>
      </c>
    </row>
    <row r="22" spans="1:3" ht="12.75">
      <c r="A22" t="s">
        <v>1057</v>
      </c>
      <c r="B22" t="s">
        <v>1038</v>
      </c>
      <c r="C22" t="s">
        <v>1072</v>
      </c>
    </row>
    <row r="23" spans="1:3" ht="12.75">
      <c r="A23" t="s">
        <v>1058</v>
      </c>
      <c r="B23" t="s">
        <v>1038</v>
      </c>
      <c r="C23" t="s">
        <v>1038</v>
      </c>
    </row>
    <row r="24" spans="1:3" ht="12.75">
      <c r="A24" t="s">
        <v>1059</v>
      </c>
      <c r="B24" t="s">
        <v>1038</v>
      </c>
      <c r="C24" t="s">
        <v>1072</v>
      </c>
    </row>
    <row r="25" spans="1:3" ht="12.75">
      <c r="A25" t="s">
        <v>1060</v>
      </c>
      <c r="B25" t="s">
        <v>1038</v>
      </c>
      <c r="C25" t="s">
        <v>1038</v>
      </c>
    </row>
    <row r="26" spans="1:3" ht="12.75">
      <c r="A26" t="s">
        <v>1061</v>
      </c>
      <c r="B26" t="s">
        <v>1038</v>
      </c>
      <c r="C26" t="s">
        <v>1072</v>
      </c>
    </row>
    <row r="27" spans="1:3" ht="12.75">
      <c r="A27" t="s">
        <v>1062</v>
      </c>
      <c r="B27" t="s">
        <v>1038</v>
      </c>
      <c r="C27" t="s">
        <v>1038</v>
      </c>
    </row>
    <row r="28" spans="1:3" ht="12.75">
      <c r="A28" t="s">
        <v>1063</v>
      </c>
      <c r="B28" t="s">
        <v>1038</v>
      </c>
      <c r="C28" t="s">
        <v>1038</v>
      </c>
    </row>
    <row r="29" spans="1:3" ht="12.75">
      <c r="A29" t="s">
        <v>1064</v>
      </c>
      <c r="B29" t="s">
        <v>1038</v>
      </c>
      <c r="C29" t="s">
        <v>1038</v>
      </c>
    </row>
    <row r="30" spans="1:3" ht="12.75">
      <c r="A30" t="s">
        <v>1065</v>
      </c>
      <c r="B30" t="s">
        <v>1038</v>
      </c>
      <c r="C30" t="s">
        <v>1072</v>
      </c>
    </row>
    <row r="31" spans="1:3" ht="12.75">
      <c r="A31" t="s">
        <v>1066</v>
      </c>
      <c r="B31" t="s">
        <v>1038</v>
      </c>
      <c r="C31" t="s">
        <v>1072</v>
      </c>
    </row>
    <row r="32" spans="1:3" ht="12.75">
      <c r="A32" t="s">
        <v>1067</v>
      </c>
      <c r="B32" t="s">
        <v>1038</v>
      </c>
      <c r="C32" t="s">
        <v>1077</v>
      </c>
    </row>
    <row r="33" spans="1:3" ht="12.75">
      <c r="A33" t="s">
        <v>1068</v>
      </c>
      <c r="B33" t="s">
        <v>1038</v>
      </c>
      <c r="C33" t="s">
        <v>1072</v>
      </c>
    </row>
    <row r="34" spans="1:3" ht="12.75">
      <c r="A34" t="s">
        <v>1069</v>
      </c>
      <c r="C34" t="s">
        <v>1038</v>
      </c>
    </row>
    <row r="35" spans="1:3" ht="12.75">
      <c r="A35" t="s">
        <v>1070</v>
      </c>
      <c r="C35" t="s">
        <v>1038</v>
      </c>
    </row>
    <row r="36" spans="1:3" ht="12.75">
      <c r="A36" t="s">
        <v>1071</v>
      </c>
      <c r="C36" t="s">
        <v>1038</v>
      </c>
    </row>
    <row r="38" spans="1:3" ht="12.75">
      <c r="A38" t="s">
        <v>1073</v>
      </c>
      <c r="B38">
        <f>COUNTA(B2:B36)</f>
        <v>32</v>
      </c>
      <c r="C38">
        <f>COUNTIF(C2:C37,"x")+COUNTIF(C2:C37,"c")</f>
        <v>34</v>
      </c>
    </row>
    <row r="39" spans="1:3" ht="12.75">
      <c r="A39" t="s">
        <v>1074</v>
      </c>
      <c r="C39">
        <f>COUNTIF(C2:C37,"c")</f>
        <v>18</v>
      </c>
    </row>
    <row r="40" spans="1:3" ht="12.75">
      <c r="A40" t="s">
        <v>1075</v>
      </c>
      <c r="C40">
        <v>3</v>
      </c>
    </row>
    <row r="41" spans="1:3" ht="12.75">
      <c r="A41" t="s">
        <v>1076</v>
      </c>
      <c r="C41">
        <f>COUNTIF(C2:C37,"y")</f>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328"/>
  <sheetViews>
    <sheetView zoomScalePageLayoutView="0" workbookViewId="0" topLeftCell="A1">
      <pane xSplit="1" ySplit="1" topLeftCell="N52" activePane="bottomRight" state="frozen"/>
      <selection pane="topLeft" activeCell="A1" sqref="A1"/>
      <selection pane="topRight" activeCell="B1" sqref="B1"/>
      <selection pane="bottomLeft" activeCell="A2" sqref="A2"/>
      <selection pane="bottomRight" activeCell="T52" sqref="T52"/>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178.5">
      <c r="A2" s="18">
        <v>1193</v>
      </c>
      <c r="B2" s="12" t="s">
        <v>55</v>
      </c>
      <c r="C2" s="12">
        <v>170</v>
      </c>
      <c r="D2" s="12">
        <v>2</v>
      </c>
      <c r="E2" s="19" t="s">
        <v>44</v>
      </c>
      <c r="H2" s="12" t="s">
        <v>47</v>
      </c>
      <c r="I2" s="12" t="s">
        <v>48</v>
      </c>
      <c r="L2" s="19" t="s">
        <v>44</v>
      </c>
      <c r="N2" s="12" t="s">
        <v>49</v>
      </c>
      <c r="R2" s="12" t="s">
        <v>56</v>
      </c>
      <c r="S2" s="12" t="s">
        <v>57</v>
      </c>
      <c r="T2" s="12" t="s">
        <v>1078</v>
      </c>
      <c r="U2" s="12" t="s">
        <v>53</v>
      </c>
      <c r="V2" s="12" t="s">
        <v>54</v>
      </c>
      <c r="X2" s="12" t="s">
        <v>58</v>
      </c>
      <c r="AB2" s="21">
        <v>40560.822430555556</v>
      </c>
      <c r="AC2" s="12" t="s">
        <v>53</v>
      </c>
    </row>
    <row r="3" spans="1:29" ht="89.25">
      <c r="A3" s="18">
        <v>1191</v>
      </c>
      <c r="B3" s="12" t="s">
        <v>134</v>
      </c>
      <c r="C3" s="12">
        <v>170</v>
      </c>
      <c r="D3" s="12">
        <v>2</v>
      </c>
      <c r="H3" s="12" t="s">
        <v>47</v>
      </c>
      <c r="I3" s="12" t="s">
        <v>48</v>
      </c>
      <c r="N3" s="12" t="s">
        <v>67</v>
      </c>
      <c r="R3" s="12" t="s">
        <v>135</v>
      </c>
      <c r="S3" s="12" t="s">
        <v>136</v>
      </c>
      <c r="T3" s="12" t="s">
        <v>137</v>
      </c>
      <c r="U3" s="12" t="s">
        <v>53</v>
      </c>
      <c r="V3" s="12" t="s">
        <v>138</v>
      </c>
      <c r="AB3" s="21">
        <v>40549.793645833335</v>
      </c>
      <c r="AC3" s="12" t="s">
        <v>53</v>
      </c>
    </row>
    <row r="4" spans="1:29" ht="76.5">
      <c r="A4" s="18">
        <v>1178</v>
      </c>
      <c r="B4" s="12" t="s">
        <v>415</v>
      </c>
      <c r="C4" s="12">
        <v>170</v>
      </c>
      <c r="D4" s="12">
        <v>2</v>
      </c>
      <c r="E4" s="19" t="s">
        <v>631</v>
      </c>
      <c r="F4" s="19" t="s">
        <v>44</v>
      </c>
      <c r="G4" s="19" t="s">
        <v>44</v>
      </c>
      <c r="H4" s="12" t="s">
        <v>47</v>
      </c>
      <c r="I4" s="12" t="s">
        <v>85</v>
      </c>
      <c r="L4" s="19" t="s">
        <v>631</v>
      </c>
      <c r="N4" s="12" t="s">
        <v>67</v>
      </c>
      <c r="R4" s="12" t="s">
        <v>632</v>
      </c>
      <c r="T4" s="12" t="s">
        <v>973</v>
      </c>
      <c r="U4" s="12" t="s">
        <v>53</v>
      </c>
      <c r="V4" s="12" t="s">
        <v>633</v>
      </c>
      <c r="X4" s="12" t="s">
        <v>634</v>
      </c>
      <c r="AB4" s="21">
        <v>40555.895891203705</v>
      </c>
      <c r="AC4" s="12" t="s">
        <v>53</v>
      </c>
    </row>
    <row r="5" spans="1:29" ht="63.75">
      <c r="A5" s="18">
        <v>1255</v>
      </c>
      <c r="B5" s="12" t="s">
        <v>64</v>
      </c>
      <c r="C5" s="12">
        <v>170</v>
      </c>
      <c r="D5" s="12">
        <v>2</v>
      </c>
      <c r="F5" s="19" t="s">
        <v>65</v>
      </c>
      <c r="H5" s="12" t="s">
        <v>66</v>
      </c>
      <c r="I5" s="12" t="s">
        <v>48</v>
      </c>
      <c r="N5" s="12" t="s">
        <v>67</v>
      </c>
      <c r="R5" s="12" t="s">
        <v>68</v>
      </c>
      <c r="S5" s="12" t="s">
        <v>69</v>
      </c>
      <c r="T5" s="12" t="s">
        <v>70</v>
      </c>
      <c r="U5" s="12" t="s">
        <v>53</v>
      </c>
      <c r="V5" s="12" t="s">
        <v>54</v>
      </c>
      <c r="AB5" s="21">
        <v>40549.784421296295</v>
      </c>
      <c r="AC5" s="12" t="s">
        <v>53</v>
      </c>
    </row>
    <row r="6" spans="1:29" ht="38.25">
      <c r="A6" s="18">
        <v>1207</v>
      </c>
      <c r="B6" s="12" t="s">
        <v>43</v>
      </c>
      <c r="C6" s="12">
        <v>170</v>
      </c>
      <c r="D6" s="12">
        <v>2</v>
      </c>
      <c r="E6" s="19" t="s">
        <v>44</v>
      </c>
      <c r="F6" s="19" t="s">
        <v>45</v>
      </c>
      <c r="G6" s="19" t="s">
        <v>46</v>
      </c>
      <c r="H6" s="12" t="s">
        <v>47</v>
      </c>
      <c r="I6" s="12" t="s">
        <v>48</v>
      </c>
      <c r="K6" s="19">
        <v>32</v>
      </c>
      <c r="L6" s="19" t="s">
        <v>44</v>
      </c>
      <c r="N6" s="12" t="s">
        <v>49</v>
      </c>
      <c r="R6" s="12" t="s">
        <v>50</v>
      </c>
      <c r="S6" s="12" t="s">
        <v>51</v>
      </c>
      <c r="T6" s="12" t="s">
        <v>52</v>
      </c>
      <c r="U6" s="12" t="s">
        <v>53</v>
      </c>
      <c r="V6" s="12" t="s">
        <v>54</v>
      </c>
      <c r="AB6" s="21">
        <v>40549.784421296295</v>
      </c>
      <c r="AC6" s="12" t="s">
        <v>53</v>
      </c>
    </row>
    <row r="7" spans="1:29" ht="89.25">
      <c r="A7" s="18">
        <v>1208</v>
      </c>
      <c r="B7" s="12" t="s">
        <v>43</v>
      </c>
      <c r="C7" s="12">
        <v>170</v>
      </c>
      <c r="D7" s="12">
        <v>2</v>
      </c>
      <c r="E7" s="19" t="s">
        <v>44</v>
      </c>
      <c r="F7" s="19" t="s">
        <v>59</v>
      </c>
      <c r="G7" s="19" t="s">
        <v>60</v>
      </c>
      <c r="H7" s="12" t="s">
        <v>47</v>
      </c>
      <c r="I7" s="12" t="s">
        <v>48</v>
      </c>
      <c r="K7" s="19">
        <v>4</v>
      </c>
      <c r="L7" s="19" t="s">
        <v>44</v>
      </c>
      <c r="N7" s="12" t="s">
        <v>49</v>
      </c>
      <c r="R7" s="12" t="s">
        <v>61</v>
      </c>
      <c r="S7" s="12" t="s">
        <v>62</v>
      </c>
      <c r="T7" s="12" t="s">
        <v>63</v>
      </c>
      <c r="U7" s="12" t="s">
        <v>53</v>
      </c>
      <c r="V7" s="12" t="s">
        <v>54</v>
      </c>
      <c r="AB7" s="21">
        <v>40549.784421296295</v>
      </c>
      <c r="AC7" s="12" t="s">
        <v>53</v>
      </c>
    </row>
    <row r="8" spans="1:29" ht="255">
      <c r="A8" s="18">
        <v>1216</v>
      </c>
      <c r="B8" s="12" t="s">
        <v>139</v>
      </c>
      <c r="C8" s="12">
        <v>170</v>
      </c>
      <c r="D8" s="12">
        <v>2</v>
      </c>
      <c r="E8" s="19" t="s">
        <v>44</v>
      </c>
      <c r="H8" s="12" t="s">
        <v>47</v>
      </c>
      <c r="I8" s="12" t="s">
        <v>48</v>
      </c>
      <c r="L8" s="19" t="s">
        <v>44</v>
      </c>
      <c r="R8" s="12" t="s">
        <v>140</v>
      </c>
      <c r="S8" s="12" t="s">
        <v>141</v>
      </c>
      <c r="T8" s="12" t="s">
        <v>142</v>
      </c>
      <c r="U8" s="12" t="s">
        <v>53</v>
      </c>
      <c r="V8" s="12" t="s">
        <v>138</v>
      </c>
      <c r="AB8" s="21">
        <v>40549.793645833335</v>
      </c>
      <c r="AC8" s="12" t="s">
        <v>53</v>
      </c>
    </row>
    <row r="9" spans="1:29" ht="51">
      <c r="A9" s="18">
        <v>1296</v>
      </c>
      <c r="B9" s="12" t="s">
        <v>153</v>
      </c>
      <c r="C9" s="12">
        <v>170</v>
      </c>
      <c r="D9" s="12">
        <v>2</v>
      </c>
      <c r="E9" s="19" t="s">
        <v>143</v>
      </c>
      <c r="F9" s="19" t="s">
        <v>72</v>
      </c>
      <c r="G9" s="19" t="s">
        <v>159</v>
      </c>
      <c r="H9" s="12" t="s">
        <v>47</v>
      </c>
      <c r="I9" s="12" t="s">
        <v>48</v>
      </c>
      <c r="J9" s="20">
        <v>2</v>
      </c>
      <c r="K9" s="19">
        <v>35</v>
      </c>
      <c r="L9" s="19" t="s">
        <v>143</v>
      </c>
      <c r="N9" s="12" t="s">
        <v>49</v>
      </c>
      <c r="R9" s="12" t="s">
        <v>160</v>
      </c>
      <c r="S9" s="12" t="s">
        <v>157</v>
      </c>
      <c r="T9" s="12" t="s">
        <v>150</v>
      </c>
      <c r="U9" s="12" t="s">
        <v>53</v>
      </c>
      <c r="V9" s="12" t="s">
        <v>138</v>
      </c>
      <c r="AB9" s="21">
        <v>40549.793645833335</v>
      </c>
      <c r="AC9" s="12" t="s">
        <v>53</v>
      </c>
    </row>
    <row r="10" spans="1:29" ht="242.25">
      <c r="A10" s="18">
        <v>1257</v>
      </c>
      <c r="B10" s="12" t="s">
        <v>64</v>
      </c>
      <c r="C10" s="12">
        <v>170</v>
      </c>
      <c r="D10" s="12">
        <v>2</v>
      </c>
      <c r="E10" s="19" t="s">
        <v>143</v>
      </c>
      <c r="F10" s="19" t="s">
        <v>72</v>
      </c>
      <c r="G10" s="19" t="s">
        <v>104</v>
      </c>
      <c r="H10" s="12" t="s">
        <v>47</v>
      </c>
      <c r="I10" s="12" t="s">
        <v>48</v>
      </c>
      <c r="J10" s="20">
        <v>2</v>
      </c>
      <c r="K10" s="19">
        <v>34</v>
      </c>
      <c r="L10" s="19" t="s">
        <v>143</v>
      </c>
      <c r="N10" s="12" t="s">
        <v>74</v>
      </c>
      <c r="R10" s="12" t="s">
        <v>151</v>
      </c>
      <c r="S10" s="12" t="s">
        <v>152</v>
      </c>
      <c r="T10" s="12" t="s">
        <v>150</v>
      </c>
      <c r="U10" s="12" t="s">
        <v>53</v>
      </c>
      <c r="V10" s="12" t="s">
        <v>138</v>
      </c>
      <c r="AB10" s="21">
        <v>40549.793645833335</v>
      </c>
      <c r="AC10" s="12" t="s">
        <v>53</v>
      </c>
    </row>
    <row r="11" spans="1:29" ht="242.25">
      <c r="A11" s="18">
        <v>1256</v>
      </c>
      <c r="B11" s="12" t="s">
        <v>64</v>
      </c>
      <c r="C11" s="12">
        <v>170</v>
      </c>
      <c r="D11" s="12">
        <v>2</v>
      </c>
      <c r="E11" s="19" t="s">
        <v>72</v>
      </c>
      <c r="F11" s="19" t="s">
        <v>72</v>
      </c>
      <c r="G11" s="19" t="s">
        <v>527</v>
      </c>
      <c r="H11" s="12" t="s">
        <v>47</v>
      </c>
      <c r="I11" s="12" t="s">
        <v>48</v>
      </c>
      <c r="J11" s="20">
        <v>2</v>
      </c>
      <c r="L11" s="19" t="s">
        <v>72</v>
      </c>
      <c r="N11" s="12" t="s">
        <v>67</v>
      </c>
      <c r="R11" s="12" t="s">
        <v>528</v>
      </c>
      <c r="S11" s="12" t="s">
        <v>529</v>
      </c>
      <c r="T11" s="12" t="s">
        <v>1079</v>
      </c>
      <c r="U11" s="12" t="s">
        <v>53</v>
      </c>
      <c r="V11" s="12" t="s">
        <v>530</v>
      </c>
      <c r="X11" s="12" t="s">
        <v>531</v>
      </c>
      <c r="AB11" s="21">
        <v>40561.55351851852</v>
      </c>
      <c r="AC11" s="12" t="s">
        <v>53</v>
      </c>
    </row>
    <row r="12" spans="1:29" ht="102">
      <c r="A12" s="18">
        <v>1295</v>
      </c>
      <c r="B12" s="12" t="s">
        <v>153</v>
      </c>
      <c r="C12" s="12">
        <v>170</v>
      </c>
      <c r="D12" s="12">
        <v>2</v>
      </c>
      <c r="E12" s="19" t="s">
        <v>154</v>
      </c>
      <c r="F12" s="19" t="s">
        <v>72</v>
      </c>
      <c r="G12" s="19" t="s">
        <v>155</v>
      </c>
      <c r="H12" s="12" t="s">
        <v>47</v>
      </c>
      <c r="I12" s="12" t="s">
        <v>48</v>
      </c>
      <c r="J12" s="20">
        <v>2</v>
      </c>
      <c r="K12" s="19">
        <v>29</v>
      </c>
      <c r="L12" s="19" t="s">
        <v>154</v>
      </c>
      <c r="N12" s="12" t="s">
        <v>49</v>
      </c>
      <c r="R12" s="12" t="s">
        <v>156</v>
      </c>
      <c r="S12" s="12" t="s">
        <v>157</v>
      </c>
      <c r="T12" s="12" t="s">
        <v>158</v>
      </c>
      <c r="U12" s="12" t="s">
        <v>53</v>
      </c>
      <c r="V12" s="12" t="s">
        <v>138</v>
      </c>
      <c r="AB12" s="21">
        <v>40549.793645833335</v>
      </c>
      <c r="AC12" s="12" t="s">
        <v>53</v>
      </c>
    </row>
    <row r="13" spans="1:29" ht="38.25">
      <c r="A13" s="18">
        <v>1209</v>
      </c>
      <c r="B13" s="12" t="s">
        <v>43</v>
      </c>
      <c r="C13" s="12">
        <v>170</v>
      </c>
      <c r="D13" s="12">
        <v>2</v>
      </c>
      <c r="E13" s="19" t="s">
        <v>71</v>
      </c>
      <c r="F13" s="19" t="s">
        <v>72</v>
      </c>
      <c r="G13" s="19" t="s">
        <v>77</v>
      </c>
      <c r="H13" s="12" t="s">
        <v>66</v>
      </c>
      <c r="I13" s="12" t="s">
        <v>48</v>
      </c>
      <c r="J13" s="20">
        <v>2</v>
      </c>
      <c r="K13" s="19">
        <v>18</v>
      </c>
      <c r="L13" s="19" t="s">
        <v>71</v>
      </c>
      <c r="N13" s="12" t="s">
        <v>74</v>
      </c>
      <c r="R13" s="12" t="s">
        <v>75</v>
      </c>
      <c r="S13" s="12" t="s">
        <v>76</v>
      </c>
      <c r="U13" s="12" t="s">
        <v>53</v>
      </c>
      <c r="V13" s="12" t="s">
        <v>54</v>
      </c>
      <c r="AB13" s="21">
        <v>40549.784421296295</v>
      </c>
      <c r="AC13" s="12" t="s">
        <v>53</v>
      </c>
    </row>
    <row r="14" spans="1:29" ht="38.25">
      <c r="A14" s="18">
        <v>1210</v>
      </c>
      <c r="B14" s="12" t="s">
        <v>43</v>
      </c>
      <c r="C14" s="12">
        <v>170</v>
      </c>
      <c r="D14" s="12">
        <v>2</v>
      </c>
      <c r="E14" s="19" t="s">
        <v>71</v>
      </c>
      <c r="F14" s="19" t="s">
        <v>72</v>
      </c>
      <c r="G14" s="19" t="s">
        <v>73</v>
      </c>
      <c r="H14" s="12" t="s">
        <v>66</v>
      </c>
      <c r="I14" s="12" t="s">
        <v>48</v>
      </c>
      <c r="J14" s="20">
        <v>2</v>
      </c>
      <c r="K14" s="19">
        <v>24</v>
      </c>
      <c r="L14" s="19" t="s">
        <v>71</v>
      </c>
      <c r="M14" s="12">
        <v>1209</v>
      </c>
      <c r="N14" s="12" t="s">
        <v>74</v>
      </c>
      <c r="R14" s="12" t="s">
        <v>75</v>
      </c>
      <c r="S14" s="12" t="s">
        <v>76</v>
      </c>
      <c r="U14" s="12" t="s">
        <v>53</v>
      </c>
      <c r="V14" s="12" t="s">
        <v>54</v>
      </c>
      <c r="AB14" s="21">
        <v>40549.784421296295</v>
      </c>
      <c r="AC14" s="12" t="s">
        <v>53</v>
      </c>
    </row>
    <row r="15" spans="1:29" ht="63.75">
      <c r="A15" s="18">
        <v>1211</v>
      </c>
      <c r="B15" s="12" t="s">
        <v>43</v>
      </c>
      <c r="C15" s="12">
        <v>170</v>
      </c>
      <c r="D15" s="12">
        <v>2</v>
      </c>
      <c r="E15" s="19" t="s">
        <v>71</v>
      </c>
      <c r="F15" s="19" t="s">
        <v>72</v>
      </c>
      <c r="G15" s="19" t="s">
        <v>73</v>
      </c>
      <c r="H15" s="12" t="s">
        <v>47</v>
      </c>
      <c r="I15" s="12" t="s">
        <v>48</v>
      </c>
      <c r="J15" s="20">
        <v>2</v>
      </c>
      <c r="K15" s="19">
        <v>24</v>
      </c>
      <c r="L15" s="19" t="s">
        <v>71</v>
      </c>
      <c r="N15" s="12" t="s">
        <v>49</v>
      </c>
      <c r="R15" s="12" t="s">
        <v>148</v>
      </c>
      <c r="S15" s="12" t="s">
        <v>149</v>
      </c>
      <c r="T15" s="12" t="s">
        <v>150</v>
      </c>
      <c r="U15" s="12" t="s">
        <v>53</v>
      </c>
      <c r="V15" s="12" t="s">
        <v>138</v>
      </c>
      <c r="AB15" s="21">
        <v>40549.793645833335</v>
      </c>
      <c r="AC15" s="12" t="s">
        <v>53</v>
      </c>
    </row>
    <row r="16" spans="1:29" ht="102">
      <c r="A16" s="18">
        <v>1121</v>
      </c>
      <c r="B16" s="12" t="s">
        <v>117</v>
      </c>
      <c r="C16" s="12">
        <v>170</v>
      </c>
      <c r="D16" s="12">
        <v>2</v>
      </c>
      <c r="E16" s="19" t="s">
        <v>71</v>
      </c>
      <c r="F16" s="19" t="s">
        <v>72</v>
      </c>
      <c r="G16" s="19" t="s">
        <v>46</v>
      </c>
      <c r="H16" s="12" t="s">
        <v>66</v>
      </c>
      <c r="I16" s="12" t="s">
        <v>48</v>
      </c>
      <c r="J16" s="20">
        <v>2</v>
      </c>
      <c r="K16" s="19">
        <v>32</v>
      </c>
      <c r="L16" s="19" t="s">
        <v>71</v>
      </c>
      <c r="N16" s="12" t="s">
        <v>49</v>
      </c>
      <c r="R16" s="12" t="s">
        <v>147</v>
      </c>
      <c r="S16" s="12" t="s">
        <v>122</v>
      </c>
      <c r="T16" s="12" t="s">
        <v>146</v>
      </c>
      <c r="U16" s="12" t="s">
        <v>53</v>
      </c>
      <c r="V16" s="12" t="s">
        <v>138</v>
      </c>
      <c r="AB16" s="21">
        <v>40549.793645833335</v>
      </c>
      <c r="AC16" s="12" t="s">
        <v>53</v>
      </c>
    </row>
    <row r="17" spans="1:29" ht="204">
      <c r="A17" s="18">
        <v>1075</v>
      </c>
      <c r="B17" s="12" t="s">
        <v>129</v>
      </c>
      <c r="C17" s="12">
        <v>170</v>
      </c>
      <c r="D17" s="12">
        <v>2</v>
      </c>
      <c r="E17" s="19" t="s">
        <v>143</v>
      </c>
      <c r="F17" s="19" t="s">
        <v>72</v>
      </c>
      <c r="G17" s="19" t="s">
        <v>46</v>
      </c>
      <c r="H17" s="12" t="s">
        <v>47</v>
      </c>
      <c r="I17" s="12" t="s">
        <v>48</v>
      </c>
      <c r="J17" s="20">
        <v>2</v>
      </c>
      <c r="K17" s="19">
        <v>32</v>
      </c>
      <c r="L17" s="19" t="s">
        <v>143</v>
      </c>
      <c r="N17" s="12" t="s">
        <v>49</v>
      </c>
      <c r="R17" s="12" t="s">
        <v>144</v>
      </c>
      <c r="S17" s="12" t="s">
        <v>145</v>
      </c>
      <c r="T17" s="12" t="s">
        <v>146</v>
      </c>
      <c r="U17" s="12" t="s">
        <v>53</v>
      </c>
      <c r="V17" s="12" t="s">
        <v>138</v>
      </c>
      <c r="AB17" s="21">
        <v>40549.793645833335</v>
      </c>
      <c r="AC17" s="12" t="s">
        <v>53</v>
      </c>
    </row>
    <row r="18" spans="1:29" ht="38.25">
      <c r="A18" s="18">
        <v>1187</v>
      </c>
      <c r="B18" s="12" t="s">
        <v>78</v>
      </c>
      <c r="C18" s="12">
        <v>170</v>
      </c>
      <c r="D18" s="12">
        <v>2</v>
      </c>
      <c r="E18" s="19" t="s">
        <v>79</v>
      </c>
      <c r="F18" s="19" t="s">
        <v>71</v>
      </c>
      <c r="G18" s="19" t="s">
        <v>80</v>
      </c>
      <c r="H18" s="12" t="s">
        <v>66</v>
      </c>
      <c r="I18" s="12" t="s">
        <v>48</v>
      </c>
      <c r="J18" s="20">
        <v>3</v>
      </c>
      <c r="L18" s="19" t="s">
        <v>79</v>
      </c>
      <c r="N18" s="12" t="s">
        <v>74</v>
      </c>
      <c r="R18" s="12" t="s">
        <v>81</v>
      </c>
      <c r="S18" s="12" t="s">
        <v>82</v>
      </c>
      <c r="U18" s="12" t="s">
        <v>53</v>
      </c>
      <c r="V18" s="12" t="s">
        <v>54</v>
      </c>
      <c r="AB18" s="21">
        <v>40549.784421296295</v>
      </c>
      <c r="AC18" s="12" t="s">
        <v>53</v>
      </c>
    </row>
    <row r="19" spans="1:29" ht="114.75">
      <c r="A19" s="18">
        <v>1297</v>
      </c>
      <c r="B19" s="12" t="s">
        <v>153</v>
      </c>
      <c r="C19" s="12">
        <v>170</v>
      </c>
      <c r="D19" s="12">
        <v>2</v>
      </c>
      <c r="E19" s="19" t="s">
        <v>161</v>
      </c>
      <c r="F19" s="19" t="s">
        <v>71</v>
      </c>
      <c r="G19" s="19" t="s">
        <v>162</v>
      </c>
      <c r="H19" s="12" t="s">
        <v>47</v>
      </c>
      <c r="I19" s="12" t="s">
        <v>48</v>
      </c>
      <c r="J19" s="20">
        <v>3</v>
      </c>
      <c r="K19" s="19">
        <v>13</v>
      </c>
      <c r="L19" s="19" t="s">
        <v>161</v>
      </c>
      <c r="N19" s="12" t="s">
        <v>49</v>
      </c>
      <c r="R19" s="12" t="s">
        <v>163</v>
      </c>
      <c r="S19" s="12" t="s">
        <v>157</v>
      </c>
      <c r="T19" s="12" t="s">
        <v>150</v>
      </c>
      <c r="U19" s="12" t="s">
        <v>53</v>
      </c>
      <c r="V19" s="12" t="s">
        <v>138</v>
      </c>
      <c r="AB19" s="21">
        <v>40549.793645833335</v>
      </c>
      <c r="AC19" s="12" t="s">
        <v>53</v>
      </c>
    </row>
    <row r="20" spans="1:29" ht="51">
      <c r="A20" s="18">
        <v>1298</v>
      </c>
      <c r="B20" s="12" t="s">
        <v>153</v>
      </c>
      <c r="C20" s="12">
        <v>170</v>
      </c>
      <c r="D20" s="12">
        <v>2</v>
      </c>
      <c r="E20" s="19" t="s">
        <v>164</v>
      </c>
      <c r="F20" s="19" t="s">
        <v>71</v>
      </c>
      <c r="H20" s="12" t="s">
        <v>47</v>
      </c>
      <c r="I20" s="12" t="s">
        <v>48</v>
      </c>
      <c r="J20" s="20">
        <v>3</v>
      </c>
      <c r="L20" s="19" t="s">
        <v>164</v>
      </c>
      <c r="N20" s="12" t="s">
        <v>74</v>
      </c>
      <c r="R20" s="12" t="s">
        <v>165</v>
      </c>
      <c r="S20" s="12" t="s">
        <v>166</v>
      </c>
      <c r="T20" s="12" t="s">
        <v>150</v>
      </c>
      <c r="U20" s="12" t="s">
        <v>53</v>
      </c>
      <c r="V20" s="12" t="s">
        <v>138</v>
      </c>
      <c r="AB20" s="21">
        <v>40549.793645833335</v>
      </c>
      <c r="AC20" s="12" t="s">
        <v>53</v>
      </c>
    </row>
    <row r="21" spans="1:29" ht="165.75">
      <c r="A21" s="18">
        <v>1186</v>
      </c>
      <c r="B21" s="12" t="s">
        <v>78</v>
      </c>
      <c r="C21" s="12">
        <v>170</v>
      </c>
      <c r="D21" s="12">
        <v>2</v>
      </c>
      <c r="E21" s="19" t="s">
        <v>635</v>
      </c>
      <c r="F21" s="19" t="s">
        <v>71</v>
      </c>
      <c r="G21" s="19" t="s">
        <v>636</v>
      </c>
      <c r="H21" s="12" t="s">
        <v>47</v>
      </c>
      <c r="I21" s="12" t="s">
        <v>48</v>
      </c>
      <c r="J21" s="20">
        <v>3</v>
      </c>
      <c r="L21" s="19" t="s">
        <v>635</v>
      </c>
      <c r="N21" s="12" t="s">
        <v>49</v>
      </c>
      <c r="R21" s="12" t="s">
        <v>637</v>
      </c>
      <c r="S21" s="12" t="s">
        <v>638</v>
      </c>
      <c r="T21" s="12" t="s">
        <v>974</v>
      </c>
      <c r="U21" s="12" t="s">
        <v>53</v>
      </c>
      <c r="V21" s="12" t="s">
        <v>633</v>
      </c>
      <c r="AB21" s="21">
        <v>40555.895891203705</v>
      </c>
      <c r="AC21" s="12" t="s">
        <v>53</v>
      </c>
    </row>
    <row r="22" spans="1:29" ht="63.75">
      <c r="A22" s="18">
        <v>1212</v>
      </c>
      <c r="B22" s="12" t="s">
        <v>43</v>
      </c>
      <c r="C22" s="12">
        <v>170</v>
      </c>
      <c r="D22" s="12">
        <v>2</v>
      </c>
      <c r="E22" s="19" t="s">
        <v>71</v>
      </c>
      <c r="F22" s="19" t="s">
        <v>71</v>
      </c>
      <c r="G22" s="19" t="s">
        <v>201</v>
      </c>
      <c r="H22" s="12" t="s">
        <v>47</v>
      </c>
      <c r="I22" s="12" t="s">
        <v>48</v>
      </c>
      <c r="J22" s="20">
        <v>3</v>
      </c>
      <c r="K22" s="19">
        <v>16</v>
      </c>
      <c r="L22" s="19" t="s">
        <v>71</v>
      </c>
      <c r="N22" s="12" t="s">
        <v>49</v>
      </c>
      <c r="R22" s="12" t="s">
        <v>639</v>
      </c>
      <c r="S22" s="12" t="s">
        <v>149</v>
      </c>
      <c r="T22" s="12" t="s">
        <v>975</v>
      </c>
      <c r="U22" s="12" t="s">
        <v>53</v>
      </c>
      <c r="V22" s="12" t="s">
        <v>633</v>
      </c>
      <c r="AB22" s="21">
        <v>40555.895891203705</v>
      </c>
      <c r="AC22" s="12" t="s">
        <v>53</v>
      </c>
    </row>
    <row r="23" spans="1:29" ht="25.5">
      <c r="A23" s="18">
        <v>1024</v>
      </c>
      <c r="B23" s="12" t="s">
        <v>83</v>
      </c>
      <c r="C23" s="12">
        <v>170</v>
      </c>
      <c r="D23" s="12">
        <v>2</v>
      </c>
      <c r="E23" s="19" t="s">
        <v>60</v>
      </c>
      <c r="F23" s="19" t="s">
        <v>71</v>
      </c>
      <c r="G23" s="19" t="s">
        <v>84</v>
      </c>
      <c r="H23" s="12" t="s">
        <v>66</v>
      </c>
      <c r="I23" s="12" t="s">
        <v>85</v>
      </c>
      <c r="J23" s="20">
        <v>3</v>
      </c>
      <c r="K23" s="19">
        <v>33</v>
      </c>
      <c r="L23" s="19" t="s">
        <v>60</v>
      </c>
      <c r="N23" s="12" t="s">
        <v>74</v>
      </c>
      <c r="R23" s="12" t="s">
        <v>86</v>
      </c>
      <c r="S23" s="12" t="s">
        <v>87</v>
      </c>
      <c r="U23" s="12" t="s">
        <v>53</v>
      </c>
      <c r="V23" s="12" t="s">
        <v>54</v>
      </c>
      <c r="AB23" s="21">
        <v>40549.784421296295</v>
      </c>
      <c r="AC23" s="12" t="s">
        <v>53</v>
      </c>
    </row>
    <row r="24" spans="1:29" ht="63.75">
      <c r="A24" s="18">
        <v>1025</v>
      </c>
      <c r="B24" s="12" t="s">
        <v>83</v>
      </c>
      <c r="C24" s="12">
        <v>170</v>
      </c>
      <c r="D24" s="12">
        <v>2</v>
      </c>
      <c r="E24" s="19" t="s">
        <v>89</v>
      </c>
      <c r="F24" s="19" t="s">
        <v>60</v>
      </c>
      <c r="G24" s="19" t="s">
        <v>168</v>
      </c>
      <c r="H24" s="12" t="s">
        <v>66</v>
      </c>
      <c r="I24" s="12" t="s">
        <v>85</v>
      </c>
      <c r="J24" s="20">
        <v>4</v>
      </c>
      <c r="K24" s="19">
        <v>5</v>
      </c>
      <c r="L24" s="19" t="s">
        <v>89</v>
      </c>
      <c r="N24" s="12" t="s">
        <v>49</v>
      </c>
      <c r="R24" s="12" t="s">
        <v>885</v>
      </c>
      <c r="S24" s="12" t="s">
        <v>886</v>
      </c>
      <c r="T24" s="12" t="s">
        <v>887</v>
      </c>
      <c r="U24" s="12" t="s">
        <v>53</v>
      </c>
      <c r="V24" s="12" t="s">
        <v>881</v>
      </c>
      <c r="AB24" s="21">
        <v>40549.790185185186</v>
      </c>
      <c r="AC24" s="12" t="s">
        <v>53</v>
      </c>
    </row>
    <row r="25" spans="1:29" ht="25.5">
      <c r="A25" s="18">
        <v>1190</v>
      </c>
      <c r="B25" s="12" t="s">
        <v>134</v>
      </c>
      <c r="C25" s="12">
        <v>170</v>
      </c>
      <c r="D25" s="12">
        <v>2</v>
      </c>
      <c r="E25" s="19" t="s">
        <v>89</v>
      </c>
      <c r="F25" s="19" t="s">
        <v>60</v>
      </c>
      <c r="G25" s="19" t="s">
        <v>60</v>
      </c>
      <c r="H25" s="12" t="s">
        <v>66</v>
      </c>
      <c r="I25" s="12" t="s">
        <v>48</v>
      </c>
      <c r="J25" s="20">
        <v>4</v>
      </c>
      <c r="K25" s="19">
        <v>4</v>
      </c>
      <c r="L25" s="19" t="s">
        <v>89</v>
      </c>
      <c r="R25" s="12" t="s">
        <v>888</v>
      </c>
      <c r="S25" s="12" t="s">
        <v>211</v>
      </c>
      <c r="T25" s="12" t="s">
        <v>889</v>
      </c>
      <c r="U25" s="12" t="s">
        <v>53</v>
      </c>
      <c r="V25" s="12" t="s">
        <v>881</v>
      </c>
      <c r="X25" s="22" t="s">
        <v>889</v>
      </c>
      <c r="AB25" s="21">
        <v>40549.790185185186</v>
      </c>
      <c r="AC25" s="12" t="s">
        <v>53</v>
      </c>
    </row>
    <row r="26" spans="1:29" ht="267.75">
      <c r="A26" s="18">
        <v>1188</v>
      </c>
      <c r="B26" s="12" t="s">
        <v>78</v>
      </c>
      <c r="C26" s="12">
        <v>170</v>
      </c>
      <c r="D26" s="12">
        <v>2</v>
      </c>
      <c r="E26" s="19" t="s">
        <v>532</v>
      </c>
      <c r="F26" s="19" t="s">
        <v>60</v>
      </c>
      <c r="G26" s="19" t="s">
        <v>120</v>
      </c>
      <c r="H26" s="12" t="s">
        <v>47</v>
      </c>
      <c r="I26" s="12" t="s">
        <v>48</v>
      </c>
      <c r="J26" s="20">
        <v>4</v>
      </c>
      <c r="K26" s="19">
        <v>30</v>
      </c>
      <c r="L26" s="19" t="s">
        <v>532</v>
      </c>
      <c r="N26" s="12" t="s">
        <v>49</v>
      </c>
      <c r="R26" s="12" t="s">
        <v>533</v>
      </c>
      <c r="S26" s="12" t="s">
        <v>534</v>
      </c>
      <c r="T26" s="12" t="s">
        <v>535</v>
      </c>
      <c r="U26" s="12" t="s">
        <v>53</v>
      </c>
      <c r="V26" s="12" t="s">
        <v>530</v>
      </c>
      <c r="AB26" s="21">
        <v>40548.97016203704</v>
      </c>
      <c r="AC26" s="12" t="s">
        <v>53</v>
      </c>
    </row>
    <row r="27" spans="1:29" ht="344.25">
      <c r="A27" s="18">
        <v>1158</v>
      </c>
      <c r="B27" s="12" t="s">
        <v>415</v>
      </c>
      <c r="C27" s="12">
        <v>170</v>
      </c>
      <c r="D27" s="12">
        <v>2</v>
      </c>
      <c r="E27" s="19" t="s">
        <v>640</v>
      </c>
      <c r="F27" s="19" t="s">
        <v>60</v>
      </c>
      <c r="G27" s="19" t="s">
        <v>340</v>
      </c>
      <c r="H27" s="12" t="s">
        <v>47</v>
      </c>
      <c r="I27" s="12" t="s">
        <v>48</v>
      </c>
      <c r="J27" s="20">
        <v>4</v>
      </c>
      <c r="K27" s="19">
        <v>22</v>
      </c>
      <c r="L27" s="19" t="s">
        <v>640</v>
      </c>
      <c r="N27" s="12" t="s">
        <v>67</v>
      </c>
      <c r="R27" s="12" t="s">
        <v>646</v>
      </c>
      <c r="S27" s="12" t="s">
        <v>647</v>
      </c>
      <c r="T27" s="12" t="s">
        <v>976</v>
      </c>
      <c r="U27" s="12" t="s">
        <v>53</v>
      </c>
      <c r="V27" s="12" t="s">
        <v>633</v>
      </c>
      <c r="AB27" s="21">
        <v>40555.895891203705</v>
      </c>
      <c r="AC27" s="12" t="s">
        <v>53</v>
      </c>
    </row>
    <row r="28" spans="1:29" ht="409.5">
      <c r="A28" s="18">
        <v>1192</v>
      </c>
      <c r="B28" s="12" t="s">
        <v>134</v>
      </c>
      <c r="C28" s="12">
        <v>170</v>
      </c>
      <c r="D28" s="12">
        <v>2</v>
      </c>
      <c r="E28" s="19" t="s">
        <v>89</v>
      </c>
      <c r="F28" s="19" t="s">
        <v>60</v>
      </c>
      <c r="G28" s="19" t="s">
        <v>126</v>
      </c>
      <c r="H28" s="12" t="s">
        <v>47</v>
      </c>
      <c r="I28" s="12" t="s">
        <v>48</v>
      </c>
      <c r="J28" s="20">
        <v>4</v>
      </c>
      <c r="K28" s="19">
        <v>7</v>
      </c>
      <c r="L28" s="19" t="s">
        <v>89</v>
      </c>
      <c r="N28" s="12" t="s">
        <v>49</v>
      </c>
      <c r="R28" s="12" t="s">
        <v>890</v>
      </c>
      <c r="S28" s="12" t="s">
        <v>891</v>
      </c>
      <c r="T28" s="12" t="s">
        <v>892</v>
      </c>
      <c r="U28" s="12" t="s">
        <v>53</v>
      </c>
      <c r="V28" s="12" t="s">
        <v>881</v>
      </c>
      <c r="AB28" s="21">
        <v>40549.790185185186</v>
      </c>
      <c r="AC28" s="12" t="s">
        <v>53</v>
      </c>
    </row>
    <row r="29" spans="1:29" ht="89.25">
      <c r="A29" s="18">
        <v>1258</v>
      </c>
      <c r="B29" s="12" t="s">
        <v>64</v>
      </c>
      <c r="C29" s="12">
        <v>170</v>
      </c>
      <c r="D29" s="12">
        <v>2</v>
      </c>
      <c r="E29" s="19" t="s">
        <v>89</v>
      </c>
      <c r="F29" s="19" t="s">
        <v>60</v>
      </c>
      <c r="G29" s="19" t="s">
        <v>90</v>
      </c>
      <c r="H29" s="12" t="s">
        <v>66</v>
      </c>
      <c r="I29" s="12" t="s">
        <v>48</v>
      </c>
      <c r="J29" s="20">
        <v>4</v>
      </c>
      <c r="K29" s="19">
        <v>6</v>
      </c>
      <c r="L29" s="19" t="s">
        <v>89</v>
      </c>
      <c r="N29" s="12" t="s">
        <v>74</v>
      </c>
      <c r="R29" s="12" t="s">
        <v>93</v>
      </c>
      <c r="S29" s="12" t="s">
        <v>94</v>
      </c>
      <c r="U29" s="12" t="s">
        <v>53</v>
      </c>
      <c r="V29" s="12" t="s">
        <v>54</v>
      </c>
      <c r="AB29" s="21">
        <v>40549.784421296295</v>
      </c>
      <c r="AC29" s="12" t="s">
        <v>53</v>
      </c>
    </row>
    <row r="30" spans="1:29" ht="216.75">
      <c r="A30" s="18">
        <v>1260</v>
      </c>
      <c r="B30" s="12" t="s">
        <v>64</v>
      </c>
      <c r="C30" s="12">
        <v>170</v>
      </c>
      <c r="D30" s="12">
        <v>2</v>
      </c>
      <c r="E30" s="19" t="s">
        <v>643</v>
      </c>
      <c r="F30" s="19" t="s">
        <v>60</v>
      </c>
      <c r="G30" s="19" t="s">
        <v>655</v>
      </c>
      <c r="H30" s="12" t="s">
        <v>66</v>
      </c>
      <c r="I30" s="12" t="s">
        <v>48</v>
      </c>
      <c r="J30" s="20">
        <v>4</v>
      </c>
      <c r="L30" s="19" t="s">
        <v>643</v>
      </c>
      <c r="N30" s="12" t="s">
        <v>74</v>
      </c>
      <c r="R30" s="12" t="s">
        <v>656</v>
      </c>
      <c r="S30" s="12" t="s">
        <v>657</v>
      </c>
      <c r="T30" s="12" t="s">
        <v>977</v>
      </c>
      <c r="U30" s="12" t="s">
        <v>53</v>
      </c>
      <c r="V30" s="12" t="s">
        <v>633</v>
      </c>
      <c r="AB30" s="21">
        <v>40555.895891203705</v>
      </c>
      <c r="AC30" s="12" t="s">
        <v>53</v>
      </c>
    </row>
    <row r="31" spans="1:29" ht="165.75">
      <c r="A31" s="18">
        <v>1259</v>
      </c>
      <c r="B31" s="12" t="s">
        <v>64</v>
      </c>
      <c r="C31" s="12">
        <v>170</v>
      </c>
      <c r="D31" s="12">
        <v>2</v>
      </c>
      <c r="E31" s="19" t="s">
        <v>643</v>
      </c>
      <c r="F31" s="19" t="s">
        <v>60</v>
      </c>
      <c r="G31" s="19" t="s">
        <v>652</v>
      </c>
      <c r="H31" s="12" t="s">
        <v>66</v>
      </c>
      <c r="I31" s="12" t="s">
        <v>48</v>
      </c>
      <c r="J31" s="20">
        <v>4</v>
      </c>
      <c r="L31" s="19" t="s">
        <v>643</v>
      </c>
      <c r="N31" s="12" t="s">
        <v>49</v>
      </c>
      <c r="R31" s="12" t="s">
        <v>653</v>
      </c>
      <c r="S31" s="12" t="s">
        <v>654</v>
      </c>
      <c r="T31" s="12" t="s">
        <v>978</v>
      </c>
      <c r="U31" s="12" t="s">
        <v>53</v>
      </c>
      <c r="V31" s="12" t="s">
        <v>633</v>
      </c>
      <c r="AB31" s="21">
        <v>40555.895891203705</v>
      </c>
      <c r="AC31" s="12" t="s">
        <v>53</v>
      </c>
    </row>
    <row r="32" spans="1:29" ht="331.5">
      <c r="A32" s="18">
        <v>1160</v>
      </c>
      <c r="B32" s="12" t="s">
        <v>415</v>
      </c>
      <c r="C32" s="12">
        <v>170</v>
      </c>
      <c r="D32" s="12">
        <v>2</v>
      </c>
      <c r="E32" s="19" t="s">
        <v>640</v>
      </c>
      <c r="F32" s="19" t="s">
        <v>60</v>
      </c>
      <c r="G32" s="19" t="s">
        <v>168</v>
      </c>
      <c r="H32" s="12" t="s">
        <v>47</v>
      </c>
      <c r="I32" s="12" t="s">
        <v>48</v>
      </c>
      <c r="J32" s="20">
        <v>4</v>
      </c>
      <c r="K32" s="19">
        <v>5</v>
      </c>
      <c r="L32" s="19" t="s">
        <v>640</v>
      </c>
      <c r="N32" s="12" t="s">
        <v>49</v>
      </c>
      <c r="R32" s="12" t="s">
        <v>641</v>
      </c>
      <c r="S32" s="12" t="s">
        <v>642</v>
      </c>
      <c r="T32" s="12" t="s">
        <v>979</v>
      </c>
      <c r="U32" s="12" t="s">
        <v>53</v>
      </c>
      <c r="V32" s="12" t="s">
        <v>633</v>
      </c>
      <c r="AB32" s="21">
        <v>40555.895891203705</v>
      </c>
      <c r="AC32" s="12" t="s">
        <v>53</v>
      </c>
    </row>
    <row r="33" spans="1:29" ht="409.5">
      <c r="A33" s="18">
        <v>1261</v>
      </c>
      <c r="B33" s="12" t="s">
        <v>64</v>
      </c>
      <c r="C33" s="12">
        <v>170</v>
      </c>
      <c r="D33" s="12">
        <v>2</v>
      </c>
      <c r="E33" s="19" t="s">
        <v>539</v>
      </c>
      <c r="F33" s="19" t="s">
        <v>60</v>
      </c>
      <c r="G33" s="19" t="s">
        <v>540</v>
      </c>
      <c r="H33" s="12" t="s">
        <v>66</v>
      </c>
      <c r="I33" s="12" t="s">
        <v>48</v>
      </c>
      <c r="J33" s="20">
        <v>4</v>
      </c>
      <c r="L33" s="19" t="s">
        <v>539</v>
      </c>
      <c r="N33" s="12" t="s">
        <v>49</v>
      </c>
      <c r="R33" s="12" t="s">
        <v>541</v>
      </c>
      <c r="S33" s="12" t="s">
        <v>542</v>
      </c>
      <c r="T33" s="12" t="s">
        <v>543</v>
      </c>
      <c r="U33" s="12" t="s">
        <v>53</v>
      </c>
      <c r="V33" s="12" t="s">
        <v>530</v>
      </c>
      <c r="AB33" s="21">
        <v>40548.96902777778</v>
      </c>
      <c r="AC33" s="12" t="s">
        <v>53</v>
      </c>
    </row>
    <row r="34" spans="1:29" ht="293.25">
      <c r="A34" s="18">
        <v>1159</v>
      </c>
      <c r="B34" s="12" t="s">
        <v>415</v>
      </c>
      <c r="C34" s="12">
        <v>170</v>
      </c>
      <c r="D34" s="12">
        <v>2</v>
      </c>
      <c r="E34" s="19" t="s">
        <v>640</v>
      </c>
      <c r="F34" s="19" t="s">
        <v>60</v>
      </c>
      <c r="G34" s="19" t="s">
        <v>73</v>
      </c>
      <c r="H34" s="12" t="s">
        <v>47</v>
      </c>
      <c r="I34" s="12" t="s">
        <v>48</v>
      </c>
      <c r="J34" s="20">
        <v>4</v>
      </c>
      <c r="K34" s="19">
        <v>24</v>
      </c>
      <c r="L34" s="19" t="s">
        <v>640</v>
      </c>
      <c r="N34" s="12" t="s">
        <v>67</v>
      </c>
      <c r="R34" s="12" t="s">
        <v>648</v>
      </c>
      <c r="S34" s="12" t="s">
        <v>649</v>
      </c>
      <c r="T34" s="12" t="s">
        <v>980</v>
      </c>
      <c r="U34" s="12" t="s">
        <v>53</v>
      </c>
      <c r="V34" s="12" t="s">
        <v>633</v>
      </c>
      <c r="AB34" s="21">
        <v>40555.895891203705</v>
      </c>
      <c r="AC34" s="12" t="s">
        <v>53</v>
      </c>
    </row>
    <row r="35" spans="1:29" ht="140.25">
      <c r="A35" s="18">
        <v>1262</v>
      </c>
      <c r="B35" s="12" t="s">
        <v>64</v>
      </c>
      <c r="C35" s="12">
        <v>170</v>
      </c>
      <c r="D35" s="12">
        <v>2</v>
      </c>
      <c r="E35" s="19" t="s">
        <v>539</v>
      </c>
      <c r="F35" s="19" t="s">
        <v>60</v>
      </c>
      <c r="G35" s="19" t="s">
        <v>159</v>
      </c>
      <c r="H35" s="12" t="s">
        <v>66</v>
      </c>
      <c r="I35" s="12" t="s">
        <v>48</v>
      </c>
      <c r="J35" s="20">
        <v>4</v>
      </c>
      <c r="K35" s="19">
        <v>35</v>
      </c>
      <c r="L35" s="19" t="s">
        <v>539</v>
      </c>
      <c r="R35" s="12" t="s">
        <v>882</v>
      </c>
      <c r="S35" s="12" t="s">
        <v>883</v>
      </c>
      <c r="T35" s="12" t="s">
        <v>884</v>
      </c>
      <c r="U35" s="12" t="s">
        <v>53</v>
      </c>
      <c r="V35" s="12" t="s">
        <v>881</v>
      </c>
      <c r="AB35" s="21">
        <v>40549.790185185186</v>
      </c>
      <c r="AC35" s="12" t="s">
        <v>53</v>
      </c>
    </row>
    <row r="36" spans="1:29" ht="114.75">
      <c r="A36" s="18">
        <v>1026</v>
      </c>
      <c r="B36" s="12" t="s">
        <v>83</v>
      </c>
      <c r="C36" s="12">
        <v>170</v>
      </c>
      <c r="D36" s="12">
        <v>2</v>
      </c>
      <c r="E36" s="19" t="s">
        <v>643</v>
      </c>
      <c r="F36" s="19" t="s">
        <v>60</v>
      </c>
      <c r="G36" s="19" t="s">
        <v>215</v>
      </c>
      <c r="H36" s="12" t="s">
        <v>47</v>
      </c>
      <c r="I36" s="12" t="s">
        <v>85</v>
      </c>
      <c r="J36" s="20">
        <v>4</v>
      </c>
      <c r="K36" s="19">
        <v>14</v>
      </c>
      <c r="L36" s="19" t="s">
        <v>643</v>
      </c>
      <c r="N36" s="12" t="s">
        <v>49</v>
      </c>
      <c r="R36" s="12" t="s">
        <v>644</v>
      </c>
      <c r="S36" s="12" t="s">
        <v>645</v>
      </c>
      <c r="T36" s="12" t="s">
        <v>981</v>
      </c>
      <c r="U36" s="12" t="s">
        <v>53</v>
      </c>
      <c r="V36" s="12" t="s">
        <v>633</v>
      </c>
      <c r="AB36" s="21">
        <v>40555.895891203705</v>
      </c>
      <c r="AC36" s="12" t="s">
        <v>53</v>
      </c>
    </row>
    <row r="37" spans="1:29" ht="153">
      <c r="A37" s="18">
        <v>1174</v>
      </c>
      <c r="B37" s="12" t="s">
        <v>415</v>
      </c>
      <c r="C37" s="12">
        <v>170</v>
      </c>
      <c r="D37" s="12">
        <v>2</v>
      </c>
      <c r="E37" s="19" t="s">
        <v>643</v>
      </c>
      <c r="F37" s="19" t="s">
        <v>60</v>
      </c>
      <c r="G37" s="19" t="s">
        <v>344</v>
      </c>
      <c r="H37" s="12" t="s">
        <v>47</v>
      </c>
      <c r="I37" s="12" t="s">
        <v>48</v>
      </c>
      <c r="J37" s="20">
        <v>4</v>
      </c>
      <c r="K37" s="19">
        <v>23</v>
      </c>
      <c r="L37" s="19" t="s">
        <v>643</v>
      </c>
      <c r="N37" s="12" t="s">
        <v>49</v>
      </c>
      <c r="R37" s="12" t="s">
        <v>650</v>
      </c>
      <c r="S37" s="12" t="s">
        <v>651</v>
      </c>
      <c r="T37" s="12" t="s">
        <v>982</v>
      </c>
      <c r="U37" s="12" t="s">
        <v>53</v>
      </c>
      <c r="V37" s="12" t="s">
        <v>633</v>
      </c>
      <c r="AB37" s="21">
        <v>40555.895891203705</v>
      </c>
      <c r="AC37" s="12" t="s">
        <v>53</v>
      </c>
    </row>
    <row r="38" spans="1:29" ht="25.5">
      <c r="A38" s="18">
        <v>1299</v>
      </c>
      <c r="B38" s="12" t="s">
        <v>153</v>
      </c>
      <c r="C38" s="12">
        <v>170</v>
      </c>
      <c r="D38" s="12">
        <v>2</v>
      </c>
      <c r="E38" s="19" t="s">
        <v>89</v>
      </c>
      <c r="F38" s="19" t="s">
        <v>60</v>
      </c>
      <c r="G38" s="19" t="s">
        <v>60</v>
      </c>
      <c r="H38" s="12" t="s">
        <v>66</v>
      </c>
      <c r="I38" s="12" t="s">
        <v>85</v>
      </c>
      <c r="J38" s="20">
        <v>4</v>
      </c>
      <c r="K38" s="19">
        <v>4</v>
      </c>
      <c r="L38" s="19" t="s">
        <v>89</v>
      </c>
      <c r="N38" s="12" t="s">
        <v>74</v>
      </c>
      <c r="R38" s="12" t="s">
        <v>879</v>
      </c>
      <c r="S38" s="12" t="s">
        <v>270</v>
      </c>
      <c r="T38" s="12" t="s">
        <v>880</v>
      </c>
      <c r="U38" s="12" t="s">
        <v>53</v>
      </c>
      <c r="V38" s="12" t="s">
        <v>881</v>
      </c>
      <c r="AB38" s="21">
        <v>40549.790185185186</v>
      </c>
      <c r="AC38" s="12" t="s">
        <v>53</v>
      </c>
    </row>
    <row r="39" spans="1:29" ht="38.25">
      <c r="A39" s="18">
        <v>1217</v>
      </c>
      <c r="B39" s="12" t="s">
        <v>88</v>
      </c>
      <c r="C39" s="12">
        <v>170</v>
      </c>
      <c r="D39" s="12">
        <v>2</v>
      </c>
      <c r="E39" s="19" t="s">
        <v>89</v>
      </c>
      <c r="F39" s="19" t="s">
        <v>60</v>
      </c>
      <c r="G39" s="19" t="s">
        <v>90</v>
      </c>
      <c r="H39" s="12" t="s">
        <v>66</v>
      </c>
      <c r="I39" s="12" t="s">
        <v>85</v>
      </c>
      <c r="J39" s="20">
        <v>4</v>
      </c>
      <c r="K39" s="19">
        <v>6</v>
      </c>
      <c r="L39" s="19" t="s">
        <v>89</v>
      </c>
      <c r="N39" s="12" t="s">
        <v>74</v>
      </c>
      <c r="R39" s="12" t="s">
        <v>91</v>
      </c>
      <c r="S39" s="12" t="s">
        <v>92</v>
      </c>
      <c r="U39" s="12" t="s">
        <v>53</v>
      </c>
      <c r="V39" s="12" t="s">
        <v>54</v>
      </c>
      <c r="AB39" s="21">
        <v>40549.784421296295</v>
      </c>
      <c r="AC39" s="12" t="s">
        <v>53</v>
      </c>
    </row>
    <row r="40" spans="1:29" ht="114.75">
      <c r="A40" s="18">
        <v>1027</v>
      </c>
      <c r="B40" s="12" t="s">
        <v>83</v>
      </c>
      <c r="C40" s="12">
        <v>170</v>
      </c>
      <c r="D40" s="12">
        <v>2</v>
      </c>
      <c r="E40" s="19" t="s">
        <v>532</v>
      </c>
      <c r="F40" s="19" t="s">
        <v>60</v>
      </c>
      <c r="G40" s="19" t="s">
        <v>380</v>
      </c>
      <c r="H40" s="12" t="s">
        <v>66</v>
      </c>
      <c r="I40" s="12" t="s">
        <v>85</v>
      </c>
      <c r="J40" s="20">
        <v>4</v>
      </c>
      <c r="K40" s="19">
        <v>28</v>
      </c>
      <c r="L40" s="19" t="s">
        <v>532</v>
      </c>
      <c r="N40" s="12" t="s">
        <v>74</v>
      </c>
      <c r="R40" s="12" t="s">
        <v>536</v>
      </c>
      <c r="S40" s="12" t="s">
        <v>537</v>
      </c>
      <c r="T40" s="12" t="s">
        <v>538</v>
      </c>
      <c r="U40" s="12" t="s">
        <v>53</v>
      </c>
      <c r="V40" s="12" t="s">
        <v>530</v>
      </c>
      <c r="AB40" s="21">
        <v>40548.95265046296</v>
      </c>
      <c r="AC40" s="12" t="s">
        <v>53</v>
      </c>
    </row>
    <row r="41" spans="1:29" ht="51">
      <c r="A41" s="18">
        <v>1064</v>
      </c>
      <c r="B41" s="12" t="s">
        <v>173</v>
      </c>
      <c r="C41" s="12">
        <v>170</v>
      </c>
      <c r="D41" s="12">
        <v>2</v>
      </c>
      <c r="E41" s="19" t="s">
        <v>167</v>
      </c>
      <c r="F41" s="19" t="s">
        <v>168</v>
      </c>
      <c r="G41" s="19" t="s">
        <v>169</v>
      </c>
      <c r="H41" s="12" t="s">
        <v>47</v>
      </c>
      <c r="I41" s="12" t="s">
        <v>48</v>
      </c>
      <c r="J41" s="20">
        <v>5</v>
      </c>
      <c r="K41" s="19">
        <v>19</v>
      </c>
      <c r="L41" s="19" t="s">
        <v>167</v>
      </c>
      <c r="N41" s="12" t="s">
        <v>67</v>
      </c>
      <c r="R41" s="12" t="s">
        <v>174</v>
      </c>
      <c r="S41" s="12" t="s">
        <v>175</v>
      </c>
      <c r="T41" s="12" t="s">
        <v>176</v>
      </c>
      <c r="U41" s="12" t="s">
        <v>53</v>
      </c>
      <c r="V41" s="12" t="s">
        <v>138</v>
      </c>
      <c r="AB41" s="21">
        <v>40549.793645833335</v>
      </c>
      <c r="AC41" s="12" t="s">
        <v>53</v>
      </c>
    </row>
    <row r="42" spans="1:29" ht="114.75">
      <c r="A42" s="18">
        <v>1263</v>
      </c>
      <c r="B42" s="12" t="s">
        <v>64</v>
      </c>
      <c r="C42" s="12">
        <v>170</v>
      </c>
      <c r="D42" s="12">
        <v>2</v>
      </c>
      <c r="E42" s="19" t="s">
        <v>167</v>
      </c>
      <c r="F42" s="19" t="s">
        <v>168</v>
      </c>
      <c r="G42" s="19" t="s">
        <v>177</v>
      </c>
      <c r="H42" s="12" t="s">
        <v>47</v>
      </c>
      <c r="I42" s="12" t="s">
        <v>48</v>
      </c>
      <c r="J42" s="20">
        <v>5</v>
      </c>
      <c r="L42" s="19" t="s">
        <v>167</v>
      </c>
      <c r="N42" s="12" t="s">
        <v>49</v>
      </c>
      <c r="R42" s="12" t="s">
        <v>178</v>
      </c>
      <c r="S42" s="12" t="s">
        <v>179</v>
      </c>
      <c r="T42" s="12" t="s">
        <v>150</v>
      </c>
      <c r="U42" s="12" t="s">
        <v>53</v>
      </c>
      <c r="V42" s="12" t="s">
        <v>138</v>
      </c>
      <c r="AB42" s="21">
        <v>40549.793645833335</v>
      </c>
      <c r="AC42" s="12" t="s">
        <v>53</v>
      </c>
    </row>
    <row r="43" spans="1:29" ht="89.25">
      <c r="A43" s="18">
        <v>1194</v>
      </c>
      <c r="B43" s="12" t="s">
        <v>55</v>
      </c>
      <c r="C43" s="12">
        <v>170</v>
      </c>
      <c r="D43" s="12">
        <v>2</v>
      </c>
      <c r="E43" s="19" t="s">
        <v>167</v>
      </c>
      <c r="F43" s="19" t="s">
        <v>168</v>
      </c>
      <c r="G43" s="19" t="s">
        <v>169</v>
      </c>
      <c r="H43" s="12" t="s">
        <v>47</v>
      </c>
      <c r="I43" s="12" t="s">
        <v>48</v>
      </c>
      <c r="J43" s="20">
        <v>5</v>
      </c>
      <c r="K43" s="19">
        <v>19</v>
      </c>
      <c r="L43" s="19" t="s">
        <v>167</v>
      </c>
      <c r="N43" s="12" t="s">
        <v>67</v>
      </c>
      <c r="R43" s="12" t="s">
        <v>170</v>
      </c>
      <c r="S43" s="12" t="s">
        <v>171</v>
      </c>
      <c r="T43" s="12" t="s">
        <v>172</v>
      </c>
      <c r="U43" s="12" t="s">
        <v>53</v>
      </c>
      <c r="V43" s="12" t="s">
        <v>138</v>
      </c>
      <c r="AB43" s="21">
        <v>40549.793645833335</v>
      </c>
      <c r="AC43" s="12" t="s">
        <v>53</v>
      </c>
    </row>
    <row r="44" spans="1:29" ht="191.25">
      <c r="A44" s="18">
        <v>1265</v>
      </c>
      <c r="B44" s="12" t="s">
        <v>64</v>
      </c>
      <c r="C44" s="12">
        <v>170</v>
      </c>
      <c r="D44" s="12">
        <v>2</v>
      </c>
      <c r="E44" s="19" t="s">
        <v>180</v>
      </c>
      <c r="F44" s="19" t="s">
        <v>90</v>
      </c>
      <c r="G44" s="19" t="s">
        <v>181</v>
      </c>
      <c r="H44" s="12" t="s">
        <v>66</v>
      </c>
      <c r="I44" s="12" t="s">
        <v>48</v>
      </c>
      <c r="J44" s="20">
        <v>6</v>
      </c>
      <c r="L44" s="19" t="s">
        <v>180</v>
      </c>
      <c r="N44" s="12" t="s">
        <v>49</v>
      </c>
      <c r="R44" s="12" t="s">
        <v>182</v>
      </c>
      <c r="S44" s="12" t="s">
        <v>183</v>
      </c>
      <c r="T44" s="12" t="s">
        <v>150</v>
      </c>
      <c r="U44" s="12" t="s">
        <v>53</v>
      </c>
      <c r="V44" s="12" t="s">
        <v>138</v>
      </c>
      <c r="AB44" s="21">
        <v>40549.793645833335</v>
      </c>
      <c r="AC44" s="12" t="s">
        <v>53</v>
      </c>
    </row>
    <row r="45" spans="1:29" ht="140.25">
      <c r="A45" s="18">
        <v>1264</v>
      </c>
      <c r="B45" s="12" t="s">
        <v>64</v>
      </c>
      <c r="C45" s="12">
        <v>170</v>
      </c>
      <c r="D45" s="12">
        <v>2</v>
      </c>
      <c r="E45" s="19" t="s">
        <v>180</v>
      </c>
      <c r="F45" s="19" t="s">
        <v>90</v>
      </c>
      <c r="G45" s="19" t="s">
        <v>193</v>
      </c>
      <c r="H45" s="12" t="s">
        <v>47</v>
      </c>
      <c r="I45" s="12" t="s">
        <v>48</v>
      </c>
      <c r="J45" s="20">
        <v>6</v>
      </c>
      <c r="L45" s="19" t="s">
        <v>180</v>
      </c>
      <c r="N45" s="12" t="s">
        <v>49</v>
      </c>
      <c r="R45" s="12" t="s">
        <v>194</v>
      </c>
      <c r="S45" s="12" t="s">
        <v>195</v>
      </c>
      <c r="T45" s="12" t="s">
        <v>150</v>
      </c>
      <c r="U45" s="12" t="s">
        <v>53</v>
      </c>
      <c r="V45" s="12" t="s">
        <v>138</v>
      </c>
      <c r="AB45" s="21">
        <v>40549.793645833335</v>
      </c>
      <c r="AC45" s="12" t="s">
        <v>53</v>
      </c>
    </row>
    <row r="46" spans="1:29" ht="25.5">
      <c r="A46" s="18">
        <v>1096</v>
      </c>
      <c r="B46" s="12" t="s">
        <v>187</v>
      </c>
      <c r="C46" s="12">
        <v>170</v>
      </c>
      <c r="D46" s="12">
        <v>2</v>
      </c>
      <c r="E46" s="19" t="s">
        <v>180</v>
      </c>
      <c r="F46" s="19" t="s">
        <v>90</v>
      </c>
      <c r="G46" s="19" t="s">
        <v>188</v>
      </c>
      <c r="H46" s="12" t="s">
        <v>47</v>
      </c>
      <c r="I46" s="12" t="s">
        <v>48</v>
      </c>
      <c r="J46" s="20">
        <v>6</v>
      </c>
      <c r="K46" s="19">
        <v>25</v>
      </c>
      <c r="L46" s="19" t="s">
        <v>180</v>
      </c>
      <c r="N46" s="12" t="s">
        <v>74</v>
      </c>
      <c r="R46" s="12" t="s">
        <v>189</v>
      </c>
      <c r="S46" s="12" t="s">
        <v>190</v>
      </c>
      <c r="T46" s="12" t="s">
        <v>150</v>
      </c>
      <c r="U46" s="12" t="s">
        <v>53</v>
      </c>
      <c r="V46" s="12" t="s">
        <v>138</v>
      </c>
      <c r="AB46" s="21">
        <v>40549.793645833335</v>
      </c>
      <c r="AC46" s="12" t="s">
        <v>53</v>
      </c>
    </row>
    <row r="47" spans="1:29" ht="51">
      <c r="A47" s="18">
        <v>1218</v>
      </c>
      <c r="B47" s="12" t="s">
        <v>88</v>
      </c>
      <c r="C47" s="12">
        <v>170</v>
      </c>
      <c r="D47" s="12">
        <v>2</v>
      </c>
      <c r="E47" s="19" t="s">
        <v>180</v>
      </c>
      <c r="F47" s="19" t="s">
        <v>90</v>
      </c>
      <c r="G47" s="19" t="s">
        <v>73</v>
      </c>
      <c r="H47" s="12" t="s">
        <v>47</v>
      </c>
      <c r="I47" s="12" t="s">
        <v>48</v>
      </c>
      <c r="J47" s="20">
        <v>6</v>
      </c>
      <c r="K47" s="19">
        <v>24</v>
      </c>
      <c r="L47" s="19" t="s">
        <v>180</v>
      </c>
      <c r="N47" s="12" t="s">
        <v>49</v>
      </c>
      <c r="R47" s="12" t="s">
        <v>191</v>
      </c>
      <c r="S47" s="12" t="s">
        <v>192</v>
      </c>
      <c r="T47" s="12" t="s">
        <v>150</v>
      </c>
      <c r="U47" s="12" t="s">
        <v>53</v>
      </c>
      <c r="V47" s="12" t="s">
        <v>138</v>
      </c>
      <c r="AB47" s="21">
        <v>40549.793645833335</v>
      </c>
      <c r="AC47" s="12" t="s">
        <v>53</v>
      </c>
    </row>
    <row r="48" spans="1:29" ht="204">
      <c r="A48" s="18">
        <v>1028</v>
      </c>
      <c r="B48" s="12" t="s">
        <v>83</v>
      </c>
      <c r="C48" s="12">
        <v>170</v>
      </c>
      <c r="D48" s="12">
        <v>2</v>
      </c>
      <c r="E48" s="19" t="s">
        <v>184</v>
      </c>
      <c r="F48" s="19" t="s">
        <v>90</v>
      </c>
      <c r="G48" s="19" t="s">
        <v>84</v>
      </c>
      <c r="H48" s="12" t="s">
        <v>47</v>
      </c>
      <c r="I48" s="12" t="s">
        <v>85</v>
      </c>
      <c r="J48" s="20">
        <v>6</v>
      </c>
      <c r="K48" s="19">
        <v>33</v>
      </c>
      <c r="L48" s="19" t="s">
        <v>184</v>
      </c>
      <c r="N48" s="12" t="s">
        <v>74</v>
      </c>
      <c r="R48" s="12" t="s">
        <v>185</v>
      </c>
      <c r="S48" s="12" t="s">
        <v>186</v>
      </c>
      <c r="T48" s="12" t="s">
        <v>150</v>
      </c>
      <c r="U48" s="12" t="s">
        <v>53</v>
      </c>
      <c r="V48" s="12" t="s">
        <v>138</v>
      </c>
      <c r="AB48" s="21">
        <v>40549.793645833335</v>
      </c>
      <c r="AC48" s="12" t="s">
        <v>53</v>
      </c>
    </row>
    <row r="49" spans="1:29" ht="408">
      <c r="A49" s="18">
        <v>1092</v>
      </c>
      <c r="B49" s="12" t="s">
        <v>187</v>
      </c>
      <c r="C49" s="12">
        <v>170</v>
      </c>
      <c r="D49" s="12">
        <v>2</v>
      </c>
      <c r="E49" s="19" t="s">
        <v>96</v>
      </c>
      <c r="F49" s="19" t="s">
        <v>126</v>
      </c>
      <c r="G49" s="19" t="s">
        <v>201</v>
      </c>
      <c r="H49" s="12" t="s">
        <v>47</v>
      </c>
      <c r="I49" s="12" t="s">
        <v>48</v>
      </c>
      <c r="J49" s="20">
        <v>7</v>
      </c>
      <c r="K49" s="19">
        <v>16</v>
      </c>
      <c r="L49" s="19" t="s">
        <v>96</v>
      </c>
      <c r="N49" s="12" t="s">
        <v>49</v>
      </c>
      <c r="R49" s="12" t="s">
        <v>202</v>
      </c>
      <c r="S49" s="12" t="s">
        <v>203</v>
      </c>
      <c r="T49" s="12" t="s">
        <v>150</v>
      </c>
      <c r="U49" s="12" t="s">
        <v>53</v>
      </c>
      <c r="V49" s="12" t="s">
        <v>138</v>
      </c>
      <c r="AB49" s="21">
        <v>40549.793645833335</v>
      </c>
      <c r="AC49" s="12" t="s">
        <v>53</v>
      </c>
    </row>
    <row r="50" spans="1:29" ht="114.75">
      <c r="A50" s="18">
        <v>1266</v>
      </c>
      <c r="B50" s="12" t="s">
        <v>64</v>
      </c>
      <c r="C50" s="12">
        <v>170</v>
      </c>
      <c r="D50" s="12">
        <v>2</v>
      </c>
      <c r="E50" s="19" t="s">
        <v>96</v>
      </c>
      <c r="F50" s="19" t="s">
        <v>126</v>
      </c>
      <c r="G50" s="19" t="s">
        <v>198</v>
      </c>
      <c r="H50" s="12" t="s">
        <v>47</v>
      </c>
      <c r="I50" s="12" t="s">
        <v>48</v>
      </c>
      <c r="J50" s="20">
        <v>7</v>
      </c>
      <c r="L50" s="19" t="s">
        <v>96</v>
      </c>
      <c r="N50" s="12" t="s">
        <v>49</v>
      </c>
      <c r="R50" s="12" t="s">
        <v>199</v>
      </c>
      <c r="S50" s="12" t="s">
        <v>200</v>
      </c>
      <c r="T50" s="12" t="s">
        <v>150</v>
      </c>
      <c r="U50" s="12" t="s">
        <v>53</v>
      </c>
      <c r="V50" s="12" t="s">
        <v>138</v>
      </c>
      <c r="AB50" s="21">
        <v>40549.793645833335</v>
      </c>
      <c r="AC50" s="12" t="s">
        <v>53</v>
      </c>
    </row>
    <row r="51" spans="1:29" ht="63.75">
      <c r="A51" s="18">
        <v>1300</v>
      </c>
      <c r="B51" s="12" t="s">
        <v>153</v>
      </c>
      <c r="C51" s="12">
        <v>170</v>
      </c>
      <c r="D51" s="12">
        <v>2</v>
      </c>
      <c r="E51" s="19" t="s">
        <v>96</v>
      </c>
      <c r="F51" s="19" t="s">
        <v>126</v>
      </c>
      <c r="G51" s="19" t="s">
        <v>77</v>
      </c>
      <c r="H51" s="12" t="s">
        <v>47</v>
      </c>
      <c r="I51" s="12" t="s">
        <v>48</v>
      </c>
      <c r="J51" s="20">
        <v>7</v>
      </c>
      <c r="K51" s="19">
        <v>18</v>
      </c>
      <c r="L51" s="19" t="s">
        <v>96</v>
      </c>
      <c r="N51" s="12" t="s">
        <v>49</v>
      </c>
      <c r="R51" s="12" t="s">
        <v>196</v>
      </c>
      <c r="S51" s="12" t="s">
        <v>197</v>
      </c>
      <c r="T51" s="12" t="s">
        <v>150</v>
      </c>
      <c r="U51" s="12" t="s">
        <v>53</v>
      </c>
      <c r="V51" s="12" t="s">
        <v>138</v>
      </c>
      <c r="AB51" s="21">
        <v>40549.793645833335</v>
      </c>
      <c r="AC51" s="12" t="s">
        <v>53</v>
      </c>
    </row>
    <row r="52" spans="1:29" ht="229.5">
      <c r="A52" s="18">
        <v>1161</v>
      </c>
      <c r="B52" s="12" t="s">
        <v>415</v>
      </c>
      <c r="C52" s="12">
        <v>170</v>
      </c>
      <c r="D52" s="12">
        <v>2</v>
      </c>
      <c r="E52" s="19" t="s">
        <v>893</v>
      </c>
      <c r="F52" s="19" t="s">
        <v>126</v>
      </c>
      <c r="G52" s="19" t="s">
        <v>72</v>
      </c>
      <c r="H52" s="12" t="s">
        <v>47</v>
      </c>
      <c r="I52" s="12" t="s">
        <v>48</v>
      </c>
      <c r="J52" s="20">
        <v>7</v>
      </c>
      <c r="K52" s="19">
        <v>2</v>
      </c>
      <c r="L52" s="19" t="s">
        <v>893</v>
      </c>
      <c r="N52" s="12" t="s">
        <v>74</v>
      </c>
      <c r="R52" s="12" t="s">
        <v>894</v>
      </c>
      <c r="S52" s="12" t="s">
        <v>895</v>
      </c>
      <c r="T52" s="12" t="s">
        <v>1082</v>
      </c>
      <c r="U52" s="12" t="s">
        <v>53</v>
      </c>
      <c r="V52" s="12" t="s">
        <v>881</v>
      </c>
      <c r="X52" s="12" t="s">
        <v>896</v>
      </c>
      <c r="AB52" s="21">
        <v>40561.67259259259</v>
      </c>
      <c r="AC52" s="12" t="s">
        <v>53</v>
      </c>
    </row>
    <row r="53" spans="1:29" ht="89.25">
      <c r="A53" s="18">
        <v>1086</v>
      </c>
      <c r="B53" s="12" t="s">
        <v>95</v>
      </c>
      <c r="C53" s="12">
        <v>170</v>
      </c>
      <c r="D53" s="12">
        <v>2</v>
      </c>
      <c r="E53" s="19" t="s">
        <v>96</v>
      </c>
      <c r="F53" s="19" t="s">
        <v>97</v>
      </c>
      <c r="G53" s="19" t="s">
        <v>98</v>
      </c>
      <c r="H53" s="12" t="s">
        <v>66</v>
      </c>
      <c r="I53" s="12" t="s">
        <v>85</v>
      </c>
      <c r="J53" s="20">
        <v>8</v>
      </c>
      <c r="K53" s="19">
        <v>9</v>
      </c>
      <c r="L53" s="19" t="s">
        <v>96</v>
      </c>
      <c r="N53" s="12" t="s">
        <v>67</v>
      </c>
      <c r="R53" s="12" t="s">
        <v>99</v>
      </c>
      <c r="S53" s="12" t="s">
        <v>100</v>
      </c>
      <c r="T53" s="12" t="s">
        <v>101</v>
      </c>
      <c r="U53" s="12" t="s">
        <v>53</v>
      </c>
      <c r="V53" s="12" t="s">
        <v>54</v>
      </c>
      <c r="AB53" s="21">
        <v>40549.784421296295</v>
      </c>
      <c r="AC53" s="12" t="s">
        <v>53</v>
      </c>
    </row>
    <row r="54" spans="1:29" ht="25.5">
      <c r="A54" s="18">
        <v>1151</v>
      </c>
      <c r="B54" s="12" t="s">
        <v>102</v>
      </c>
      <c r="C54" s="12">
        <v>170</v>
      </c>
      <c r="D54" s="12">
        <v>2</v>
      </c>
      <c r="E54" s="19" t="s">
        <v>658</v>
      </c>
      <c r="F54" s="19" t="s">
        <v>244</v>
      </c>
      <c r="G54" s="19" t="s">
        <v>226</v>
      </c>
      <c r="H54" s="12" t="s">
        <v>66</v>
      </c>
      <c r="I54" s="12" t="s">
        <v>85</v>
      </c>
      <c r="J54" s="20">
        <v>10</v>
      </c>
      <c r="K54" s="19">
        <v>17</v>
      </c>
      <c r="L54" s="19" t="s">
        <v>658</v>
      </c>
      <c r="N54" s="12" t="s">
        <v>74</v>
      </c>
      <c r="R54" s="12" t="s">
        <v>659</v>
      </c>
      <c r="S54" s="12" t="s">
        <v>660</v>
      </c>
      <c r="U54" s="12" t="s">
        <v>53</v>
      </c>
      <c r="V54" s="12" t="s">
        <v>633</v>
      </c>
      <c r="AB54" s="21">
        <v>40555.895891203705</v>
      </c>
      <c r="AC54" s="12" t="s">
        <v>53</v>
      </c>
    </row>
    <row r="55" spans="1:29" ht="89.25">
      <c r="A55" s="18">
        <v>1029</v>
      </c>
      <c r="B55" s="12" t="s">
        <v>83</v>
      </c>
      <c r="C55" s="12">
        <v>170</v>
      </c>
      <c r="D55" s="12">
        <v>2</v>
      </c>
      <c r="E55" s="19" t="s">
        <v>204</v>
      </c>
      <c r="F55" s="19" t="s">
        <v>205</v>
      </c>
      <c r="G55" s="19" t="s">
        <v>206</v>
      </c>
      <c r="H55" s="12" t="s">
        <v>47</v>
      </c>
      <c r="I55" s="12" t="s">
        <v>85</v>
      </c>
      <c r="J55" s="20">
        <v>11</v>
      </c>
      <c r="K55" s="19">
        <v>15</v>
      </c>
      <c r="L55" s="19" t="s">
        <v>204</v>
      </c>
      <c r="N55" s="12" t="s">
        <v>74</v>
      </c>
      <c r="R55" s="12" t="s">
        <v>207</v>
      </c>
      <c r="S55" s="12" t="s">
        <v>208</v>
      </c>
      <c r="T55" s="12" t="s">
        <v>150</v>
      </c>
      <c r="U55" s="12" t="s">
        <v>53</v>
      </c>
      <c r="V55" s="12" t="s">
        <v>138</v>
      </c>
      <c r="AB55" s="21">
        <v>40549.793645833335</v>
      </c>
      <c r="AC55" s="12" t="s">
        <v>53</v>
      </c>
    </row>
    <row r="56" spans="1:29" ht="25.5">
      <c r="A56" s="18">
        <v>1031</v>
      </c>
      <c r="B56" s="12" t="s">
        <v>83</v>
      </c>
      <c r="C56" s="12">
        <v>170</v>
      </c>
      <c r="D56" s="12">
        <v>2</v>
      </c>
      <c r="E56" s="19" t="s">
        <v>212</v>
      </c>
      <c r="F56" s="19" t="s">
        <v>162</v>
      </c>
      <c r="G56" s="19" t="s">
        <v>90</v>
      </c>
      <c r="H56" s="12" t="s">
        <v>47</v>
      </c>
      <c r="I56" s="12" t="s">
        <v>85</v>
      </c>
      <c r="J56" s="20">
        <v>13</v>
      </c>
      <c r="K56" s="19">
        <v>6</v>
      </c>
      <c r="L56" s="19" t="s">
        <v>212</v>
      </c>
      <c r="N56" s="12" t="s">
        <v>74</v>
      </c>
      <c r="R56" s="12" t="s">
        <v>213</v>
      </c>
      <c r="S56" s="12" t="s">
        <v>211</v>
      </c>
      <c r="T56" s="12" t="s">
        <v>150</v>
      </c>
      <c r="U56" s="12" t="s">
        <v>53</v>
      </c>
      <c r="V56" s="12" t="s">
        <v>138</v>
      </c>
      <c r="AB56" s="21">
        <v>40549.793645833335</v>
      </c>
      <c r="AC56" s="12" t="s">
        <v>53</v>
      </c>
    </row>
    <row r="57" spans="1:29" ht="38.25">
      <c r="A57" s="18">
        <v>1030</v>
      </c>
      <c r="B57" s="12" t="s">
        <v>83</v>
      </c>
      <c r="C57" s="12">
        <v>170</v>
      </c>
      <c r="D57" s="12">
        <v>2</v>
      </c>
      <c r="E57" s="19" t="s">
        <v>209</v>
      </c>
      <c r="F57" s="19" t="s">
        <v>162</v>
      </c>
      <c r="G57" s="19" t="s">
        <v>109</v>
      </c>
      <c r="H57" s="12" t="s">
        <v>47</v>
      </c>
      <c r="I57" s="12" t="s">
        <v>85</v>
      </c>
      <c r="J57" s="20">
        <v>13</v>
      </c>
      <c r="K57" s="19">
        <v>1</v>
      </c>
      <c r="L57" s="19" t="s">
        <v>209</v>
      </c>
      <c r="N57" s="12" t="s">
        <v>74</v>
      </c>
      <c r="R57" s="12" t="s">
        <v>210</v>
      </c>
      <c r="S57" s="12" t="s">
        <v>211</v>
      </c>
      <c r="T57" s="12" t="s">
        <v>150</v>
      </c>
      <c r="U57" s="12" t="s">
        <v>53</v>
      </c>
      <c r="V57" s="12" t="s">
        <v>138</v>
      </c>
      <c r="AB57" s="21">
        <v>40549.793645833335</v>
      </c>
      <c r="AC57" s="12" t="s">
        <v>53</v>
      </c>
    </row>
    <row r="58" spans="1:29" ht="76.5">
      <c r="A58" s="18">
        <v>1073</v>
      </c>
      <c r="B58" s="12" t="s">
        <v>661</v>
      </c>
      <c r="C58" s="12">
        <v>170</v>
      </c>
      <c r="D58" s="12">
        <v>2</v>
      </c>
      <c r="E58" s="19" t="s">
        <v>662</v>
      </c>
      <c r="F58" s="19" t="s">
        <v>215</v>
      </c>
      <c r="G58" s="19" t="s">
        <v>663</v>
      </c>
      <c r="H58" s="12" t="s">
        <v>47</v>
      </c>
      <c r="I58" s="12" t="s">
        <v>85</v>
      </c>
      <c r="J58" s="20">
        <v>14</v>
      </c>
      <c r="K58" s="19">
        <v>110</v>
      </c>
      <c r="L58" s="19" t="s">
        <v>662</v>
      </c>
      <c r="N58" s="12" t="s">
        <v>49</v>
      </c>
      <c r="R58" s="12" t="s">
        <v>664</v>
      </c>
      <c r="S58" s="12" t="s">
        <v>665</v>
      </c>
      <c r="T58" s="12" t="s">
        <v>983</v>
      </c>
      <c r="U58" s="12" t="s">
        <v>53</v>
      </c>
      <c r="V58" s="12" t="s">
        <v>633</v>
      </c>
      <c r="AB58" s="21">
        <v>40555.895891203705</v>
      </c>
      <c r="AC58" s="12" t="s">
        <v>53</v>
      </c>
    </row>
    <row r="59" spans="1:29" ht="76.5">
      <c r="A59" s="18">
        <v>1219</v>
      </c>
      <c r="B59" s="12" t="s">
        <v>112</v>
      </c>
      <c r="C59" s="12">
        <v>170</v>
      </c>
      <c r="D59" s="12">
        <v>2</v>
      </c>
      <c r="E59" s="19" t="s">
        <v>212</v>
      </c>
      <c r="F59" s="19" t="s">
        <v>215</v>
      </c>
      <c r="G59" s="19" t="s">
        <v>72</v>
      </c>
      <c r="H59" s="12" t="s">
        <v>66</v>
      </c>
      <c r="I59" s="12" t="s">
        <v>85</v>
      </c>
      <c r="J59" s="20">
        <v>14</v>
      </c>
      <c r="K59" s="19">
        <v>2</v>
      </c>
      <c r="L59" s="19" t="s">
        <v>212</v>
      </c>
      <c r="N59" s="12" t="s">
        <v>74</v>
      </c>
      <c r="R59" s="12" t="s">
        <v>220</v>
      </c>
      <c r="S59" s="12" t="s">
        <v>221</v>
      </c>
      <c r="T59" s="12" t="s">
        <v>150</v>
      </c>
      <c r="U59" s="12" t="s">
        <v>53</v>
      </c>
      <c r="V59" s="12" t="s">
        <v>138</v>
      </c>
      <c r="AB59" s="21">
        <v>40549.793645833335</v>
      </c>
      <c r="AC59" s="12" t="s">
        <v>53</v>
      </c>
    </row>
    <row r="60" spans="1:29" ht="76.5">
      <c r="A60" s="18">
        <v>1220</v>
      </c>
      <c r="B60" s="12" t="s">
        <v>112</v>
      </c>
      <c r="C60" s="12">
        <v>170</v>
      </c>
      <c r="D60" s="12">
        <v>2</v>
      </c>
      <c r="E60" s="19" t="s">
        <v>212</v>
      </c>
      <c r="F60" s="19" t="s">
        <v>215</v>
      </c>
      <c r="G60" s="19" t="s">
        <v>98</v>
      </c>
      <c r="H60" s="12" t="s">
        <v>66</v>
      </c>
      <c r="I60" s="12" t="s">
        <v>85</v>
      </c>
      <c r="J60" s="20">
        <v>14</v>
      </c>
      <c r="K60" s="19">
        <v>9</v>
      </c>
      <c r="L60" s="19" t="s">
        <v>212</v>
      </c>
      <c r="N60" s="12" t="s">
        <v>74</v>
      </c>
      <c r="R60" s="12" t="s">
        <v>220</v>
      </c>
      <c r="S60" s="12" t="s">
        <v>221</v>
      </c>
      <c r="T60" s="12" t="s">
        <v>150</v>
      </c>
      <c r="U60" s="12" t="s">
        <v>53</v>
      </c>
      <c r="V60" s="12" t="s">
        <v>138</v>
      </c>
      <c r="AB60" s="21">
        <v>40549.793645833335</v>
      </c>
      <c r="AC60" s="12" t="s">
        <v>53</v>
      </c>
    </row>
    <row r="61" spans="1:29" ht="76.5">
      <c r="A61" s="18">
        <v>1268</v>
      </c>
      <c r="B61" s="12" t="s">
        <v>64</v>
      </c>
      <c r="C61" s="12">
        <v>170</v>
      </c>
      <c r="D61" s="12">
        <v>2</v>
      </c>
      <c r="E61" s="19" t="s">
        <v>214</v>
      </c>
      <c r="F61" s="19" t="s">
        <v>215</v>
      </c>
      <c r="G61" s="19" t="s">
        <v>216</v>
      </c>
      <c r="H61" s="12" t="s">
        <v>47</v>
      </c>
      <c r="I61" s="12" t="s">
        <v>48</v>
      </c>
      <c r="J61" s="20">
        <v>14</v>
      </c>
      <c r="L61" s="19" t="s">
        <v>214</v>
      </c>
      <c r="N61" s="12" t="s">
        <v>67</v>
      </c>
      <c r="R61" s="12" t="s">
        <v>217</v>
      </c>
      <c r="S61" s="12" t="s">
        <v>218</v>
      </c>
      <c r="T61" s="12" t="s">
        <v>219</v>
      </c>
      <c r="U61" s="12" t="s">
        <v>53</v>
      </c>
      <c r="V61" s="12" t="s">
        <v>138</v>
      </c>
      <c r="AB61" s="21">
        <v>40549.793645833335</v>
      </c>
      <c r="AC61" s="12" t="s">
        <v>53</v>
      </c>
    </row>
    <row r="62" spans="1:29" ht="114.75">
      <c r="A62" s="18">
        <v>1267</v>
      </c>
      <c r="B62" s="12" t="s">
        <v>64</v>
      </c>
      <c r="C62" s="12">
        <v>170</v>
      </c>
      <c r="D62" s="12">
        <v>2</v>
      </c>
      <c r="E62" s="19" t="s">
        <v>212</v>
      </c>
      <c r="F62" s="19" t="s">
        <v>215</v>
      </c>
      <c r="G62" s="19" t="s">
        <v>544</v>
      </c>
      <c r="H62" s="12" t="s">
        <v>66</v>
      </c>
      <c r="I62" s="12" t="s">
        <v>48</v>
      </c>
      <c r="J62" s="20">
        <v>14</v>
      </c>
      <c r="L62" s="19" t="s">
        <v>212</v>
      </c>
      <c r="N62" s="12" t="s">
        <v>67</v>
      </c>
      <c r="R62" s="12" t="s">
        <v>545</v>
      </c>
      <c r="S62" s="12" t="s">
        <v>546</v>
      </c>
      <c r="T62" s="12" t="s">
        <v>547</v>
      </c>
      <c r="U62" s="12" t="s">
        <v>53</v>
      </c>
      <c r="V62" s="12" t="s">
        <v>530</v>
      </c>
      <c r="AB62" s="21">
        <v>40548.97408564815</v>
      </c>
      <c r="AC62" s="12" t="s">
        <v>53</v>
      </c>
    </row>
    <row r="63" spans="1:29" ht="127.5">
      <c r="A63" s="18">
        <v>1252</v>
      </c>
      <c r="B63" s="12" t="s">
        <v>666</v>
      </c>
      <c r="C63" s="12">
        <v>170</v>
      </c>
      <c r="D63" s="12">
        <v>2</v>
      </c>
      <c r="E63" s="19" t="s">
        <v>667</v>
      </c>
      <c r="F63" s="19" t="s">
        <v>206</v>
      </c>
      <c r="G63" s="19" t="s">
        <v>126</v>
      </c>
      <c r="H63" s="12" t="s">
        <v>47</v>
      </c>
      <c r="I63" s="12" t="s">
        <v>48</v>
      </c>
      <c r="J63" s="20">
        <v>15</v>
      </c>
      <c r="K63" s="19">
        <v>7</v>
      </c>
      <c r="L63" s="19" t="s">
        <v>667</v>
      </c>
      <c r="N63" s="12" t="s">
        <v>67</v>
      </c>
      <c r="R63" s="12" t="s">
        <v>668</v>
      </c>
      <c r="S63" s="12" t="s">
        <v>669</v>
      </c>
      <c r="T63" s="12" t="s">
        <v>984</v>
      </c>
      <c r="U63" s="12" t="s">
        <v>53</v>
      </c>
      <c r="V63" s="12" t="s">
        <v>633</v>
      </c>
      <c r="AB63" s="21">
        <v>40555.895891203705</v>
      </c>
      <c r="AC63" s="12" t="s">
        <v>53</v>
      </c>
    </row>
    <row r="64" spans="1:29" ht="409.5">
      <c r="A64" s="18">
        <v>1162</v>
      </c>
      <c r="B64" s="12" t="s">
        <v>415</v>
      </c>
      <c r="C64" s="12">
        <v>170</v>
      </c>
      <c r="D64" s="12">
        <v>2</v>
      </c>
      <c r="E64" s="19" t="s">
        <v>670</v>
      </c>
      <c r="F64" s="19" t="s">
        <v>206</v>
      </c>
      <c r="G64" s="19" t="s">
        <v>244</v>
      </c>
      <c r="H64" s="12" t="s">
        <v>47</v>
      </c>
      <c r="I64" s="12" t="s">
        <v>48</v>
      </c>
      <c r="J64" s="20">
        <v>15</v>
      </c>
      <c r="K64" s="19">
        <v>10</v>
      </c>
      <c r="L64" s="19" t="s">
        <v>670</v>
      </c>
      <c r="N64" s="12" t="s">
        <v>49</v>
      </c>
      <c r="R64" s="12" t="s">
        <v>671</v>
      </c>
      <c r="S64" s="12" t="s">
        <v>672</v>
      </c>
      <c r="T64" s="12" t="s">
        <v>985</v>
      </c>
      <c r="U64" s="12" t="s">
        <v>53</v>
      </c>
      <c r="V64" s="12" t="s">
        <v>633</v>
      </c>
      <c r="AB64" s="21">
        <v>40555.895891203705</v>
      </c>
      <c r="AC64" s="12" t="s">
        <v>53</v>
      </c>
    </row>
    <row r="65" spans="1:29" ht="178.5">
      <c r="A65" s="18">
        <v>1269</v>
      </c>
      <c r="B65" s="12" t="s">
        <v>64</v>
      </c>
      <c r="C65" s="12">
        <v>170</v>
      </c>
      <c r="D65" s="12">
        <v>2</v>
      </c>
      <c r="E65" s="19" t="s">
        <v>214</v>
      </c>
      <c r="F65" s="19" t="s">
        <v>206</v>
      </c>
      <c r="G65" s="19" t="s">
        <v>222</v>
      </c>
      <c r="H65" s="12" t="s">
        <v>47</v>
      </c>
      <c r="I65" s="12" t="s">
        <v>48</v>
      </c>
      <c r="J65" s="20">
        <v>15</v>
      </c>
      <c r="L65" s="19" t="s">
        <v>214</v>
      </c>
      <c r="N65" s="12" t="s">
        <v>49</v>
      </c>
      <c r="R65" s="12" t="s">
        <v>223</v>
      </c>
      <c r="S65" s="12" t="s">
        <v>224</v>
      </c>
      <c r="T65" s="12" t="s">
        <v>150</v>
      </c>
      <c r="U65" s="12" t="s">
        <v>53</v>
      </c>
      <c r="V65" s="12" t="s">
        <v>138</v>
      </c>
      <c r="AB65" s="21">
        <v>40549.793645833335</v>
      </c>
      <c r="AC65" s="12" t="s">
        <v>53</v>
      </c>
    </row>
    <row r="66" spans="1:29" ht="409.5">
      <c r="A66" s="18">
        <v>1253</v>
      </c>
      <c r="B66" s="12" t="s">
        <v>666</v>
      </c>
      <c r="C66" s="12">
        <v>170</v>
      </c>
      <c r="D66" s="12">
        <v>2</v>
      </c>
      <c r="E66" s="19" t="s">
        <v>676</v>
      </c>
      <c r="F66" s="19" t="s">
        <v>201</v>
      </c>
      <c r="G66" s="19" t="s">
        <v>169</v>
      </c>
      <c r="H66" s="12" t="s">
        <v>47</v>
      </c>
      <c r="I66" s="12" t="s">
        <v>48</v>
      </c>
      <c r="J66" s="20">
        <v>16</v>
      </c>
      <c r="K66" s="19">
        <v>19</v>
      </c>
      <c r="L66" s="19" t="s">
        <v>676</v>
      </c>
      <c r="N66" s="12" t="s">
        <v>67</v>
      </c>
      <c r="R66" s="12" t="s">
        <v>677</v>
      </c>
      <c r="S66" s="12" t="s">
        <v>678</v>
      </c>
      <c r="T66" s="12" t="s">
        <v>984</v>
      </c>
      <c r="U66" s="12" t="s">
        <v>53</v>
      </c>
      <c r="V66" s="12" t="s">
        <v>633</v>
      </c>
      <c r="AB66" s="21">
        <v>40555.895891203705</v>
      </c>
      <c r="AC66" s="12" t="s">
        <v>53</v>
      </c>
    </row>
    <row r="67" spans="1:29" ht="127.5">
      <c r="A67" s="18">
        <v>1065</v>
      </c>
      <c r="B67" s="12" t="s">
        <v>661</v>
      </c>
      <c r="C67" s="12">
        <v>170</v>
      </c>
      <c r="D67" s="12">
        <v>2</v>
      </c>
      <c r="E67" s="19" t="s">
        <v>673</v>
      </c>
      <c r="F67" s="19" t="s">
        <v>201</v>
      </c>
      <c r="G67" s="19" t="s">
        <v>340</v>
      </c>
      <c r="H67" s="12" t="s">
        <v>47</v>
      </c>
      <c r="I67" s="12" t="s">
        <v>85</v>
      </c>
      <c r="J67" s="20">
        <v>16</v>
      </c>
      <c r="K67" s="19">
        <v>22</v>
      </c>
      <c r="L67" s="19" t="s">
        <v>673</v>
      </c>
      <c r="N67" s="12" t="s">
        <v>49</v>
      </c>
      <c r="R67" s="12" t="s">
        <v>674</v>
      </c>
      <c r="S67" s="12" t="s">
        <v>675</v>
      </c>
      <c r="T67" s="12" t="s">
        <v>986</v>
      </c>
      <c r="U67" s="12" t="s">
        <v>53</v>
      </c>
      <c r="V67" s="12" t="s">
        <v>633</v>
      </c>
      <c r="AB67" s="21">
        <v>40555.895891203705</v>
      </c>
      <c r="AC67" s="12" t="s">
        <v>53</v>
      </c>
    </row>
    <row r="68" spans="1:29" ht="114.75">
      <c r="A68" s="18">
        <v>1066</v>
      </c>
      <c r="B68" s="12" t="s">
        <v>661</v>
      </c>
      <c r="C68" s="12">
        <v>170</v>
      </c>
      <c r="D68" s="12">
        <v>2</v>
      </c>
      <c r="E68" s="19" t="s">
        <v>673</v>
      </c>
      <c r="F68" s="19" t="s">
        <v>201</v>
      </c>
      <c r="G68" s="19" t="s">
        <v>169</v>
      </c>
      <c r="H68" s="12" t="s">
        <v>47</v>
      </c>
      <c r="I68" s="12" t="s">
        <v>85</v>
      </c>
      <c r="J68" s="20">
        <v>16</v>
      </c>
      <c r="K68" s="19">
        <v>19</v>
      </c>
      <c r="L68" s="19" t="s">
        <v>673</v>
      </c>
      <c r="N68" s="12" t="s">
        <v>49</v>
      </c>
      <c r="R68" s="12" t="s">
        <v>679</v>
      </c>
      <c r="S68" s="12" t="s">
        <v>289</v>
      </c>
      <c r="T68" s="12" t="s">
        <v>986</v>
      </c>
      <c r="U68" s="12" t="s">
        <v>53</v>
      </c>
      <c r="V68" s="12" t="s">
        <v>633</v>
      </c>
      <c r="AB68" s="21">
        <v>40555.895891203705</v>
      </c>
      <c r="AC68" s="12" t="s">
        <v>53</v>
      </c>
    </row>
    <row r="69" spans="1:29" ht="191.25">
      <c r="A69" s="18">
        <v>1270</v>
      </c>
      <c r="B69" s="12" t="s">
        <v>64</v>
      </c>
      <c r="C69" s="12">
        <v>170</v>
      </c>
      <c r="D69" s="12">
        <v>2</v>
      </c>
      <c r="E69" s="19" t="s">
        <v>225</v>
      </c>
      <c r="F69" s="19" t="s">
        <v>226</v>
      </c>
      <c r="G69" s="19" t="s">
        <v>227</v>
      </c>
      <c r="H69" s="12" t="s">
        <v>66</v>
      </c>
      <c r="I69" s="12" t="s">
        <v>48</v>
      </c>
      <c r="J69" s="20">
        <v>17</v>
      </c>
      <c r="L69" s="19" t="s">
        <v>225</v>
      </c>
      <c r="N69" s="12" t="s">
        <v>74</v>
      </c>
      <c r="R69" s="12" t="s">
        <v>228</v>
      </c>
      <c r="S69" s="12" t="s">
        <v>229</v>
      </c>
      <c r="T69" s="12" t="s">
        <v>150</v>
      </c>
      <c r="U69" s="12" t="s">
        <v>53</v>
      </c>
      <c r="V69" s="12" t="s">
        <v>138</v>
      </c>
      <c r="AB69" s="21">
        <v>40549.793645833335</v>
      </c>
      <c r="AC69" s="12" t="s">
        <v>53</v>
      </c>
    </row>
    <row r="70" spans="1:29" ht="140.25">
      <c r="A70" s="18">
        <v>1271</v>
      </c>
      <c r="B70" s="12" t="s">
        <v>64</v>
      </c>
      <c r="C70" s="12">
        <v>170</v>
      </c>
      <c r="D70" s="12">
        <v>2</v>
      </c>
      <c r="E70" s="19" t="s">
        <v>225</v>
      </c>
      <c r="F70" s="19" t="s">
        <v>226</v>
      </c>
      <c r="G70" s="19" t="s">
        <v>230</v>
      </c>
      <c r="H70" s="12" t="s">
        <v>47</v>
      </c>
      <c r="I70" s="12" t="s">
        <v>48</v>
      </c>
      <c r="J70" s="20">
        <v>17</v>
      </c>
      <c r="L70" s="19" t="s">
        <v>225</v>
      </c>
      <c r="N70" s="12" t="s">
        <v>49</v>
      </c>
      <c r="R70" s="12" t="s">
        <v>231</v>
      </c>
      <c r="S70" s="12" t="s">
        <v>232</v>
      </c>
      <c r="T70" s="12" t="s">
        <v>150</v>
      </c>
      <c r="U70" s="12" t="s">
        <v>53</v>
      </c>
      <c r="V70" s="12" t="s">
        <v>138</v>
      </c>
      <c r="AB70" s="21">
        <v>40549.793645833335</v>
      </c>
      <c r="AC70" s="12" t="s">
        <v>53</v>
      </c>
    </row>
    <row r="71" spans="1:29" ht="127.5">
      <c r="A71" s="18">
        <v>1301</v>
      </c>
      <c r="B71" s="12" t="s">
        <v>153</v>
      </c>
      <c r="C71" s="12">
        <v>170</v>
      </c>
      <c r="D71" s="12">
        <v>2</v>
      </c>
      <c r="E71" s="19" t="s">
        <v>225</v>
      </c>
      <c r="F71" s="19" t="s">
        <v>77</v>
      </c>
      <c r="G71" s="19" t="s">
        <v>168</v>
      </c>
      <c r="H71" s="12" t="s">
        <v>47</v>
      </c>
      <c r="I71" s="12" t="s">
        <v>48</v>
      </c>
      <c r="J71" s="20">
        <v>18</v>
      </c>
      <c r="K71" s="19">
        <v>5</v>
      </c>
      <c r="L71" s="19" t="s">
        <v>225</v>
      </c>
      <c r="N71" s="12" t="s">
        <v>67</v>
      </c>
      <c r="R71" s="12" t="s">
        <v>233</v>
      </c>
      <c r="S71" s="12" t="s">
        <v>234</v>
      </c>
      <c r="T71" s="12" t="s">
        <v>235</v>
      </c>
      <c r="U71" s="12" t="s">
        <v>53</v>
      </c>
      <c r="V71" s="12" t="s">
        <v>138</v>
      </c>
      <c r="AB71" s="21">
        <v>40549.793645833335</v>
      </c>
      <c r="AC71" s="12" t="s">
        <v>53</v>
      </c>
    </row>
    <row r="72" spans="1:29" ht="25.5">
      <c r="A72" s="18">
        <v>1125</v>
      </c>
      <c r="B72" s="12" t="s">
        <v>117</v>
      </c>
      <c r="C72" s="12">
        <v>170</v>
      </c>
      <c r="D72" s="12">
        <v>2</v>
      </c>
      <c r="E72" s="19" t="s">
        <v>236</v>
      </c>
      <c r="F72" s="19" t="s">
        <v>169</v>
      </c>
      <c r="G72" s="19" t="s">
        <v>242</v>
      </c>
      <c r="H72" s="12" t="s">
        <v>66</v>
      </c>
      <c r="I72" s="12" t="s">
        <v>48</v>
      </c>
      <c r="J72" s="20">
        <v>19</v>
      </c>
      <c r="K72" s="19">
        <v>12</v>
      </c>
      <c r="L72" s="19" t="s">
        <v>236</v>
      </c>
      <c r="N72" s="12" t="s">
        <v>74</v>
      </c>
      <c r="R72" s="12" t="s">
        <v>243</v>
      </c>
      <c r="S72" s="12" t="s">
        <v>122</v>
      </c>
      <c r="T72" s="12" t="s">
        <v>150</v>
      </c>
      <c r="U72" s="12" t="s">
        <v>53</v>
      </c>
      <c r="V72" s="12" t="s">
        <v>138</v>
      </c>
      <c r="AB72" s="21">
        <v>40549.793645833335</v>
      </c>
      <c r="AC72" s="12" t="s">
        <v>53</v>
      </c>
    </row>
    <row r="73" spans="1:29" ht="102">
      <c r="A73" s="18">
        <v>1272</v>
      </c>
      <c r="B73" s="12" t="s">
        <v>64</v>
      </c>
      <c r="C73" s="12">
        <v>170</v>
      </c>
      <c r="D73" s="12">
        <v>2</v>
      </c>
      <c r="E73" s="19" t="s">
        <v>236</v>
      </c>
      <c r="F73" s="19" t="s">
        <v>169</v>
      </c>
      <c r="G73" s="19" t="s">
        <v>237</v>
      </c>
      <c r="H73" s="12" t="s">
        <v>47</v>
      </c>
      <c r="I73" s="12" t="s">
        <v>48</v>
      </c>
      <c r="J73" s="20">
        <v>19</v>
      </c>
      <c r="L73" s="19" t="s">
        <v>236</v>
      </c>
      <c r="N73" s="12" t="s">
        <v>74</v>
      </c>
      <c r="R73" s="12" t="s">
        <v>238</v>
      </c>
      <c r="S73" s="12" t="s">
        <v>239</v>
      </c>
      <c r="T73" s="12" t="s">
        <v>150</v>
      </c>
      <c r="U73" s="12" t="s">
        <v>53</v>
      </c>
      <c r="V73" s="12" t="s">
        <v>138</v>
      </c>
      <c r="AB73" s="21">
        <v>40549.793645833335</v>
      </c>
      <c r="AC73" s="12" t="s">
        <v>53</v>
      </c>
    </row>
    <row r="74" spans="1:29" ht="25.5">
      <c r="A74" s="18">
        <v>1122</v>
      </c>
      <c r="B74" s="12" t="s">
        <v>117</v>
      </c>
      <c r="C74" s="12">
        <v>170</v>
      </c>
      <c r="D74" s="12">
        <v>2</v>
      </c>
      <c r="E74" s="19" t="s">
        <v>236</v>
      </c>
      <c r="F74" s="19" t="s">
        <v>169</v>
      </c>
      <c r="G74" s="19" t="s">
        <v>71</v>
      </c>
      <c r="H74" s="12" t="s">
        <v>66</v>
      </c>
      <c r="I74" s="12" t="s">
        <v>48</v>
      </c>
      <c r="J74" s="20">
        <v>19</v>
      </c>
      <c r="K74" s="19">
        <v>3</v>
      </c>
      <c r="L74" s="19" t="s">
        <v>236</v>
      </c>
      <c r="N74" s="12" t="s">
        <v>74</v>
      </c>
      <c r="R74" s="12" t="s">
        <v>240</v>
      </c>
      <c r="S74" s="12" t="s">
        <v>122</v>
      </c>
      <c r="T74" s="12" t="s">
        <v>150</v>
      </c>
      <c r="U74" s="12" t="s">
        <v>53</v>
      </c>
      <c r="V74" s="12" t="s">
        <v>138</v>
      </c>
      <c r="AB74" s="21">
        <v>40549.793645833335</v>
      </c>
      <c r="AC74" s="12" t="s">
        <v>53</v>
      </c>
    </row>
    <row r="75" spans="1:29" ht="25.5">
      <c r="A75" s="18">
        <v>1124</v>
      </c>
      <c r="B75" s="12" t="s">
        <v>117</v>
      </c>
      <c r="C75" s="12">
        <v>170</v>
      </c>
      <c r="D75" s="12">
        <v>2</v>
      </c>
      <c r="E75" s="19" t="s">
        <v>236</v>
      </c>
      <c r="F75" s="19" t="s">
        <v>169</v>
      </c>
      <c r="G75" s="19" t="s">
        <v>244</v>
      </c>
      <c r="H75" s="12" t="s">
        <v>66</v>
      </c>
      <c r="I75" s="12" t="s">
        <v>48</v>
      </c>
      <c r="J75" s="20">
        <v>19</v>
      </c>
      <c r="K75" s="19">
        <v>10</v>
      </c>
      <c r="L75" s="19" t="s">
        <v>236</v>
      </c>
      <c r="N75" s="12" t="s">
        <v>74</v>
      </c>
      <c r="R75" s="12" t="s">
        <v>240</v>
      </c>
      <c r="S75" s="12" t="s">
        <v>122</v>
      </c>
      <c r="T75" s="12" t="s">
        <v>150</v>
      </c>
      <c r="U75" s="12" t="s">
        <v>53</v>
      </c>
      <c r="V75" s="12" t="s">
        <v>138</v>
      </c>
      <c r="AB75" s="21">
        <v>40549.793645833335</v>
      </c>
      <c r="AC75" s="12" t="s">
        <v>53</v>
      </c>
    </row>
    <row r="76" spans="1:29" ht="25.5">
      <c r="A76" s="18">
        <v>1126</v>
      </c>
      <c r="B76" s="12" t="s">
        <v>117</v>
      </c>
      <c r="C76" s="12">
        <v>170</v>
      </c>
      <c r="D76" s="12">
        <v>2</v>
      </c>
      <c r="E76" s="19" t="s">
        <v>236</v>
      </c>
      <c r="F76" s="19" t="s">
        <v>169</v>
      </c>
      <c r="G76" s="19" t="s">
        <v>206</v>
      </c>
      <c r="H76" s="12" t="s">
        <v>66</v>
      </c>
      <c r="I76" s="12" t="s">
        <v>48</v>
      </c>
      <c r="J76" s="20">
        <v>19</v>
      </c>
      <c r="K76" s="19">
        <v>15</v>
      </c>
      <c r="L76" s="19" t="s">
        <v>236</v>
      </c>
      <c r="N76" s="12" t="s">
        <v>74</v>
      </c>
      <c r="R76" s="12" t="s">
        <v>240</v>
      </c>
      <c r="S76" s="12" t="s">
        <v>122</v>
      </c>
      <c r="T76" s="12" t="s">
        <v>150</v>
      </c>
      <c r="U76" s="12" t="s">
        <v>53</v>
      </c>
      <c r="V76" s="12" t="s">
        <v>138</v>
      </c>
      <c r="AB76" s="21">
        <v>40549.793645833335</v>
      </c>
      <c r="AC76" s="12" t="s">
        <v>53</v>
      </c>
    </row>
    <row r="77" spans="1:29" ht="25.5">
      <c r="A77" s="18">
        <v>1127</v>
      </c>
      <c r="B77" s="12" t="s">
        <v>117</v>
      </c>
      <c r="C77" s="12">
        <v>170</v>
      </c>
      <c r="D77" s="12">
        <v>2</v>
      </c>
      <c r="E77" s="19" t="s">
        <v>236</v>
      </c>
      <c r="F77" s="19" t="s">
        <v>169</v>
      </c>
      <c r="G77" s="19" t="s">
        <v>77</v>
      </c>
      <c r="H77" s="12" t="s">
        <v>66</v>
      </c>
      <c r="I77" s="12" t="s">
        <v>48</v>
      </c>
      <c r="J77" s="20">
        <v>19</v>
      </c>
      <c r="K77" s="19">
        <v>18</v>
      </c>
      <c r="L77" s="19" t="s">
        <v>236</v>
      </c>
      <c r="N77" s="12" t="s">
        <v>74</v>
      </c>
      <c r="R77" s="12" t="s">
        <v>241</v>
      </c>
      <c r="S77" s="12" t="s">
        <v>122</v>
      </c>
      <c r="T77" s="12" t="s">
        <v>150</v>
      </c>
      <c r="U77" s="12" t="s">
        <v>53</v>
      </c>
      <c r="V77" s="12" t="s">
        <v>138</v>
      </c>
      <c r="AB77" s="21">
        <v>40549.793645833335</v>
      </c>
      <c r="AC77" s="12" t="s">
        <v>53</v>
      </c>
    </row>
    <row r="78" spans="1:29" ht="25.5">
      <c r="A78" s="18">
        <v>1123</v>
      </c>
      <c r="B78" s="12" t="s">
        <v>117</v>
      </c>
      <c r="C78" s="12">
        <v>170</v>
      </c>
      <c r="D78" s="12">
        <v>2</v>
      </c>
      <c r="E78" s="19" t="s">
        <v>236</v>
      </c>
      <c r="F78" s="19" t="s">
        <v>169</v>
      </c>
      <c r="G78" s="19" t="s">
        <v>168</v>
      </c>
      <c r="H78" s="12" t="s">
        <v>66</v>
      </c>
      <c r="I78" s="12" t="s">
        <v>48</v>
      </c>
      <c r="J78" s="20">
        <v>19</v>
      </c>
      <c r="K78" s="19">
        <v>5</v>
      </c>
      <c r="L78" s="19" t="s">
        <v>236</v>
      </c>
      <c r="N78" s="12" t="s">
        <v>74</v>
      </c>
      <c r="R78" s="12" t="s">
        <v>240</v>
      </c>
      <c r="S78" s="12" t="s">
        <v>122</v>
      </c>
      <c r="T78" s="12" t="s">
        <v>150</v>
      </c>
      <c r="U78" s="12" t="s">
        <v>53</v>
      </c>
      <c r="V78" s="12" t="s">
        <v>138</v>
      </c>
      <c r="AB78" s="21">
        <v>40549.793645833335</v>
      </c>
      <c r="AC78" s="12" t="s">
        <v>53</v>
      </c>
    </row>
    <row r="79" spans="1:29" ht="216.75">
      <c r="A79" s="18">
        <v>1129</v>
      </c>
      <c r="B79" s="12" t="s">
        <v>117</v>
      </c>
      <c r="C79" s="12">
        <v>170</v>
      </c>
      <c r="D79" s="12">
        <v>2</v>
      </c>
      <c r="E79" s="19" t="s">
        <v>236</v>
      </c>
      <c r="F79" s="19" t="s">
        <v>245</v>
      </c>
      <c r="G79" s="19" t="s">
        <v>90</v>
      </c>
      <c r="H79" s="12" t="s">
        <v>66</v>
      </c>
      <c r="I79" s="12" t="s">
        <v>48</v>
      </c>
      <c r="J79" s="20">
        <v>20</v>
      </c>
      <c r="K79" s="19">
        <v>6</v>
      </c>
      <c r="L79" s="19" t="s">
        <v>236</v>
      </c>
      <c r="N79" s="12" t="s">
        <v>49</v>
      </c>
      <c r="R79" s="12" t="s">
        <v>249</v>
      </c>
      <c r="S79" s="12" t="s">
        <v>122</v>
      </c>
      <c r="T79" s="12" t="s">
        <v>150</v>
      </c>
      <c r="U79" s="12" t="s">
        <v>53</v>
      </c>
      <c r="V79" s="12" t="s">
        <v>138</v>
      </c>
      <c r="AB79" s="21">
        <v>40549.793645833335</v>
      </c>
      <c r="AC79" s="12" t="s">
        <v>53</v>
      </c>
    </row>
    <row r="80" spans="1:29" ht="306">
      <c r="A80" s="18">
        <v>1302</v>
      </c>
      <c r="B80" s="12" t="s">
        <v>153</v>
      </c>
      <c r="C80" s="12">
        <v>170</v>
      </c>
      <c r="D80" s="12">
        <v>2</v>
      </c>
      <c r="E80" s="19" t="s">
        <v>250</v>
      </c>
      <c r="F80" s="19" t="s">
        <v>245</v>
      </c>
      <c r="G80" s="19" t="s">
        <v>242</v>
      </c>
      <c r="H80" s="12" t="s">
        <v>47</v>
      </c>
      <c r="I80" s="12" t="s">
        <v>48</v>
      </c>
      <c r="J80" s="20">
        <v>20</v>
      </c>
      <c r="K80" s="19">
        <v>12</v>
      </c>
      <c r="L80" s="19" t="s">
        <v>250</v>
      </c>
      <c r="N80" s="12" t="s">
        <v>67</v>
      </c>
      <c r="R80" s="12" t="s">
        <v>251</v>
      </c>
      <c r="S80" s="12" t="s">
        <v>234</v>
      </c>
      <c r="T80" s="12" t="s">
        <v>252</v>
      </c>
      <c r="U80" s="12" t="s">
        <v>53</v>
      </c>
      <c r="V80" s="12" t="s">
        <v>138</v>
      </c>
      <c r="AB80" s="21">
        <v>40549.793645833335</v>
      </c>
      <c r="AC80" s="12" t="s">
        <v>53</v>
      </c>
    </row>
    <row r="81" spans="1:29" ht="38.25">
      <c r="A81" s="18">
        <v>1273</v>
      </c>
      <c r="B81" s="12" t="s">
        <v>64</v>
      </c>
      <c r="C81" s="12">
        <v>170</v>
      </c>
      <c r="D81" s="12">
        <v>2</v>
      </c>
      <c r="E81" s="19" t="s">
        <v>236</v>
      </c>
      <c r="F81" s="19" t="s">
        <v>245</v>
      </c>
      <c r="G81" s="19" t="s">
        <v>242</v>
      </c>
      <c r="H81" s="12" t="s">
        <v>66</v>
      </c>
      <c r="I81" s="12" t="s">
        <v>48</v>
      </c>
      <c r="J81" s="20">
        <v>20</v>
      </c>
      <c r="K81" s="19">
        <v>12</v>
      </c>
      <c r="L81" s="19" t="s">
        <v>236</v>
      </c>
      <c r="N81" s="12" t="s">
        <v>49</v>
      </c>
      <c r="R81" s="12" t="s">
        <v>246</v>
      </c>
      <c r="S81" s="12" t="s">
        <v>247</v>
      </c>
      <c r="T81" s="12" t="s">
        <v>248</v>
      </c>
      <c r="U81" s="12" t="s">
        <v>53</v>
      </c>
      <c r="V81" s="12" t="s">
        <v>138</v>
      </c>
      <c r="AB81" s="21">
        <v>40549.793645833335</v>
      </c>
      <c r="AC81" s="12" t="s">
        <v>53</v>
      </c>
    </row>
    <row r="82" spans="1:29" ht="25.5">
      <c r="A82" s="18">
        <v>1128</v>
      </c>
      <c r="B82" s="12" t="s">
        <v>117</v>
      </c>
      <c r="C82" s="12">
        <v>170</v>
      </c>
      <c r="D82" s="12">
        <v>2</v>
      </c>
      <c r="E82" s="19" t="s">
        <v>236</v>
      </c>
      <c r="F82" s="19" t="s">
        <v>245</v>
      </c>
      <c r="G82" s="19" t="s">
        <v>126</v>
      </c>
      <c r="H82" s="12" t="s">
        <v>66</v>
      </c>
      <c r="I82" s="12" t="s">
        <v>48</v>
      </c>
      <c r="J82" s="20">
        <v>20</v>
      </c>
      <c r="K82" s="19">
        <v>7</v>
      </c>
      <c r="L82" s="19" t="s">
        <v>236</v>
      </c>
      <c r="N82" s="12" t="s">
        <v>74</v>
      </c>
      <c r="R82" s="12" t="s">
        <v>240</v>
      </c>
      <c r="S82" s="12" t="s">
        <v>122</v>
      </c>
      <c r="T82" s="12" t="s">
        <v>150</v>
      </c>
      <c r="U82" s="12" t="s">
        <v>53</v>
      </c>
      <c r="V82" s="12" t="s">
        <v>138</v>
      </c>
      <c r="AB82" s="21">
        <v>40549.793645833335</v>
      </c>
      <c r="AC82" s="12" t="s">
        <v>53</v>
      </c>
    </row>
    <row r="83" spans="1:29" ht="114.75">
      <c r="A83" s="18">
        <v>1032</v>
      </c>
      <c r="B83" s="12" t="s">
        <v>83</v>
      </c>
      <c r="C83" s="12">
        <v>170</v>
      </c>
      <c r="D83" s="12">
        <v>2</v>
      </c>
      <c r="E83" s="19" t="s">
        <v>897</v>
      </c>
      <c r="F83" s="19" t="s">
        <v>245</v>
      </c>
      <c r="G83" s="19" t="s">
        <v>201</v>
      </c>
      <c r="H83" s="12" t="s">
        <v>47</v>
      </c>
      <c r="I83" s="12" t="s">
        <v>85</v>
      </c>
      <c r="J83" s="20">
        <v>20</v>
      </c>
      <c r="K83" s="19">
        <v>16</v>
      </c>
      <c r="L83" s="19" t="s">
        <v>897</v>
      </c>
      <c r="N83" s="12" t="s">
        <v>74</v>
      </c>
      <c r="R83" s="12" t="s">
        <v>898</v>
      </c>
      <c r="S83" s="12" t="s">
        <v>211</v>
      </c>
      <c r="T83" s="12" t="s">
        <v>899</v>
      </c>
      <c r="U83" s="12" t="s">
        <v>53</v>
      </c>
      <c r="V83" s="12" t="s">
        <v>881</v>
      </c>
      <c r="AB83" s="21">
        <v>40549.790185185186</v>
      </c>
      <c r="AC83" s="12" t="s">
        <v>53</v>
      </c>
    </row>
    <row r="84" spans="1:29" ht="51">
      <c r="A84" s="18">
        <v>1163</v>
      </c>
      <c r="B84" s="12" t="s">
        <v>415</v>
      </c>
      <c r="C84" s="12">
        <v>170</v>
      </c>
      <c r="D84" s="12">
        <v>2</v>
      </c>
      <c r="E84" s="19" t="s">
        <v>897</v>
      </c>
      <c r="F84" s="19" t="s">
        <v>315</v>
      </c>
      <c r="G84" s="19" t="s">
        <v>60</v>
      </c>
      <c r="H84" s="12" t="s">
        <v>47</v>
      </c>
      <c r="I84" s="12" t="s">
        <v>48</v>
      </c>
      <c r="J84" s="20">
        <v>21</v>
      </c>
      <c r="K84" s="19">
        <v>4</v>
      </c>
      <c r="L84" s="19" t="s">
        <v>897</v>
      </c>
      <c r="N84" s="12" t="s">
        <v>49</v>
      </c>
      <c r="R84" s="12" t="s">
        <v>907</v>
      </c>
      <c r="S84" s="12" t="s">
        <v>908</v>
      </c>
      <c r="T84" s="12" t="s">
        <v>909</v>
      </c>
      <c r="U84" s="12" t="s">
        <v>53</v>
      </c>
      <c r="V84" s="12" t="s">
        <v>881</v>
      </c>
      <c r="AB84" s="21">
        <v>40549.790185185186</v>
      </c>
      <c r="AC84" s="12" t="s">
        <v>53</v>
      </c>
    </row>
    <row r="85" spans="1:29" ht="178.5">
      <c r="A85" s="18">
        <v>1164</v>
      </c>
      <c r="B85" s="12" t="s">
        <v>415</v>
      </c>
      <c r="C85" s="12">
        <v>170</v>
      </c>
      <c r="D85" s="12">
        <v>2</v>
      </c>
      <c r="E85" s="19" t="s">
        <v>897</v>
      </c>
      <c r="F85" s="19" t="s">
        <v>315</v>
      </c>
      <c r="G85" s="19" t="s">
        <v>98</v>
      </c>
      <c r="H85" s="12" t="s">
        <v>47</v>
      </c>
      <c r="I85" s="12" t="s">
        <v>48</v>
      </c>
      <c r="J85" s="20">
        <v>21</v>
      </c>
      <c r="K85" s="19">
        <v>9</v>
      </c>
      <c r="L85" s="19" t="s">
        <v>897</v>
      </c>
      <c r="N85" s="12" t="s">
        <v>67</v>
      </c>
      <c r="R85" s="12" t="s">
        <v>900</v>
      </c>
      <c r="S85" s="12" t="s">
        <v>901</v>
      </c>
      <c r="T85" s="12" t="s">
        <v>902</v>
      </c>
      <c r="U85" s="12" t="s">
        <v>53</v>
      </c>
      <c r="V85" s="12" t="s">
        <v>881</v>
      </c>
      <c r="AB85" s="21">
        <v>40549.790185185186</v>
      </c>
      <c r="AC85" s="12" t="s">
        <v>53</v>
      </c>
    </row>
    <row r="86" spans="1:29" ht="38.25">
      <c r="A86" s="18">
        <v>1130</v>
      </c>
      <c r="B86" s="12" t="s">
        <v>117</v>
      </c>
      <c r="C86" s="12">
        <v>170</v>
      </c>
      <c r="D86" s="12">
        <v>2</v>
      </c>
      <c r="E86" s="19" t="s">
        <v>897</v>
      </c>
      <c r="F86" s="19" t="s">
        <v>315</v>
      </c>
      <c r="G86" s="19" t="s">
        <v>60</v>
      </c>
      <c r="H86" s="12" t="s">
        <v>66</v>
      </c>
      <c r="I86" s="12" t="s">
        <v>48</v>
      </c>
      <c r="J86" s="20">
        <v>21</v>
      </c>
      <c r="K86" s="19">
        <v>4</v>
      </c>
      <c r="L86" s="19" t="s">
        <v>897</v>
      </c>
      <c r="N86" s="12" t="s">
        <v>49</v>
      </c>
      <c r="R86" s="12" t="s">
        <v>905</v>
      </c>
      <c r="S86" s="12" t="s">
        <v>122</v>
      </c>
      <c r="T86" s="12" t="s">
        <v>906</v>
      </c>
      <c r="U86" s="12" t="s">
        <v>53</v>
      </c>
      <c r="V86" s="12" t="s">
        <v>881</v>
      </c>
      <c r="AB86" s="21">
        <v>40549.790185185186</v>
      </c>
      <c r="AC86" s="12" t="s">
        <v>53</v>
      </c>
    </row>
    <row r="87" spans="1:29" ht="25.5">
      <c r="A87" s="18">
        <v>1033</v>
      </c>
      <c r="B87" s="12" t="s">
        <v>83</v>
      </c>
      <c r="C87" s="12">
        <v>170</v>
      </c>
      <c r="D87" s="12">
        <v>2</v>
      </c>
      <c r="E87" s="19" t="s">
        <v>897</v>
      </c>
      <c r="F87" s="19" t="s">
        <v>315</v>
      </c>
      <c r="G87" s="19" t="s">
        <v>71</v>
      </c>
      <c r="H87" s="12" t="s">
        <v>66</v>
      </c>
      <c r="I87" s="12" t="s">
        <v>85</v>
      </c>
      <c r="J87" s="20">
        <v>21</v>
      </c>
      <c r="K87" s="19">
        <v>3</v>
      </c>
      <c r="L87" s="19" t="s">
        <v>897</v>
      </c>
      <c r="N87" s="12" t="s">
        <v>74</v>
      </c>
      <c r="R87" s="12" t="s">
        <v>903</v>
      </c>
      <c r="S87" s="12" t="s">
        <v>904</v>
      </c>
      <c r="T87" s="12" t="s">
        <v>899</v>
      </c>
      <c r="U87" s="12" t="s">
        <v>53</v>
      </c>
      <c r="V87" s="12" t="s">
        <v>881</v>
      </c>
      <c r="AB87" s="21">
        <v>40549.790185185186</v>
      </c>
      <c r="AC87" s="12" t="s">
        <v>53</v>
      </c>
    </row>
    <row r="88" spans="1:29" ht="76.5">
      <c r="A88" s="18">
        <v>1274</v>
      </c>
      <c r="B88" s="12" t="s">
        <v>64</v>
      </c>
      <c r="C88" s="12">
        <v>170</v>
      </c>
      <c r="D88" s="12">
        <v>2</v>
      </c>
      <c r="E88" s="19" t="s">
        <v>897</v>
      </c>
      <c r="F88" s="19" t="s">
        <v>315</v>
      </c>
      <c r="G88" s="19" t="s">
        <v>60</v>
      </c>
      <c r="H88" s="12" t="s">
        <v>66</v>
      </c>
      <c r="I88" s="12" t="s">
        <v>48</v>
      </c>
      <c r="J88" s="20">
        <v>21</v>
      </c>
      <c r="K88" s="19">
        <v>4</v>
      </c>
      <c r="L88" s="19" t="s">
        <v>897</v>
      </c>
      <c r="N88" s="12" t="s">
        <v>49</v>
      </c>
      <c r="R88" s="12" t="s">
        <v>910</v>
      </c>
      <c r="S88" s="12" t="s">
        <v>911</v>
      </c>
      <c r="T88" s="12" t="s">
        <v>912</v>
      </c>
      <c r="U88" s="12" t="s">
        <v>53</v>
      </c>
      <c r="V88" s="12" t="s">
        <v>881</v>
      </c>
      <c r="AB88" s="21">
        <v>40549.790185185186</v>
      </c>
      <c r="AC88" s="12" t="s">
        <v>53</v>
      </c>
    </row>
    <row r="89" spans="1:29" ht="63.75">
      <c r="A89" s="18">
        <v>1131</v>
      </c>
      <c r="B89" s="12" t="s">
        <v>117</v>
      </c>
      <c r="C89" s="12">
        <v>170</v>
      </c>
      <c r="D89" s="12">
        <v>2</v>
      </c>
      <c r="E89" s="19" t="s">
        <v>685</v>
      </c>
      <c r="F89" s="19" t="s">
        <v>340</v>
      </c>
      <c r="G89" s="19" t="s">
        <v>98</v>
      </c>
      <c r="H89" s="12" t="s">
        <v>66</v>
      </c>
      <c r="I89" s="12" t="s">
        <v>48</v>
      </c>
      <c r="J89" s="20">
        <v>22</v>
      </c>
      <c r="K89" s="19">
        <v>9</v>
      </c>
      <c r="L89" s="19" t="s">
        <v>685</v>
      </c>
      <c r="N89" s="12" t="s">
        <v>74</v>
      </c>
      <c r="R89" s="12" t="s">
        <v>915</v>
      </c>
      <c r="S89" s="12" t="s">
        <v>122</v>
      </c>
      <c r="T89" s="12" t="s">
        <v>899</v>
      </c>
      <c r="U89" s="12" t="s">
        <v>53</v>
      </c>
      <c r="V89" s="12" t="s">
        <v>881</v>
      </c>
      <c r="AB89" s="21">
        <v>40549.790185185186</v>
      </c>
      <c r="AC89" s="12" t="s">
        <v>53</v>
      </c>
    </row>
    <row r="90" spans="1:29" ht="38.25">
      <c r="A90" s="18">
        <v>1034</v>
      </c>
      <c r="B90" s="12" t="s">
        <v>83</v>
      </c>
      <c r="C90" s="12">
        <v>170</v>
      </c>
      <c r="D90" s="12">
        <v>2</v>
      </c>
      <c r="E90" s="19" t="s">
        <v>685</v>
      </c>
      <c r="F90" s="19" t="s">
        <v>340</v>
      </c>
      <c r="G90" s="19" t="s">
        <v>109</v>
      </c>
      <c r="H90" s="12" t="s">
        <v>47</v>
      </c>
      <c r="I90" s="12" t="s">
        <v>85</v>
      </c>
      <c r="J90" s="20">
        <v>22</v>
      </c>
      <c r="K90" s="19">
        <v>1</v>
      </c>
      <c r="L90" s="19" t="s">
        <v>685</v>
      </c>
      <c r="N90" s="12" t="s">
        <v>74</v>
      </c>
      <c r="R90" s="12" t="s">
        <v>913</v>
      </c>
      <c r="S90" s="12" t="s">
        <v>914</v>
      </c>
      <c r="T90" s="12" t="s">
        <v>899</v>
      </c>
      <c r="U90" s="12" t="s">
        <v>53</v>
      </c>
      <c r="V90" s="12" t="s">
        <v>881</v>
      </c>
      <c r="AB90" s="21">
        <v>40549.790185185186</v>
      </c>
      <c r="AC90" s="12" t="s">
        <v>53</v>
      </c>
    </row>
    <row r="91" spans="1:29" ht="25.5">
      <c r="A91" s="18">
        <v>1277</v>
      </c>
      <c r="B91" s="12" t="s">
        <v>64</v>
      </c>
      <c r="C91" s="12">
        <v>170</v>
      </c>
      <c r="D91" s="12">
        <v>2</v>
      </c>
      <c r="E91" s="19" t="s">
        <v>680</v>
      </c>
      <c r="F91" s="19" t="s">
        <v>344</v>
      </c>
      <c r="G91" s="19" t="s">
        <v>245</v>
      </c>
      <c r="H91" s="12" t="s">
        <v>66</v>
      </c>
      <c r="I91" s="12" t="s">
        <v>48</v>
      </c>
      <c r="J91" s="20">
        <v>23</v>
      </c>
      <c r="K91" s="19">
        <v>20</v>
      </c>
      <c r="L91" s="19" t="s">
        <v>680</v>
      </c>
      <c r="N91" s="12" t="s">
        <v>74</v>
      </c>
      <c r="R91" s="12" t="s">
        <v>696</v>
      </c>
      <c r="S91" s="12" t="s">
        <v>697</v>
      </c>
      <c r="U91" s="12" t="s">
        <v>53</v>
      </c>
      <c r="V91" s="12" t="s">
        <v>633</v>
      </c>
      <c r="AB91" s="21">
        <v>40555.895891203705</v>
      </c>
      <c r="AC91" s="12" t="s">
        <v>53</v>
      </c>
    </row>
    <row r="92" spans="1:29" ht="140.25">
      <c r="A92" s="18">
        <v>1076</v>
      </c>
      <c r="B92" s="12" t="s">
        <v>129</v>
      </c>
      <c r="C92" s="12">
        <v>170</v>
      </c>
      <c r="D92" s="12">
        <v>2</v>
      </c>
      <c r="E92" s="19" t="s">
        <v>680</v>
      </c>
      <c r="F92" s="19" t="s">
        <v>344</v>
      </c>
      <c r="G92" s="19" t="s">
        <v>77</v>
      </c>
      <c r="H92" s="12" t="s">
        <v>47</v>
      </c>
      <c r="I92" s="12" t="s">
        <v>48</v>
      </c>
      <c r="J92" s="20">
        <v>23</v>
      </c>
      <c r="K92" s="19">
        <v>18</v>
      </c>
      <c r="L92" s="19" t="s">
        <v>680</v>
      </c>
      <c r="N92" s="12" t="s">
        <v>49</v>
      </c>
      <c r="R92" s="12" t="s">
        <v>683</v>
      </c>
      <c r="S92" s="12" t="s">
        <v>684</v>
      </c>
      <c r="T92" s="12" t="s">
        <v>987</v>
      </c>
      <c r="U92" s="12" t="s">
        <v>53</v>
      </c>
      <c r="V92" s="12" t="s">
        <v>633</v>
      </c>
      <c r="AB92" s="21">
        <v>40555.895891203705</v>
      </c>
      <c r="AC92" s="12" t="s">
        <v>53</v>
      </c>
    </row>
    <row r="93" spans="1:29" ht="25.5">
      <c r="A93" s="18">
        <v>1276</v>
      </c>
      <c r="B93" s="12" t="s">
        <v>64</v>
      </c>
      <c r="C93" s="12">
        <v>170</v>
      </c>
      <c r="D93" s="12">
        <v>2</v>
      </c>
      <c r="E93" s="19" t="s">
        <v>680</v>
      </c>
      <c r="F93" s="19" t="s">
        <v>344</v>
      </c>
      <c r="G93" s="19" t="s">
        <v>77</v>
      </c>
      <c r="H93" s="12" t="s">
        <v>66</v>
      </c>
      <c r="I93" s="12" t="s">
        <v>48</v>
      </c>
      <c r="J93" s="20">
        <v>23</v>
      </c>
      <c r="K93" s="19">
        <v>18</v>
      </c>
      <c r="L93" s="19" t="s">
        <v>680</v>
      </c>
      <c r="N93" s="12" t="s">
        <v>74</v>
      </c>
      <c r="R93" s="12" t="s">
        <v>695</v>
      </c>
      <c r="U93" s="12" t="s">
        <v>53</v>
      </c>
      <c r="V93" s="12" t="s">
        <v>633</v>
      </c>
      <c r="AB93" s="21">
        <v>40555.895891203705</v>
      </c>
      <c r="AC93" s="12" t="s">
        <v>53</v>
      </c>
    </row>
    <row r="94" spans="1:29" ht="89.25">
      <c r="A94" s="18">
        <v>1275</v>
      </c>
      <c r="B94" s="12" t="s">
        <v>64</v>
      </c>
      <c r="C94" s="12">
        <v>170</v>
      </c>
      <c r="D94" s="12">
        <v>2</v>
      </c>
      <c r="E94" s="19" t="s">
        <v>680</v>
      </c>
      <c r="F94" s="19" t="s">
        <v>344</v>
      </c>
      <c r="G94" s="19" t="s">
        <v>688</v>
      </c>
      <c r="H94" s="12" t="s">
        <v>66</v>
      </c>
      <c r="I94" s="12" t="s">
        <v>48</v>
      </c>
      <c r="J94" s="20">
        <v>23</v>
      </c>
      <c r="L94" s="19" t="s">
        <v>680</v>
      </c>
      <c r="N94" s="12" t="s">
        <v>74</v>
      </c>
      <c r="R94" s="12" t="s">
        <v>689</v>
      </c>
      <c r="S94" s="12" t="s">
        <v>690</v>
      </c>
      <c r="U94" s="12" t="s">
        <v>53</v>
      </c>
      <c r="V94" s="12" t="s">
        <v>633</v>
      </c>
      <c r="AB94" s="21">
        <v>40555.895891203705</v>
      </c>
      <c r="AC94" s="12" t="s">
        <v>53</v>
      </c>
    </row>
    <row r="95" spans="1:29" ht="140.25">
      <c r="A95" s="18">
        <v>1278</v>
      </c>
      <c r="B95" s="12" t="s">
        <v>64</v>
      </c>
      <c r="C95" s="12">
        <v>170</v>
      </c>
      <c r="D95" s="12">
        <v>2</v>
      </c>
      <c r="E95" s="19" t="s">
        <v>680</v>
      </c>
      <c r="F95" s="19" t="s">
        <v>344</v>
      </c>
      <c r="G95" s="19" t="s">
        <v>692</v>
      </c>
      <c r="H95" s="12" t="s">
        <v>47</v>
      </c>
      <c r="I95" s="12" t="s">
        <v>48</v>
      </c>
      <c r="J95" s="20">
        <v>23</v>
      </c>
      <c r="L95" s="19" t="s">
        <v>680</v>
      </c>
      <c r="N95" s="12" t="s">
        <v>49</v>
      </c>
      <c r="R95" s="12" t="s">
        <v>693</v>
      </c>
      <c r="S95" s="12" t="s">
        <v>694</v>
      </c>
      <c r="T95" s="12" t="s">
        <v>988</v>
      </c>
      <c r="U95" s="12" t="s">
        <v>53</v>
      </c>
      <c r="V95" s="12" t="s">
        <v>633</v>
      </c>
      <c r="AB95" s="21">
        <v>40555.895891203705</v>
      </c>
      <c r="AC95" s="12" t="s">
        <v>53</v>
      </c>
    </row>
    <row r="96" spans="1:29" ht="25.5">
      <c r="A96" s="18">
        <v>1035</v>
      </c>
      <c r="B96" s="12" t="s">
        <v>83</v>
      </c>
      <c r="C96" s="12">
        <v>170</v>
      </c>
      <c r="D96" s="12">
        <v>2</v>
      </c>
      <c r="E96" s="19" t="s">
        <v>680</v>
      </c>
      <c r="F96" s="19" t="s">
        <v>344</v>
      </c>
      <c r="G96" s="19" t="s">
        <v>98</v>
      </c>
      <c r="H96" s="12" t="s">
        <v>66</v>
      </c>
      <c r="I96" s="12" t="s">
        <v>85</v>
      </c>
      <c r="J96" s="20">
        <v>23</v>
      </c>
      <c r="K96" s="19">
        <v>9</v>
      </c>
      <c r="L96" s="19" t="s">
        <v>680</v>
      </c>
      <c r="N96" s="12" t="s">
        <v>74</v>
      </c>
      <c r="R96" s="12" t="s">
        <v>681</v>
      </c>
      <c r="S96" s="12" t="s">
        <v>682</v>
      </c>
      <c r="U96" s="12" t="s">
        <v>53</v>
      </c>
      <c r="V96" s="12" t="s">
        <v>633</v>
      </c>
      <c r="AB96" s="21">
        <v>40555.895891203705</v>
      </c>
      <c r="AC96" s="12" t="s">
        <v>53</v>
      </c>
    </row>
    <row r="97" spans="1:29" ht="38.25">
      <c r="A97" s="18">
        <v>1152</v>
      </c>
      <c r="B97" s="12" t="s">
        <v>102</v>
      </c>
      <c r="C97" s="12">
        <v>170</v>
      </c>
      <c r="D97" s="12">
        <v>2</v>
      </c>
      <c r="E97" s="19" t="s">
        <v>685</v>
      </c>
      <c r="F97" s="19" t="s">
        <v>344</v>
      </c>
      <c r="G97" s="19" t="s">
        <v>201</v>
      </c>
      <c r="H97" s="12" t="s">
        <v>66</v>
      </c>
      <c r="I97" s="12" t="s">
        <v>85</v>
      </c>
      <c r="J97" s="20">
        <v>23</v>
      </c>
      <c r="K97" s="19">
        <v>16</v>
      </c>
      <c r="L97" s="19" t="s">
        <v>685</v>
      </c>
      <c r="N97" s="12" t="s">
        <v>74</v>
      </c>
      <c r="R97" s="12" t="s">
        <v>686</v>
      </c>
      <c r="S97" s="12" t="s">
        <v>687</v>
      </c>
      <c r="U97" s="12" t="s">
        <v>53</v>
      </c>
      <c r="V97" s="12" t="s">
        <v>633</v>
      </c>
      <c r="AB97" s="21">
        <v>40555.895891203705</v>
      </c>
      <c r="AC97" s="12" t="s">
        <v>53</v>
      </c>
    </row>
    <row r="98" spans="1:29" ht="38.25">
      <c r="A98" s="18">
        <v>1153</v>
      </c>
      <c r="B98" s="12" t="s">
        <v>102</v>
      </c>
      <c r="C98" s="12">
        <v>170</v>
      </c>
      <c r="D98" s="12">
        <v>2</v>
      </c>
      <c r="E98" s="19" t="s">
        <v>685</v>
      </c>
      <c r="F98" s="19" t="s">
        <v>344</v>
      </c>
      <c r="G98" s="19" t="s">
        <v>188</v>
      </c>
      <c r="H98" s="12" t="s">
        <v>66</v>
      </c>
      <c r="I98" s="12" t="s">
        <v>85</v>
      </c>
      <c r="J98" s="20">
        <v>23</v>
      </c>
      <c r="K98" s="19">
        <v>25</v>
      </c>
      <c r="L98" s="19" t="s">
        <v>685</v>
      </c>
      <c r="N98" s="12" t="s">
        <v>74</v>
      </c>
      <c r="R98" s="12" t="s">
        <v>686</v>
      </c>
      <c r="S98" s="12" t="s">
        <v>691</v>
      </c>
      <c r="U98" s="12" t="s">
        <v>53</v>
      </c>
      <c r="V98" s="12" t="s">
        <v>633</v>
      </c>
      <c r="AB98" s="21">
        <v>40555.895891203705</v>
      </c>
      <c r="AC98" s="12" t="s">
        <v>53</v>
      </c>
    </row>
    <row r="99" spans="1:29" ht="242.25">
      <c r="A99" s="18">
        <v>1165</v>
      </c>
      <c r="B99" s="12" t="s">
        <v>415</v>
      </c>
      <c r="C99" s="12">
        <v>170</v>
      </c>
      <c r="D99" s="12">
        <v>2</v>
      </c>
      <c r="E99" s="19" t="s">
        <v>701</v>
      </c>
      <c r="F99" s="19" t="s">
        <v>73</v>
      </c>
      <c r="G99" s="19" t="s">
        <v>109</v>
      </c>
      <c r="H99" s="12" t="s">
        <v>47</v>
      </c>
      <c r="I99" s="12" t="s">
        <v>48</v>
      </c>
      <c r="J99" s="20">
        <v>24</v>
      </c>
      <c r="K99" s="19">
        <v>1</v>
      </c>
      <c r="L99" s="19" t="s">
        <v>701</v>
      </c>
      <c r="N99" s="12" t="s">
        <v>67</v>
      </c>
      <c r="R99" s="12" t="s">
        <v>702</v>
      </c>
      <c r="S99" s="12" t="s">
        <v>703</v>
      </c>
      <c r="T99" s="12" t="s">
        <v>989</v>
      </c>
      <c r="U99" s="12" t="s">
        <v>53</v>
      </c>
      <c r="V99" s="12" t="s">
        <v>633</v>
      </c>
      <c r="AB99" s="21">
        <v>40555.895891203705</v>
      </c>
      <c r="AC99" s="12" t="s">
        <v>53</v>
      </c>
    </row>
    <row r="100" spans="1:29" ht="63.75">
      <c r="A100" s="18">
        <v>1132</v>
      </c>
      <c r="B100" s="12" t="s">
        <v>117</v>
      </c>
      <c r="C100" s="12">
        <v>170</v>
      </c>
      <c r="D100" s="12">
        <v>2</v>
      </c>
      <c r="E100" s="19" t="s">
        <v>698</v>
      </c>
      <c r="F100" s="19" t="s">
        <v>73</v>
      </c>
      <c r="G100" s="19" t="s">
        <v>90</v>
      </c>
      <c r="H100" s="12" t="s">
        <v>66</v>
      </c>
      <c r="I100" s="12" t="s">
        <v>48</v>
      </c>
      <c r="J100" s="20">
        <v>24</v>
      </c>
      <c r="K100" s="19">
        <v>6</v>
      </c>
      <c r="L100" s="19" t="s">
        <v>698</v>
      </c>
      <c r="N100" s="12" t="s">
        <v>74</v>
      </c>
      <c r="R100" s="12" t="s">
        <v>700</v>
      </c>
      <c r="S100" s="12" t="s">
        <v>122</v>
      </c>
      <c r="U100" s="12" t="s">
        <v>53</v>
      </c>
      <c r="V100" s="12" t="s">
        <v>633</v>
      </c>
      <c r="AB100" s="21">
        <v>40555.895891203705</v>
      </c>
      <c r="AC100" s="12" t="s">
        <v>53</v>
      </c>
    </row>
    <row r="101" spans="1:29" ht="76.5">
      <c r="A101" s="18">
        <v>1133</v>
      </c>
      <c r="B101" s="12" t="s">
        <v>117</v>
      </c>
      <c r="C101" s="12">
        <v>170</v>
      </c>
      <c r="D101" s="12">
        <v>2</v>
      </c>
      <c r="E101" s="19" t="s">
        <v>698</v>
      </c>
      <c r="F101" s="19" t="s">
        <v>73</v>
      </c>
      <c r="G101" s="19" t="s">
        <v>98</v>
      </c>
      <c r="H101" s="12" t="s">
        <v>66</v>
      </c>
      <c r="I101" s="12" t="s">
        <v>48</v>
      </c>
      <c r="J101" s="20">
        <v>24</v>
      </c>
      <c r="K101" s="19">
        <v>9</v>
      </c>
      <c r="L101" s="19" t="s">
        <v>698</v>
      </c>
      <c r="N101" s="12" t="s">
        <v>49</v>
      </c>
      <c r="R101" s="12" t="s">
        <v>699</v>
      </c>
      <c r="S101" s="12" t="s">
        <v>122</v>
      </c>
      <c r="T101" s="12" t="s">
        <v>990</v>
      </c>
      <c r="U101" s="12" t="s">
        <v>53</v>
      </c>
      <c r="V101" s="12" t="s">
        <v>633</v>
      </c>
      <c r="AB101" s="21">
        <v>40555.895891203705</v>
      </c>
      <c r="AC101" s="12" t="s">
        <v>53</v>
      </c>
    </row>
    <row r="102" spans="1:29" ht="89.25">
      <c r="A102" s="18">
        <v>1154</v>
      </c>
      <c r="B102" s="12" t="s">
        <v>102</v>
      </c>
      <c r="C102" s="12">
        <v>170</v>
      </c>
      <c r="D102" s="12">
        <v>2</v>
      </c>
      <c r="E102" s="19" t="s">
        <v>548</v>
      </c>
      <c r="F102" s="19" t="s">
        <v>188</v>
      </c>
      <c r="G102" s="19" t="s">
        <v>60</v>
      </c>
      <c r="H102" s="12" t="s">
        <v>66</v>
      </c>
      <c r="I102" s="12" t="s">
        <v>85</v>
      </c>
      <c r="J102" s="20">
        <v>25</v>
      </c>
      <c r="K102" s="19">
        <v>4</v>
      </c>
      <c r="L102" s="19" t="s">
        <v>548</v>
      </c>
      <c r="N102" s="12" t="s">
        <v>74</v>
      </c>
      <c r="R102" s="12" t="s">
        <v>552</v>
      </c>
      <c r="S102" s="12" t="s">
        <v>553</v>
      </c>
      <c r="T102" s="12" t="s">
        <v>554</v>
      </c>
      <c r="U102" s="12" t="s">
        <v>53</v>
      </c>
      <c r="V102" s="12" t="s">
        <v>530</v>
      </c>
      <c r="AB102" s="21">
        <v>40548.98013888889</v>
      </c>
      <c r="AC102" s="12" t="s">
        <v>53</v>
      </c>
    </row>
    <row r="103" spans="1:29" ht="102">
      <c r="A103" s="18">
        <v>1155</v>
      </c>
      <c r="B103" s="12" t="s">
        <v>102</v>
      </c>
      <c r="C103" s="12">
        <v>170</v>
      </c>
      <c r="D103" s="12">
        <v>2</v>
      </c>
      <c r="E103" s="19" t="s">
        <v>555</v>
      </c>
      <c r="F103" s="19" t="s">
        <v>188</v>
      </c>
      <c r="G103" s="19" t="s">
        <v>215</v>
      </c>
      <c r="H103" s="12" t="s">
        <v>66</v>
      </c>
      <c r="I103" s="12" t="s">
        <v>85</v>
      </c>
      <c r="J103" s="20">
        <v>25</v>
      </c>
      <c r="K103" s="19">
        <v>14</v>
      </c>
      <c r="L103" s="19" t="s">
        <v>555</v>
      </c>
      <c r="N103" s="12" t="s">
        <v>49</v>
      </c>
      <c r="R103" s="12" t="s">
        <v>556</v>
      </c>
      <c r="S103" s="12" t="s">
        <v>557</v>
      </c>
      <c r="T103" s="12" t="s">
        <v>558</v>
      </c>
      <c r="U103" s="12" t="s">
        <v>53</v>
      </c>
      <c r="V103" s="12" t="s">
        <v>530</v>
      </c>
      <c r="AB103" s="21">
        <v>40548.98270833334</v>
      </c>
      <c r="AC103" s="12" t="s">
        <v>53</v>
      </c>
    </row>
    <row r="104" spans="1:29" ht="51">
      <c r="A104" s="18">
        <v>1279</v>
      </c>
      <c r="B104" s="12" t="s">
        <v>64</v>
      </c>
      <c r="C104" s="12">
        <v>170</v>
      </c>
      <c r="D104" s="12">
        <v>2</v>
      </c>
      <c r="E104" s="19" t="s">
        <v>555</v>
      </c>
      <c r="F104" s="19" t="s">
        <v>188</v>
      </c>
      <c r="G104" s="19" t="s">
        <v>559</v>
      </c>
      <c r="H104" s="12" t="s">
        <v>66</v>
      </c>
      <c r="I104" s="12" t="s">
        <v>48</v>
      </c>
      <c r="J104" s="20">
        <v>25</v>
      </c>
      <c r="L104" s="19" t="s">
        <v>555</v>
      </c>
      <c r="N104" s="12" t="s">
        <v>74</v>
      </c>
      <c r="R104" s="12" t="s">
        <v>560</v>
      </c>
      <c r="T104" s="12" t="s">
        <v>561</v>
      </c>
      <c r="U104" s="12" t="s">
        <v>53</v>
      </c>
      <c r="V104" s="12" t="s">
        <v>530</v>
      </c>
      <c r="AB104" s="21">
        <v>40548.98358796296</v>
      </c>
      <c r="AC104" s="12" t="s">
        <v>53</v>
      </c>
    </row>
    <row r="105" spans="1:29" ht="229.5">
      <c r="A105" s="18">
        <v>1036</v>
      </c>
      <c r="B105" s="12" t="s">
        <v>83</v>
      </c>
      <c r="C105" s="12">
        <v>170</v>
      </c>
      <c r="D105" s="12">
        <v>2</v>
      </c>
      <c r="E105" s="19" t="s">
        <v>548</v>
      </c>
      <c r="F105" s="19" t="s">
        <v>188</v>
      </c>
      <c r="G105" s="19" t="s">
        <v>90</v>
      </c>
      <c r="H105" s="12" t="s">
        <v>47</v>
      </c>
      <c r="I105" s="12" t="s">
        <v>85</v>
      </c>
      <c r="J105" s="20">
        <v>25</v>
      </c>
      <c r="K105" s="19">
        <v>6</v>
      </c>
      <c r="L105" s="19" t="s">
        <v>548</v>
      </c>
      <c r="N105" s="12" t="s">
        <v>49</v>
      </c>
      <c r="R105" s="12" t="s">
        <v>549</v>
      </c>
      <c r="S105" s="12" t="s">
        <v>550</v>
      </c>
      <c r="T105" s="12" t="s">
        <v>551</v>
      </c>
      <c r="U105" s="12" t="s">
        <v>53</v>
      </c>
      <c r="V105" s="12" t="s">
        <v>530</v>
      </c>
      <c r="AB105" s="21">
        <v>40548.978634259256</v>
      </c>
      <c r="AC105" s="12" t="s">
        <v>53</v>
      </c>
    </row>
    <row r="106" spans="1:29" ht="331.5">
      <c r="A106" s="18">
        <v>1166</v>
      </c>
      <c r="B106" s="12" t="s">
        <v>415</v>
      </c>
      <c r="C106" s="12">
        <v>170</v>
      </c>
      <c r="D106" s="12">
        <v>2</v>
      </c>
      <c r="E106" s="19" t="s">
        <v>562</v>
      </c>
      <c r="F106" s="19" t="s">
        <v>330</v>
      </c>
      <c r="G106" s="19" t="s">
        <v>215</v>
      </c>
      <c r="H106" s="12" t="s">
        <v>47</v>
      </c>
      <c r="I106" s="12" t="s">
        <v>48</v>
      </c>
      <c r="J106" s="20">
        <v>26</v>
      </c>
      <c r="K106" s="19">
        <v>14</v>
      </c>
      <c r="L106" s="19" t="s">
        <v>562</v>
      </c>
      <c r="N106" s="12" t="s">
        <v>67</v>
      </c>
      <c r="R106" s="12" t="s">
        <v>563</v>
      </c>
      <c r="S106" s="12" t="s">
        <v>564</v>
      </c>
      <c r="T106" s="12" t="s">
        <v>565</v>
      </c>
      <c r="U106" s="12" t="s">
        <v>53</v>
      </c>
      <c r="V106" s="12" t="s">
        <v>530</v>
      </c>
      <c r="AB106" s="21">
        <v>40548.9900462963</v>
      </c>
      <c r="AC106" s="12" t="s">
        <v>53</v>
      </c>
    </row>
    <row r="107" spans="1:29" ht="63.75">
      <c r="A107" s="18">
        <v>1037</v>
      </c>
      <c r="B107" s="12" t="s">
        <v>83</v>
      </c>
      <c r="C107" s="12">
        <v>170</v>
      </c>
      <c r="D107" s="12">
        <v>2</v>
      </c>
      <c r="E107" s="19" t="s">
        <v>566</v>
      </c>
      <c r="F107" s="19" t="s">
        <v>386</v>
      </c>
      <c r="G107" s="19" t="s">
        <v>226</v>
      </c>
      <c r="H107" s="12" t="s">
        <v>47</v>
      </c>
      <c r="I107" s="12" t="s">
        <v>85</v>
      </c>
      <c r="J107" s="20">
        <v>27</v>
      </c>
      <c r="K107" s="19">
        <v>17</v>
      </c>
      <c r="L107" s="19" t="s">
        <v>566</v>
      </c>
      <c r="N107" s="12" t="s">
        <v>74</v>
      </c>
      <c r="R107" s="12" t="s">
        <v>571</v>
      </c>
      <c r="S107" s="12" t="s">
        <v>572</v>
      </c>
      <c r="T107" s="12" t="s">
        <v>573</v>
      </c>
      <c r="U107" s="12" t="s">
        <v>53</v>
      </c>
      <c r="V107" s="12" t="s">
        <v>530</v>
      </c>
      <c r="AB107" s="21">
        <v>40549.000625</v>
      </c>
      <c r="AC107" s="12" t="s">
        <v>53</v>
      </c>
    </row>
    <row r="108" spans="1:29" ht="153">
      <c r="A108" s="18">
        <v>1280</v>
      </c>
      <c r="B108" s="12" t="s">
        <v>64</v>
      </c>
      <c r="C108" s="12">
        <v>170</v>
      </c>
      <c r="D108" s="12">
        <v>2</v>
      </c>
      <c r="E108" s="19" t="s">
        <v>566</v>
      </c>
      <c r="F108" s="19" t="s">
        <v>386</v>
      </c>
      <c r="G108" s="19" t="s">
        <v>567</v>
      </c>
      <c r="H108" s="12" t="s">
        <v>47</v>
      </c>
      <c r="I108" s="12" t="s">
        <v>48</v>
      </c>
      <c r="J108" s="20">
        <v>27</v>
      </c>
      <c r="L108" s="19" t="s">
        <v>566</v>
      </c>
      <c r="N108" s="12" t="s">
        <v>74</v>
      </c>
      <c r="R108" s="12" t="s">
        <v>568</v>
      </c>
      <c r="S108" s="12" t="s">
        <v>569</v>
      </c>
      <c r="T108" s="12" t="s">
        <v>570</v>
      </c>
      <c r="U108" s="12" t="s">
        <v>53</v>
      </c>
      <c r="V108" s="12" t="s">
        <v>530</v>
      </c>
      <c r="AB108" s="21">
        <v>40548.99193287037</v>
      </c>
      <c r="AC108" s="12" t="s">
        <v>53</v>
      </c>
    </row>
    <row r="109" spans="1:29" ht="63.75">
      <c r="A109" s="18">
        <v>1134</v>
      </c>
      <c r="B109" s="12" t="s">
        <v>117</v>
      </c>
      <c r="C109" s="12">
        <v>170</v>
      </c>
      <c r="D109" s="12">
        <v>2</v>
      </c>
      <c r="E109" s="19" t="s">
        <v>574</v>
      </c>
      <c r="F109" s="19" t="s">
        <v>380</v>
      </c>
      <c r="G109" s="19" t="s">
        <v>206</v>
      </c>
      <c r="H109" s="12" t="s">
        <v>66</v>
      </c>
      <c r="I109" s="12" t="s">
        <v>48</v>
      </c>
      <c r="J109" s="20">
        <v>28</v>
      </c>
      <c r="K109" s="19">
        <v>15</v>
      </c>
      <c r="L109" s="19" t="s">
        <v>574</v>
      </c>
      <c r="N109" s="12" t="s">
        <v>74</v>
      </c>
      <c r="R109" s="12" t="s">
        <v>575</v>
      </c>
      <c r="S109" s="12" t="s">
        <v>122</v>
      </c>
      <c r="T109" s="12" t="s">
        <v>576</v>
      </c>
      <c r="U109" s="12" t="s">
        <v>53</v>
      </c>
      <c r="V109" s="12" t="s">
        <v>530</v>
      </c>
      <c r="AB109" s="21">
        <v>40549.00797453704</v>
      </c>
      <c r="AC109" s="12" t="s">
        <v>53</v>
      </c>
    </row>
    <row r="110" spans="1:29" ht="76.5">
      <c r="A110" s="18">
        <v>1283</v>
      </c>
      <c r="B110" s="12" t="s">
        <v>64</v>
      </c>
      <c r="C110" s="12">
        <v>170</v>
      </c>
      <c r="D110" s="12">
        <v>2</v>
      </c>
      <c r="E110" s="19" t="s">
        <v>574</v>
      </c>
      <c r="F110" s="19" t="s">
        <v>380</v>
      </c>
      <c r="G110" s="19" t="s">
        <v>340</v>
      </c>
      <c r="H110" s="12" t="s">
        <v>47</v>
      </c>
      <c r="I110" s="12" t="s">
        <v>48</v>
      </c>
      <c r="J110" s="20">
        <v>28</v>
      </c>
      <c r="K110" s="19">
        <v>22</v>
      </c>
      <c r="L110" s="19" t="s">
        <v>574</v>
      </c>
      <c r="N110" s="12" t="s">
        <v>74</v>
      </c>
      <c r="R110" s="12" t="s">
        <v>577</v>
      </c>
      <c r="S110" s="12" t="s">
        <v>578</v>
      </c>
      <c r="T110" s="12" t="s">
        <v>579</v>
      </c>
      <c r="U110" s="12" t="s">
        <v>53</v>
      </c>
      <c r="V110" s="12" t="s">
        <v>530</v>
      </c>
      <c r="AB110" s="21">
        <v>40549.00168981482</v>
      </c>
      <c r="AC110" s="12" t="s">
        <v>53</v>
      </c>
    </row>
    <row r="111" spans="1:29" ht="191.25">
      <c r="A111" s="18">
        <v>1281</v>
      </c>
      <c r="B111" s="12" t="s">
        <v>64</v>
      </c>
      <c r="C111" s="12">
        <v>170</v>
      </c>
      <c r="D111" s="12">
        <v>2</v>
      </c>
      <c r="E111" s="19" t="s">
        <v>566</v>
      </c>
      <c r="F111" s="19" t="s">
        <v>380</v>
      </c>
      <c r="G111" s="19" t="s">
        <v>483</v>
      </c>
      <c r="H111" s="12" t="s">
        <v>47</v>
      </c>
      <c r="I111" s="12" t="s">
        <v>48</v>
      </c>
      <c r="J111" s="20">
        <v>28</v>
      </c>
      <c r="L111" s="19" t="s">
        <v>566</v>
      </c>
      <c r="N111" s="12" t="s">
        <v>74</v>
      </c>
      <c r="R111" s="12" t="s">
        <v>580</v>
      </c>
      <c r="S111" s="12" t="s">
        <v>581</v>
      </c>
      <c r="T111" s="12" t="s">
        <v>582</v>
      </c>
      <c r="U111" s="12" t="s">
        <v>53</v>
      </c>
      <c r="V111" s="12" t="s">
        <v>530</v>
      </c>
      <c r="AB111" s="21">
        <v>40549.0065625</v>
      </c>
      <c r="AC111" s="12" t="s">
        <v>53</v>
      </c>
    </row>
    <row r="112" spans="1:29" ht="216.75">
      <c r="A112" s="18">
        <v>1282</v>
      </c>
      <c r="B112" s="12" t="s">
        <v>64</v>
      </c>
      <c r="C112" s="12">
        <v>170</v>
      </c>
      <c r="D112" s="12">
        <v>2</v>
      </c>
      <c r="E112" s="19" t="s">
        <v>566</v>
      </c>
      <c r="F112" s="19" t="s">
        <v>380</v>
      </c>
      <c r="G112" s="19" t="s">
        <v>583</v>
      </c>
      <c r="H112" s="12" t="s">
        <v>47</v>
      </c>
      <c r="I112" s="12" t="s">
        <v>48</v>
      </c>
      <c r="J112" s="20">
        <v>28</v>
      </c>
      <c r="L112" s="19" t="s">
        <v>566</v>
      </c>
      <c r="N112" s="12" t="s">
        <v>74</v>
      </c>
      <c r="R112" s="12" t="s">
        <v>584</v>
      </c>
      <c r="S112" s="12" t="s">
        <v>585</v>
      </c>
      <c r="T112" s="12" t="s">
        <v>586</v>
      </c>
      <c r="U112" s="12" t="s">
        <v>53</v>
      </c>
      <c r="V112" s="12" t="s">
        <v>530</v>
      </c>
      <c r="AB112" s="21">
        <v>40549.00438657407</v>
      </c>
      <c r="AC112" s="12" t="s">
        <v>53</v>
      </c>
    </row>
    <row r="113" spans="1:29" ht="102">
      <c r="A113" s="18">
        <v>1284</v>
      </c>
      <c r="B113" s="12" t="s">
        <v>64</v>
      </c>
      <c r="C113" s="12">
        <v>170</v>
      </c>
      <c r="D113" s="12">
        <v>2</v>
      </c>
      <c r="E113" s="19" t="s">
        <v>253</v>
      </c>
      <c r="F113" s="19" t="s">
        <v>155</v>
      </c>
      <c r="G113" s="19" t="s">
        <v>222</v>
      </c>
      <c r="H113" s="12" t="s">
        <v>66</v>
      </c>
      <c r="I113" s="12" t="s">
        <v>48</v>
      </c>
      <c r="J113" s="20">
        <v>29</v>
      </c>
      <c r="L113" s="19" t="s">
        <v>253</v>
      </c>
      <c r="N113" s="12" t="s">
        <v>74</v>
      </c>
      <c r="R113" s="12" t="s">
        <v>254</v>
      </c>
      <c r="S113" s="12" t="s">
        <v>255</v>
      </c>
      <c r="T113" s="12" t="s">
        <v>150</v>
      </c>
      <c r="U113" s="12" t="s">
        <v>53</v>
      </c>
      <c r="V113" s="12" t="s">
        <v>138</v>
      </c>
      <c r="AB113" s="21">
        <v>40549.793645833335</v>
      </c>
      <c r="AC113" s="12" t="s">
        <v>53</v>
      </c>
    </row>
    <row r="114" spans="1:29" ht="63.75">
      <c r="A114" s="18">
        <v>1285</v>
      </c>
      <c r="B114" s="12" t="s">
        <v>64</v>
      </c>
      <c r="C114" s="12">
        <v>170</v>
      </c>
      <c r="D114" s="12">
        <v>2</v>
      </c>
      <c r="E114" s="19" t="s">
        <v>256</v>
      </c>
      <c r="F114" s="19" t="s">
        <v>155</v>
      </c>
      <c r="G114" s="19" t="s">
        <v>257</v>
      </c>
      <c r="H114" s="12" t="s">
        <v>47</v>
      </c>
      <c r="I114" s="12" t="s">
        <v>48</v>
      </c>
      <c r="J114" s="20">
        <v>29</v>
      </c>
      <c r="L114" s="19" t="s">
        <v>256</v>
      </c>
      <c r="N114" s="12" t="s">
        <v>49</v>
      </c>
      <c r="R114" s="12" t="s">
        <v>258</v>
      </c>
      <c r="S114" s="12" t="s">
        <v>259</v>
      </c>
      <c r="T114" s="12" t="s">
        <v>150</v>
      </c>
      <c r="U114" s="12" t="s">
        <v>53</v>
      </c>
      <c r="V114" s="12" t="s">
        <v>138</v>
      </c>
      <c r="AB114" s="21">
        <v>40549.793645833335</v>
      </c>
      <c r="AC114" s="12" t="s">
        <v>53</v>
      </c>
    </row>
    <row r="115" spans="1:29" ht="63.75">
      <c r="A115" s="18">
        <v>1038</v>
      </c>
      <c r="B115" s="12" t="s">
        <v>83</v>
      </c>
      <c r="C115" s="12">
        <v>170</v>
      </c>
      <c r="D115" s="12">
        <v>2</v>
      </c>
      <c r="E115" s="19" t="s">
        <v>253</v>
      </c>
      <c r="F115" s="19" t="s">
        <v>155</v>
      </c>
      <c r="G115" s="19" t="s">
        <v>109</v>
      </c>
      <c r="H115" s="12" t="s">
        <v>66</v>
      </c>
      <c r="I115" s="12" t="s">
        <v>85</v>
      </c>
      <c r="J115" s="20">
        <v>29</v>
      </c>
      <c r="K115" s="19">
        <v>1</v>
      </c>
      <c r="L115" s="19" t="s">
        <v>253</v>
      </c>
      <c r="N115" s="12" t="s">
        <v>74</v>
      </c>
      <c r="R115" s="12" t="s">
        <v>260</v>
      </c>
      <c r="S115" s="12" t="s">
        <v>261</v>
      </c>
      <c r="T115" s="12" t="s">
        <v>150</v>
      </c>
      <c r="U115" s="12" t="s">
        <v>53</v>
      </c>
      <c r="V115" s="12" t="s">
        <v>138</v>
      </c>
      <c r="AB115" s="21">
        <v>40549.793645833335</v>
      </c>
      <c r="AC115" s="12" t="s">
        <v>53</v>
      </c>
    </row>
    <row r="116" spans="1:29" ht="409.5">
      <c r="A116" s="18">
        <v>1286</v>
      </c>
      <c r="B116" s="12" t="s">
        <v>64</v>
      </c>
      <c r="C116" s="12">
        <v>170</v>
      </c>
      <c r="D116" s="12">
        <v>2</v>
      </c>
      <c r="E116" s="19" t="s">
        <v>707</v>
      </c>
      <c r="F116" s="19" t="s">
        <v>491</v>
      </c>
      <c r="G116" s="19" t="s">
        <v>708</v>
      </c>
      <c r="H116" s="12" t="s">
        <v>47</v>
      </c>
      <c r="I116" s="12" t="s">
        <v>48</v>
      </c>
      <c r="J116" s="20">
        <v>31</v>
      </c>
      <c r="L116" s="19" t="s">
        <v>707</v>
      </c>
      <c r="N116" s="12" t="s">
        <v>49</v>
      </c>
      <c r="R116" s="12" t="s">
        <v>709</v>
      </c>
      <c r="S116" s="12" t="s">
        <v>710</v>
      </c>
      <c r="T116" s="12" t="s">
        <v>991</v>
      </c>
      <c r="U116" s="12" t="s">
        <v>53</v>
      </c>
      <c r="V116" s="12" t="s">
        <v>633</v>
      </c>
      <c r="AB116" s="21">
        <v>40555.895891203705</v>
      </c>
      <c r="AC116" s="12" t="s">
        <v>53</v>
      </c>
    </row>
    <row r="117" spans="1:29" ht="229.5">
      <c r="A117" s="18">
        <v>1071</v>
      </c>
      <c r="B117" s="12" t="s">
        <v>661</v>
      </c>
      <c r="C117" s="12">
        <v>170</v>
      </c>
      <c r="D117" s="12">
        <v>2</v>
      </c>
      <c r="E117" s="19" t="s">
        <v>704</v>
      </c>
      <c r="F117" s="19" t="s">
        <v>491</v>
      </c>
      <c r="G117" s="19" t="s">
        <v>315</v>
      </c>
      <c r="H117" s="12" t="s">
        <v>47</v>
      </c>
      <c r="I117" s="12" t="s">
        <v>85</v>
      </c>
      <c r="J117" s="20">
        <v>31</v>
      </c>
      <c r="K117" s="19">
        <v>21</v>
      </c>
      <c r="L117" s="19" t="s">
        <v>704</v>
      </c>
      <c r="R117" s="12" t="s">
        <v>705</v>
      </c>
      <c r="S117" s="12" t="s">
        <v>706</v>
      </c>
      <c r="T117" s="12" t="s">
        <v>992</v>
      </c>
      <c r="U117" s="12" t="s">
        <v>53</v>
      </c>
      <c r="V117" s="12" t="s">
        <v>633</v>
      </c>
      <c r="AB117" s="21">
        <v>40555.895891203705</v>
      </c>
      <c r="AC117" s="12" t="s">
        <v>53</v>
      </c>
    </row>
    <row r="118" spans="1:29" ht="127.5">
      <c r="A118" s="18">
        <v>1287</v>
      </c>
      <c r="B118" s="12" t="s">
        <v>64</v>
      </c>
      <c r="C118" s="12">
        <v>170</v>
      </c>
      <c r="D118" s="12">
        <v>2</v>
      </c>
      <c r="E118" s="19" t="s">
        <v>714</v>
      </c>
      <c r="F118" s="19" t="s">
        <v>46</v>
      </c>
      <c r="G118" s="19" t="s">
        <v>715</v>
      </c>
      <c r="H118" s="12" t="s">
        <v>47</v>
      </c>
      <c r="I118" s="12" t="s">
        <v>48</v>
      </c>
      <c r="J118" s="20">
        <v>32</v>
      </c>
      <c r="L118" s="19" t="s">
        <v>714</v>
      </c>
      <c r="N118" s="12" t="s">
        <v>49</v>
      </c>
      <c r="R118" s="12" t="s">
        <v>716</v>
      </c>
      <c r="S118" s="12" t="s">
        <v>717</v>
      </c>
      <c r="T118" s="12" t="s">
        <v>993</v>
      </c>
      <c r="U118" s="12" t="s">
        <v>53</v>
      </c>
      <c r="V118" s="12" t="s">
        <v>633</v>
      </c>
      <c r="AB118" s="21">
        <v>40555.895891203705</v>
      </c>
      <c r="AC118" s="12" t="s">
        <v>53</v>
      </c>
    </row>
    <row r="119" spans="1:29" ht="165.75">
      <c r="A119" s="18">
        <v>1005</v>
      </c>
      <c r="B119" s="12" t="s">
        <v>83</v>
      </c>
      <c r="C119" s="12">
        <v>170</v>
      </c>
      <c r="D119" s="12">
        <v>2</v>
      </c>
      <c r="E119" s="19" t="s">
        <v>711</v>
      </c>
      <c r="F119" s="19" t="s">
        <v>46</v>
      </c>
      <c r="G119" s="19" t="s">
        <v>315</v>
      </c>
      <c r="H119" s="12" t="s">
        <v>47</v>
      </c>
      <c r="I119" s="12" t="s">
        <v>85</v>
      </c>
      <c r="J119" s="20">
        <v>32</v>
      </c>
      <c r="K119" s="19">
        <v>21</v>
      </c>
      <c r="L119" s="19" t="s">
        <v>711</v>
      </c>
      <c r="N119" s="12" t="s">
        <v>74</v>
      </c>
      <c r="R119" s="12" t="s">
        <v>712</v>
      </c>
      <c r="S119" s="12" t="s">
        <v>713</v>
      </c>
      <c r="U119" s="12" t="s">
        <v>53</v>
      </c>
      <c r="V119" s="12" t="s">
        <v>633</v>
      </c>
      <c r="AB119" s="21">
        <v>40555.895891203705</v>
      </c>
      <c r="AC119" s="12" t="s">
        <v>53</v>
      </c>
    </row>
    <row r="120" spans="1:29" ht="191.25">
      <c r="A120" s="18">
        <v>1288</v>
      </c>
      <c r="B120" s="12" t="s">
        <v>64</v>
      </c>
      <c r="C120" s="12">
        <v>170</v>
      </c>
      <c r="D120" s="12">
        <v>2</v>
      </c>
      <c r="E120" s="19" t="s">
        <v>718</v>
      </c>
      <c r="F120" s="19" t="s">
        <v>84</v>
      </c>
      <c r="G120" s="19" t="s">
        <v>721</v>
      </c>
      <c r="H120" s="12" t="s">
        <v>66</v>
      </c>
      <c r="I120" s="12" t="s">
        <v>48</v>
      </c>
      <c r="J120" s="20">
        <v>33</v>
      </c>
      <c r="L120" s="19" t="s">
        <v>718</v>
      </c>
      <c r="N120" s="12" t="s">
        <v>74</v>
      </c>
      <c r="R120" s="12" t="s">
        <v>722</v>
      </c>
      <c r="S120" s="12" t="s">
        <v>723</v>
      </c>
      <c r="U120" s="12" t="s">
        <v>53</v>
      </c>
      <c r="V120" s="12" t="s">
        <v>633</v>
      </c>
      <c r="AB120" s="21">
        <v>40555.895891203705</v>
      </c>
      <c r="AC120" s="12" t="s">
        <v>53</v>
      </c>
    </row>
    <row r="121" spans="1:29" ht="409.5">
      <c r="A121" s="18">
        <v>1006</v>
      </c>
      <c r="B121" s="12" t="s">
        <v>83</v>
      </c>
      <c r="C121" s="12">
        <v>170</v>
      </c>
      <c r="D121" s="12">
        <v>2</v>
      </c>
      <c r="E121" s="19" t="s">
        <v>718</v>
      </c>
      <c r="F121" s="19" t="s">
        <v>84</v>
      </c>
      <c r="G121" s="19" t="s">
        <v>162</v>
      </c>
      <c r="H121" s="12" t="s">
        <v>47</v>
      </c>
      <c r="I121" s="12" t="s">
        <v>85</v>
      </c>
      <c r="J121" s="20">
        <v>33</v>
      </c>
      <c r="K121" s="19">
        <v>13</v>
      </c>
      <c r="L121" s="19" t="s">
        <v>718</v>
      </c>
      <c r="N121" s="12" t="s">
        <v>49</v>
      </c>
      <c r="R121" s="12" t="s">
        <v>730</v>
      </c>
      <c r="S121" s="12" t="s">
        <v>731</v>
      </c>
      <c r="T121" s="12" t="s">
        <v>994</v>
      </c>
      <c r="U121" s="12" t="s">
        <v>53</v>
      </c>
      <c r="V121" s="12" t="s">
        <v>633</v>
      </c>
      <c r="AB121" s="21">
        <v>40555.895891203705</v>
      </c>
      <c r="AC121" s="12" t="s">
        <v>53</v>
      </c>
    </row>
    <row r="122" spans="1:29" ht="51">
      <c r="A122" s="18">
        <v>1007</v>
      </c>
      <c r="B122" s="12" t="s">
        <v>83</v>
      </c>
      <c r="C122" s="12">
        <v>170</v>
      </c>
      <c r="D122" s="12">
        <v>2</v>
      </c>
      <c r="E122" s="19" t="s">
        <v>718</v>
      </c>
      <c r="F122" s="19" t="s">
        <v>84</v>
      </c>
      <c r="G122" s="19" t="s">
        <v>205</v>
      </c>
      <c r="H122" s="12" t="s">
        <v>66</v>
      </c>
      <c r="I122" s="12" t="s">
        <v>85</v>
      </c>
      <c r="J122" s="20">
        <v>33</v>
      </c>
      <c r="K122" s="19">
        <v>11</v>
      </c>
      <c r="L122" s="19" t="s">
        <v>718</v>
      </c>
      <c r="N122" s="12" t="s">
        <v>74</v>
      </c>
      <c r="R122" s="12" t="s">
        <v>728</v>
      </c>
      <c r="S122" s="12" t="s">
        <v>729</v>
      </c>
      <c r="U122" s="12" t="s">
        <v>53</v>
      </c>
      <c r="V122" s="12" t="s">
        <v>633</v>
      </c>
      <c r="AB122" s="21">
        <v>40555.895891203705</v>
      </c>
      <c r="AC122" s="12" t="s">
        <v>53</v>
      </c>
    </row>
    <row r="123" spans="1:29" ht="242.25">
      <c r="A123" s="18">
        <v>1167</v>
      </c>
      <c r="B123" s="12" t="s">
        <v>415</v>
      </c>
      <c r="C123" s="12">
        <v>170</v>
      </c>
      <c r="D123" s="12">
        <v>2</v>
      </c>
      <c r="E123" s="19" t="s">
        <v>718</v>
      </c>
      <c r="F123" s="19" t="s">
        <v>84</v>
      </c>
      <c r="G123" s="19" t="s">
        <v>226</v>
      </c>
      <c r="H123" s="12" t="s">
        <v>47</v>
      </c>
      <c r="I123" s="12" t="s">
        <v>48</v>
      </c>
      <c r="J123" s="20">
        <v>33</v>
      </c>
      <c r="K123" s="19">
        <v>17</v>
      </c>
      <c r="L123" s="19" t="s">
        <v>718</v>
      </c>
      <c r="R123" s="12" t="s">
        <v>724</v>
      </c>
      <c r="S123" s="12" t="s">
        <v>725</v>
      </c>
      <c r="T123" s="12" t="s">
        <v>142</v>
      </c>
      <c r="U123" s="12" t="s">
        <v>53</v>
      </c>
      <c r="V123" s="12" t="s">
        <v>633</v>
      </c>
      <c r="AB123" s="21">
        <v>40555.895891203705</v>
      </c>
      <c r="AC123" s="12" t="s">
        <v>53</v>
      </c>
    </row>
    <row r="124" spans="1:29" ht="165.75">
      <c r="A124" s="18">
        <v>1169</v>
      </c>
      <c r="B124" s="12" t="s">
        <v>415</v>
      </c>
      <c r="C124" s="12">
        <v>170</v>
      </c>
      <c r="D124" s="12">
        <v>2</v>
      </c>
      <c r="E124" s="19" t="s">
        <v>718</v>
      </c>
      <c r="F124" s="19" t="s">
        <v>84</v>
      </c>
      <c r="G124" s="19" t="s">
        <v>162</v>
      </c>
      <c r="H124" s="12" t="s">
        <v>47</v>
      </c>
      <c r="I124" s="12" t="s">
        <v>48</v>
      </c>
      <c r="J124" s="20">
        <v>33</v>
      </c>
      <c r="K124" s="19">
        <v>13</v>
      </c>
      <c r="L124" s="19" t="s">
        <v>718</v>
      </c>
      <c r="N124" s="12" t="s">
        <v>49</v>
      </c>
      <c r="R124" s="12" t="s">
        <v>726</v>
      </c>
      <c r="S124" s="12" t="s">
        <v>727</v>
      </c>
      <c r="T124" s="12" t="s">
        <v>995</v>
      </c>
      <c r="U124" s="12" t="s">
        <v>53</v>
      </c>
      <c r="V124" s="12" t="s">
        <v>633</v>
      </c>
      <c r="AB124" s="21">
        <v>40555.895891203705</v>
      </c>
      <c r="AC124" s="12" t="s">
        <v>53</v>
      </c>
    </row>
    <row r="125" spans="1:29" ht="102">
      <c r="A125" s="18">
        <v>1168</v>
      </c>
      <c r="B125" s="12" t="s">
        <v>415</v>
      </c>
      <c r="C125" s="12">
        <v>170</v>
      </c>
      <c r="D125" s="12">
        <v>2</v>
      </c>
      <c r="E125" s="19" t="s">
        <v>718</v>
      </c>
      <c r="F125" s="19" t="s">
        <v>84</v>
      </c>
      <c r="G125" s="19" t="s">
        <v>226</v>
      </c>
      <c r="H125" s="12" t="s">
        <v>47</v>
      </c>
      <c r="I125" s="12" t="s">
        <v>48</v>
      </c>
      <c r="J125" s="20">
        <v>33</v>
      </c>
      <c r="K125" s="19">
        <v>17</v>
      </c>
      <c r="L125" s="19" t="s">
        <v>718</v>
      </c>
      <c r="N125" s="12" t="s">
        <v>67</v>
      </c>
      <c r="R125" s="12" t="s">
        <v>719</v>
      </c>
      <c r="S125" s="12" t="s">
        <v>720</v>
      </c>
      <c r="T125" s="12" t="s">
        <v>996</v>
      </c>
      <c r="U125" s="12" t="s">
        <v>53</v>
      </c>
      <c r="V125" s="12" t="s">
        <v>633</v>
      </c>
      <c r="AB125" s="21">
        <v>40555.895891203705</v>
      </c>
      <c r="AC125" s="12" t="s">
        <v>53</v>
      </c>
    </row>
    <row r="126" spans="1:29" ht="25.5">
      <c r="A126" s="18">
        <v>1156</v>
      </c>
      <c r="B126" s="12" t="s">
        <v>102</v>
      </c>
      <c r="C126" s="12">
        <v>170</v>
      </c>
      <c r="D126" s="12">
        <v>2</v>
      </c>
      <c r="E126" s="19" t="s">
        <v>103</v>
      </c>
      <c r="F126" s="19" t="s">
        <v>104</v>
      </c>
      <c r="G126" s="19" t="s">
        <v>72</v>
      </c>
      <c r="H126" s="12" t="s">
        <v>66</v>
      </c>
      <c r="I126" s="12" t="s">
        <v>85</v>
      </c>
      <c r="J126" s="20">
        <v>34</v>
      </c>
      <c r="K126" s="19">
        <v>2</v>
      </c>
      <c r="L126" s="19" t="s">
        <v>103</v>
      </c>
      <c r="N126" s="12" t="s">
        <v>74</v>
      </c>
      <c r="R126" s="12" t="s">
        <v>105</v>
      </c>
      <c r="S126" s="12" t="s">
        <v>106</v>
      </c>
      <c r="U126" s="12" t="s">
        <v>53</v>
      </c>
      <c r="V126" s="12" t="s">
        <v>54</v>
      </c>
      <c r="AB126" s="21">
        <v>40549.784421296295</v>
      </c>
      <c r="AC126" s="12" t="s">
        <v>53</v>
      </c>
    </row>
    <row r="127" spans="1:29" ht="51">
      <c r="A127" s="18">
        <v>1002</v>
      </c>
      <c r="B127" s="12" t="s">
        <v>83</v>
      </c>
      <c r="C127" s="12">
        <v>170</v>
      </c>
      <c r="D127" s="12">
        <v>2</v>
      </c>
      <c r="E127" s="19" t="s">
        <v>262</v>
      </c>
      <c r="F127" s="19" t="s">
        <v>159</v>
      </c>
      <c r="G127" s="19" t="s">
        <v>73</v>
      </c>
      <c r="H127" s="12" t="s">
        <v>47</v>
      </c>
      <c r="I127" s="12" t="s">
        <v>85</v>
      </c>
      <c r="J127" s="20">
        <v>35</v>
      </c>
      <c r="K127" s="19">
        <v>24</v>
      </c>
      <c r="L127" s="19" t="s">
        <v>262</v>
      </c>
      <c r="N127" s="12" t="s">
        <v>49</v>
      </c>
      <c r="R127" s="12" t="s">
        <v>263</v>
      </c>
      <c r="S127" s="12" t="s">
        <v>264</v>
      </c>
      <c r="T127" s="12" t="s">
        <v>150</v>
      </c>
      <c r="U127" s="12" t="s">
        <v>53</v>
      </c>
      <c r="V127" s="12" t="s">
        <v>138</v>
      </c>
      <c r="AB127" s="21">
        <v>40549.793645833335</v>
      </c>
      <c r="AC127" s="12" t="s">
        <v>53</v>
      </c>
    </row>
    <row r="128" spans="1:29" ht="51">
      <c r="A128" s="18">
        <v>1001</v>
      </c>
      <c r="B128" s="12" t="s">
        <v>83</v>
      </c>
      <c r="C128" s="12">
        <v>170</v>
      </c>
      <c r="D128" s="12">
        <v>2</v>
      </c>
      <c r="E128" s="19" t="s">
        <v>265</v>
      </c>
      <c r="F128" s="19" t="s">
        <v>159</v>
      </c>
      <c r="G128" s="19" t="s">
        <v>205</v>
      </c>
      <c r="H128" s="12" t="s">
        <v>47</v>
      </c>
      <c r="I128" s="12" t="s">
        <v>85</v>
      </c>
      <c r="J128" s="20">
        <v>35</v>
      </c>
      <c r="K128" s="19">
        <v>11</v>
      </c>
      <c r="L128" s="19" t="s">
        <v>265</v>
      </c>
      <c r="N128" s="12" t="s">
        <v>49</v>
      </c>
      <c r="R128" s="12" t="s">
        <v>263</v>
      </c>
      <c r="S128" s="12" t="s">
        <v>264</v>
      </c>
      <c r="T128" s="12" t="s">
        <v>150</v>
      </c>
      <c r="U128" s="12" t="s">
        <v>53</v>
      </c>
      <c r="V128" s="12" t="s">
        <v>138</v>
      </c>
      <c r="AB128" s="21">
        <v>40549.793645833335</v>
      </c>
      <c r="AC128" s="12" t="s">
        <v>53</v>
      </c>
    </row>
    <row r="129" spans="1:29" ht="89.25">
      <c r="A129" s="18">
        <v>1221</v>
      </c>
      <c r="B129" s="12" t="s">
        <v>112</v>
      </c>
      <c r="C129" s="12">
        <v>170</v>
      </c>
      <c r="D129" s="12">
        <v>2</v>
      </c>
      <c r="E129" s="19" t="s">
        <v>916</v>
      </c>
      <c r="F129" s="19" t="s">
        <v>278</v>
      </c>
      <c r="G129" s="19" t="s">
        <v>73</v>
      </c>
      <c r="H129" s="12" t="s">
        <v>66</v>
      </c>
      <c r="I129" s="12" t="s">
        <v>85</v>
      </c>
      <c r="J129" s="20">
        <v>36</v>
      </c>
      <c r="K129" s="19">
        <v>24</v>
      </c>
      <c r="L129" s="19" t="s">
        <v>916</v>
      </c>
      <c r="N129" s="12" t="s">
        <v>74</v>
      </c>
      <c r="R129" s="12" t="s">
        <v>917</v>
      </c>
      <c r="S129" s="12" t="s">
        <v>918</v>
      </c>
      <c r="T129" s="12" t="s">
        <v>919</v>
      </c>
      <c r="U129" s="12" t="s">
        <v>53</v>
      </c>
      <c r="V129" s="12" t="s">
        <v>881</v>
      </c>
      <c r="AB129" s="21">
        <v>40549.790185185186</v>
      </c>
      <c r="AC129" s="12" t="s">
        <v>53</v>
      </c>
    </row>
    <row r="130" spans="1:29" ht="89.25">
      <c r="A130" s="18">
        <v>1059</v>
      </c>
      <c r="B130" s="12" t="s">
        <v>318</v>
      </c>
      <c r="C130" s="12">
        <v>170</v>
      </c>
      <c r="D130" s="12">
        <v>2</v>
      </c>
      <c r="E130" s="19" t="s">
        <v>916</v>
      </c>
      <c r="F130" s="19" t="s">
        <v>278</v>
      </c>
      <c r="G130" s="19" t="s">
        <v>73</v>
      </c>
      <c r="H130" s="12" t="s">
        <v>66</v>
      </c>
      <c r="I130" s="12" t="s">
        <v>48</v>
      </c>
      <c r="J130" s="20">
        <v>36</v>
      </c>
      <c r="K130" s="19">
        <v>24</v>
      </c>
      <c r="L130" s="19" t="s">
        <v>916</v>
      </c>
      <c r="N130" s="12" t="s">
        <v>74</v>
      </c>
      <c r="R130" s="12" t="s">
        <v>917</v>
      </c>
      <c r="S130" s="12" t="s">
        <v>918</v>
      </c>
      <c r="T130" s="12" t="s">
        <v>899</v>
      </c>
      <c r="U130" s="12" t="s">
        <v>53</v>
      </c>
      <c r="V130" s="12" t="s">
        <v>881</v>
      </c>
      <c r="AB130" s="21">
        <v>40549.790185185186</v>
      </c>
      <c r="AC130" s="12" t="s">
        <v>53</v>
      </c>
    </row>
    <row r="131" spans="1:29" ht="293.25">
      <c r="A131" s="18">
        <v>1189</v>
      </c>
      <c r="B131" s="12" t="s">
        <v>78</v>
      </c>
      <c r="C131" s="12">
        <v>170</v>
      </c>
      <c r="D131" s="12">
        <v>2</v>
      </c>
      <c r="E131" s="19" t="s">
        <v>925</v>
      </c>
      <c r="F131" s="19" t="s">
        <v>477</v>
      </c>
      <c r="G131" s="19" t="s">
        <v>926</v>
      </c>
      <c r="H131" s="12" t="s">
        <v>47</v>
      </c>
      <c r="I131" s="12" t="s">
        <v>48</v>
      </c>
      <c r="J131" s="20">
        <v>37</v>
      </c>
      <c r="L131" s="19" t="s">
        <v>925</v>
      </c>
      <c r="R131" s="12" t="s">
        <v>927</v>
      </c>
      <c r="S131" s="12" t="s">
        <v>928</v>
      </c>
      <c r="U131" s="12" t="s">
        <v>53</v>
      </c>
      <c r="V131" s="12" t="s">
        <v>881</v>
      </c>
      <c r="AB131" s="21">
        <v>40549.82429398148</v>
      </c>
      <c r="AC131" s="12" t="s">
        <v>53</v>
      </c>
    </row>
    <row r="132" spans="1:29" ht="38.25">
      <c r="A132" s="18">
        <v>1135</v>
      </c>
      <c r="B132" s="12" t="s">
        <v>117</v>
      </c>
      <c r="C132" s="12">
        <v>170</v>
      </c>
      <c r="D132" s="12">
        <v>2</v>
      </c>
      <c r="E132" s="19" t="s">
        <v>916</v>
      </c>
      <c r="F132" s="19" t="s">
        <v>477</v>
      </c>
      <c r="G132" s="19" t="s">
        <v>206</v>
      </c>
      <c r="H132" s="12" t="s">
        <v>66</v>
      </c>
      <c r="I132" s="12" t="s">
        <v>48</v>
      </c>
      <c r="J132" s="20">
        <v>37</v>
      </c>
      <c r="K132" s="19">
        <v>15</v>
      </c>
      <c r="L132" s="19" t="s">
        <v>916</v>
      </c>
      <c r="R132" s="12" t="s">
        <v>922</v>
      </c>
      <c r="S132" s="12" t="s">
        <v>923</v>
      </c>
      <c r="U132" s="12" t="s">
        <v>53</v>
      </c>
      <c r="V132" s="12" t="s">
        <v>881</v>
      </c>
      <c r="X132" s="12" t="s">
        <v>924</v>
      </c>
      <c r="AB132" s="21">
        <v>40549.824375</v>
      </c>
      <c r="AC132" s="12" t="s">
        <v>53</v>
      </c>
    </row>
    <row r="133" spans="1:29" ht="178.5">
      <c r="A133" s="18">
        <v>1307</v>
      </c>
      <c r="B133" s="12" t="s">
        <v>153</v>
      </c>
      <c r="C133" s="12">
        <v>170</v>
      </c>
      <c r="D133" s="12">
        <v>2</v>
      </c>
      <c r="E133" s="19" t="s">
        <v>916</v>
      </c>
      <c r="F133" s="19" t="s">
        <v>477</v>
      </c>
      <c r="G133" s="19" t="s">
        <v>97</v>
      </c>
      <c r="H133" s="12" t="s">
        <v>47</v>
      </c>
      <c r="I133" s="12" t="s">
        <v>48</v>
      </c>
      <c r="J133" s="20">
        <v>37</v>
      </c>
      <c r="K133" s="19">
        <v>8</v>
      </c>
      <c r="L133" s="19" t="s">
        <v>916</v>
      </c>
      <c r="R133" s="12" t="s">
        <v>920</v>
      </c>
      <c r="S133" s="12" t="s">
        <v>921</v>
      </c>
      <c r="U133" s="12" t="s">
        <v>53</v>
      </c>
      <c r="V133" s="12" t="s">
        <v>881</v>
      </c>
      <c r="AB133" s="21">
        <v>40549.82420138889</v>
      </c>
      <c r="AC133" s="12" t="s">
        <v>53</v>
      </c>
    </row>
    <row r="134" spans="1:29" ht="63.75">
      <c r="A134" s="18">
        <v>1305</v>
      </c>
      <c r="B134" s="12" t="s">
        <v>153</v>
      </c>
      <c r="C134" s="12">
        <v>170</v>
      </c>
      <c r="D134" s="12">
        <v>2</v>
      </c>
      <c r="E134" s="19" t="s">
        <v>266</v>
      </c>
      <c r="F134" s="19" t="s">
        <v>267</v>
      </c>
      <c r="G134" s="19" t="s">
        <v>46</v>
      </c>
      <c r="H134" s="12" t="s">
        <v>47</v>
      </c>
      <c r="I134" s="12" t="s">
        <v>48</v>
      </c>
      <c r="J134" s="20">
        <v>38</v>
      </c>
      <c r="K134" s="19">
        <v>32</v>
      </c>
      <c r="L134" s="19" t="s">
        <v>266</v>
      </c>
      <c r="N134" s="12" t="s">
        <v>49</v>
      </c>
      <c r="R134" s="12" t="s">
        <v>284</v>
      </c>
      <c r="S134" s="12" t="s">
        <v>285</v>
      </c>
      <c r="T134" s="12" t="s">
        <v>286</v>
      </c>
      <c r="U134" s="12" t="s">
        <v>53</v>
      </c>
      <c r="V134" s="12" t="s">
        <v>138</v>
      </c>
      <c r="AB134" s="21">
        <v>40549.793645833335</v>
      </c>
      <c r="AC134" s="12" t="s">
        <v>53</v>
      </c>
    </row>
    <row r="135" spans="1:29" ht="51">
      <c r="A135" s="18">
        <v>1039</v>
      </c>
      <c r="B135" s="12" t="s">
        <v>83</v>
      </c>
      <c r="C135" s="12">
        <v>170</v>
      </c>
      <c r="D135" s="12">
        <v>2</v>
      </c>
      <c r="E135" s="19" t="s">
        <v>266</v>
      </c>
      <c r="F135" s="19" t="s">
        <v>267</v>
      </c>
      <c r="G135" s="19" t="s">
        <v>278</v>
      </c>
      <c r="H135" s="12" t="s">
        <v>66</v>
      </c>
      <c r="I135" s="12" t="s">
        <v>85</v>
      </c>
      <c r="J135" s="20">
        <v>38</v>
      </c>
      <c r="K135" s="19">
        <v>36</v>
      </c>
      <c r="L135" s="19" t="s">
        <v>266</v>
      </c>
      <c r="N135" s="12" t="s">
        <v>74</v>
      </c>
      <c r="R135" s="12" t="s">
        <v>279</v>
      </c>
      <c r="S135" s="12" t="s">
        <v>280</v>
      </c>
      <c r="T135" s="12" t="s">
        <v>150</v>
      </c>
      <c r="U135" s="12" t="s">
        <v>53</v>
      </c>
      <c r="V135" s="12" t="s">
        <v>138</v>
      </c>
      <c r="AB135" s="21">
        <v>40549.793645833335</v>
      </c>
      <c r="AC135" s="12" t="s">
        <v>53</v>
      </c>
    </row>
    <row r="136" spans="1:29" ht="25.5">
      <c r="A136" s="18">
        <v>1108</v>
      </c>
      <c r="B136" s="12" t="s">
        <v>187</v>
      </c>
      <c r="C136" s="12">
        <v>170</v>
      </c>
      <c r="D136" s="12">
        <v>2</v>
      </c>
      <c r="E136" s="19" t="s">
        <v>291</v>
      </c>
      <c r="F136" s="19" t="s">
        <v>267</v>
      </c>
      <c r="G136" s="19" t="s">
        <v>215</v>
      </c>
      <c r="H136" s="12" t="s">
        <v>47</v>
      </c>
      <c r="I136" s="12" t="s">
        <v>48</v>
      </c>
      <c r="J136" s="20">
        <v>38</v>
      </c>
      <c r="K136" s="19">
        <v>14</v>
      </c>
      <c r="L136" s="19" t="s">
        <v>291</v>
      </c>
      <c r="N136" s="12" t="s">
        <v>49</v>
      </c>
      <c r="R136" s="12" t="s">
        <v>292</v>
      </c>
      <c r="S136" s="12" t="s">
        <v>293</v>
      </c>
      <c r="T136" s="12" t="s">
        <v>294</v>
      </c>
      <c r="U136" s="12" t="s">
        <v>53</v>
      </c>
      <c r="V136" s="12" t="s">
        <v>138</v>
      </c>
      <c r="AB136" s="21">
        <v>40549.793645833335</v>
      </c>
      <c r="AC136" s="12" t="s">
        <v>53</v>
      </c>
    </row>
    <row r="137" spans="1:29" ht="25.5">
      <c r="A137" s="18">
        <v>1109</v>
      </c>
      <c r="B137" s="12" t="s">
        <v>187</v>
      </c>
      <c r="C137" s="12">
        <v>170</v>
      </c>
      <c r="D137" s="12">
        <v>2</v>
      </c>
      <c r="E137" s="19" t="s">
        <v>266</v>
      </c>
      <c r="F137" s="19" t="s">
        <v>267</v>
      </c>
      <c r="G137" s="19" t="s">
        <v>155</v>
      </c>
      <c r="H137" s="12" t="s">
        <v>47</v>
      </c>
      <c r="I137" s="12" t="s">
        <v>48</v>
      </c>
      <c r="J137" s="20">
        <v>38</v>
      </c>
      <c r="K137" s="19">
        <v>29</v>
      </c>
      <c r="L137" s="19" t="s">
        <v>266</v>
      </c>
      <c r="N137" s="12" t="s">
        <v>74</v>
      </c>
      <c r="R137" s="12" t="s">
        <v>276</v>
      </c>
      <c r="S137" s="12" t="s">
        <v>277</v>
      </c>
      <c r="T137" s="12" t="s">
        <v>150</v>
      </c>
      <c r="U137" s="12" t="s">
        <v>53</v>
      </c>
      <c r="V137" s="12" t="s">
        <v>138</v>
      </c>
      <c r="AB137" s="21">
        <v>40549.793645833335</v>
      </c>
      <c r="AC137" s="12" t="s">
        <v>53</v>
      </c>
    </row>
    <row r="138" spans="1:29" ht="25.5">
      <c r="A138" s="18">
        <v>1110</v>
      </c>
      <c r="B138" s="12" t="s">
        <v>187</v>
      </c>
      <c r="C138" s="12">
        <v>170</v>
      </c>
      <c r="D138" s="12">
        <v>2</v>
      </c>
      <c r="E138" s="19" t="s">
        <v>266</v>
      </c>
      <c r="F138" s="19" t="s">
        <v>267</v>
      </c>
      <c r="G138" s="19" t="s">
        <v>155</v>
      </c>
      <c r="H138" s="12" t="s">
        <v>47</v>
      </c>
      <c r="I138" s="12" t="s">
        <v>48</v>
      </c>
      <c r="J138" s="20">
        <v>38</v>
      </c>
      <c r="K138" s="19">
        <v>29</v>
      </c>
      <c r="L138" s="19" t="s">
        <v>266</v>
      </c>
      <c r="N138" s="12" t="s">
        <v>74</v>
      </c>
      <c r="R138" s="12" t="s">
        <v>274</v>
      </c>
      <c r="S138" s="12" t="s">
        <v>275</v>
      </c>
      <c r="T138" s="12" t="s">
        <v>150</v>
      </c>
      <c r="U138" s="12" t="s">
        <v>53</v>
      </c>
      <c r="V138" s="12" t="s">
        <v>138</v>
      </c>
      <c r="AB138" s="21">
        <v>40549.793645833335</v>
      </c>
      <c r="AC138" s="12" t="s">
        <v>53</v>
      </c>
    </row>
    <row r="139" spans="1:29" ht="102">
      <c r="A139" s="18">
        <v>1111</v>
      </c>
      <c r="B139" s="12" t="s">
        <v>187</v>
      </c>
      <c r="C139" s="12">
        <v>170</v>
      </c>
      <c r="D139" s="12">
        <v>2</v>
      </c>
      <c r="E139" s="19" t="s">
        <v>266</v>
      </c>
      <c r="F139" s="19" t="s">
        <v>267</v>
      </c>
      <c r="G139" s="19" t="s">
        <v>120</v>
      </c>
      <c r="H139" s="12" t="s">
        <v>47</v>
      </c>
      <c r="I139" s="12" t="s">
        <v>48</v>
      </c>
      <c r="J139" s="20">
        <v>38</v>
      </c>
      <c r="K139" s="19">
        <v>30</v>
      </c>
      <c r="L139" s="19" t="s">
        <v>266</v>
      </c>
      <c r="N139" s="12" t="s">
        <v>49</v>
      </c>
      <c r="R139" s="12" t="s">
        <v>298</v>
      </c>
      <c r="S139" s="12" t="s">
        <v>299</v>
      </c>
      <c r="T139" s="12" t="s">
        <v>150</v>
      </c>
      <c r="U139" s="12" t="s">
        <v>53</v>
      </c>
      <c r="V139" s="12" t="s">
        <v>138</v>
      </c>
      <c r="AB139" s="21">
        <v>40549.793645833335</v>
      </c>
      <c r="AC139" s="12" t="s">
        <v>53</v>
      </c>
    </row>
    <row r="140" spans="1:29" ht="204">
      <c r="A140" s="18">
        <v>1222</v>
      </c>
      <c r="B140" s="12" t="s">
        <v>112</v>
      </c>
      <c r="C140" s="12">
        <v>170</v>
      </c>
      <c r="D140" s="12">
        <v>2</v>
      </c>
      <c r="E140" s="19" t="s">
        <v>266</v>
      </c>
      <c r="F140" s="19" t="s">
        <v>267</v>
      </c>
      <c r="G140" s="19" t="s">
        <v>46</v>
      </c>
      <c r="H140" s="12" t="s">
        <v>47</v>
      </c>
      <c r="I140" s="12" t="s">
        <v>48</v>
      </c>
      <c r="J140" s="20">
        <v>38</v>
      </c>
      <c r="K140" s="19">
        <v>32</v>
      </c>
      <c r="L140" s="19" t="s">
        <v>266</v>
      </c>
      <c r="N140" s="12" t="s">
        <v>49</v>
      </c>
      <c r="R140" s="12" t="s">
        <v>288</v>
      </c>
      <c r="S140" s="12" t="s">
        <v>289</v>
      </c>
      <c r="T140" s="12" t="s">
        <v>290</v>
      </c>
      <c r="U140" s="12" t="s">
        <v>53</v>
      </c>
      <c r="V140" s="12" t="s">
        <v>138</v>
      </c>
      <c r="AB140" s="21">
        <v>40549.793645833335</v>
      </c>
      <c r="AC140" s="12" t="s">
        <v>53</v>
      </c>
    </row>
    <row r="141" spans="1:29" ht="127.5">
      <c r="A141" s="18">
        <v>1136</v>
      </c>
      <c r="B141" s="12" t="s">
        <v>117</v>
      </c>
      <c r="C141" s="12">
        <v>170</v>
      </c>
      <c r="D141" s="12">
        <v>2</v>
      </c>
      <c r="E141" s="19" t="s">
        <v>266</v>
      </c>
      <c r="F141" s="19" t="s">
        <v>267</v>
      </c>
      <c r="G141" s="19" t="s">
        <v>84</v>
      </c>
      <c r="H141" s="12" t="s">
        <v>47</v>
      </c>
      <c r="I141" s="12" t="s">
        <v>48</v>
      </c>
      <c r="J141" s="20">
        <v>38</v>
      </c>
      <c r="K141" s="19">
        <v>33</v>
      </c>
      <c r="L141" s="19" t="s">
        <v>266</v>
      </c>
      <c r="N141" s="12" t="s">
        <v>49</v>
      </c>
      <c r="R141" s="12" t="s">
        <v>268</v>
      </c>
      <c r="S141" s="12" t="s">
        <v>122</v>
      </c>
      <c r="T141" s="12" t="s">
        <v>150</v>
      </c>
      <c r="U141" s="12" t="s">
        <v>53</v>
      </c>
      <c r="V141" s="12" t="s">
        <v>138</v>
      </c>
      <c r="AB141" s="21">
        <v>40549.793645833335</v>
      </c>
      <c r="AC141" s="12" t="s">
        <v>53</v>
      </c>
    </row>
    <row r="142" spans="1:29" ht="204">
      <c r="A142" s="18">
        <v>1306</v>
      </c>
      <c r="B142" s="12" t="s">
        <v>153</v>
      </c>
      <c r="C142" s="12">
        <v>170</v>
      </c>
      <c r="D142" s="12">
        <v>2</v>
      </c>
      <c r="E142" s="19" t="s">
        <v>266</v>
      </c>
      <c r="F142" s="19" t="s">
        <v>267</v>
      </c>
      <c r="G142" s="19" t="s">
        <v>278</v>
      </c>
      <c r="H142" s="12" t="s">
        <v>47</v>
      </c>
      <c r="I142" s="12" t="s">
        <v>48</v>
      </c>
      <c r="J142" s="20">
        <v>38</v>
      </c>
      <c r="K142" s="19">
        <v>36</v>
      </c>
      <c r="L142" s="19" t="s">
        <v>266</v>
      </c>
      <c r="N142" s="12" t="s">
        <v>67</v>
      </c>
      <c r="R142" s="12" t="s">
        <v>281</v>
      </c>
      <c r="S142" s="12" t="s">
        <v>282</v>
      </c>
      <c r="T142" s="12" t="s">
        <v>283</v>
      </c>
      <c r="U142" s="12" t="s">
        <v>53</v>
      </c>
      <c r="V142" s="12" t="s">
        <v>138</v>
      </c>
      <c r="AB142" s="21">
        <v>40549.793645833335</v>
      </c>
      <c r="AC142" s="12" t="s">
        <v>53</v>
      </c>
    </row>
    <row r="143" spans="1:29" ht="165.75">
      <c r="A143" s="18">
        <v>1289</v>
      </c>
      <c r="B143" s="12" t="s">
        <v>64</v>
      </c>
      <c r="C143" s="12">
        <v>170</v>
      </c>
      <c r="D143" s="12">
        <v>2</v>
      </c>
      <c r="E143" s="19" t="s">
        <v>266</v>
      </c>
      <c r="F143" s="19" t="s">
        <v>267</v>
      </c>
      <c r="G143" s="19" t="s">
        <v>295</v>
      </c>
      <c r="H143" s="12" t="s">
        <v>47</v>
      </c>
      <c r="I143" s="12" t="s">
        <v>48</v>
      </c>
      <c r="J143" s="20">
        <v>38</v>
      </c>
      <c r="L143" s="19" t="s">
        <v>266</v>
      </c>
      <c r="N143" s="12" t="s">
        <v>74</v>
      </c>
      <c r="R143" s="12" t="s">
        <v>296</v>
      </c>
      <c r="S143" s="12" t="s">
        <v>297</v>
      </c>
      <c r="T143" s="12" t="s">
        <v>150</v>
      </c>
      <c r="U143" s="12" t="s">
        <v>53</v>
      </c>
      <c r="V143" s="12" t="s">
        <v>138</v>
      </c>
      <c r="AB143" s="21">
        <v>40549.793645833335</v>
      </c>
      <c r="AC143" s="12" t="s">
        <v>53</v>
      </c>
    </row>
    <row r="144" spans="1:29" ht="127.5">
      <c r="A144" s="18">
        <v>1304</v>
      </c>
      <c r="B144" s="12" t="s">
        <v>153</v>
      </c>
      <c r="C144" s="12">
        <v>170</v>
      </c>
      <c r="D144" s="12">
        <v>2</v>
      </c>
      <c r="E144" s="19" t="s">
        <v>266</v>
      </c>
      <c r="F144" s="19" t="s">
        <v>267</v>
      </c>
      <c r="G144" s="19" t="s">
        <v>169</v>
      </c>
      <c r="H144" s="12" t="s">
        <v>47</v>
      </c>
      <c r="I144" s="12" t="s">
        <v>48</v>
      </c>
      <c r="J144" s="20">
        <v>38</v>
      </c>
      <c r="K144" s="19">
        <v>19</v>
      </c>
      <c r="L144" s="19" t="s">
        <v>266</v>
      </c>
      <c r="N144" s="12" t="s">
        <v>49</v>
      </c>
      <c r="R144" s="12" t="s">
        <v>269</v>
      </c>
      <c r="S144" s="12" t="s">
        <v>270</v>
      </c>
      <c r="T144" s="12" t="s">
        <v>271</v>
      </c>
      <c r="U144" s="12" t="s">
        <v>53</v>
      </c>
      <c r="V144" s="12" t="s">
        <v>138</v>
      </c>
      <c r="AB144" s="21">
        <v>40549.793645833335</v>
      </c>
      <c r="AC144" s="12" t="s">
        <v>53</v>
      </c>
    </row>
    <row r="145" spans="1:29" ht="153">
      <c r="A145" s="18">
        <v>1303</v>
      </c>
      <c r="B145" s="12" t="s">
        <v>153</v>
      </c>
      <c r="C145" s="12">
        <v>170</v>
      </c>
      <c r="D145" s="12">
        <v>2</v>
      </c>
      <c r="E145" s="19" t="s">
        <v>266</v>
      </c>
      <c r="F145" s="19" t="s">
        <v>267</v>
      </c>
      <c r="G145" s="19" t="s">
        <v>84</v>
      </c>
      <c r="H145" s="12" t="s">
        <v>47</v>
      </c>
      <c r="I145" s="12" t="s">
        <v>48</v>
      </c>
      <c r="J145" s="20">
        <v>38</v>
      </c>
      <c r="K145" s="19">
        <v>33</v>
      </c>
      <c r="L145" s="19" t="s">
        <v>266</v>
      </c>
      <c r="N145" s="12" t="s">
        <v>67</v>
      </c>
      <c r="R145" s="12" t="s">
        <v>272</v>
      </c>
      <c r="S145" s="12" t="s">
        <v>270</v>
      </c>
      <c r="T145" s="12" t="s">
        <v>273</v>
      </c>
      <c r="U145" s="12" t="s">
        <v>53</v>
      </c>
      <c r="V145" s="12" t="s">
        <v>138</v>
      </c>
      <c r="AB145" s="21">
        <v>40549.793645833335</v>
      </c>
      <c r="AC145" s="12" t="s">
        <v>53</v>
      </c>
    </row>
    <row r="146" spans="1:29" ht="127.5">
      <c r="A146" s="18">
        <v>1137</v>
      </c>
      <c r="B146" s="12" t="s">
        <v>117</v>
      </c>
      <c r="C146" s="12">
        <v>170</v>
      </c>
      <c r="D146" s="12">
        <v>2</v>
      </c>
      <c r="E146" s="19" t="s">
        <v>266</v>
      </c>
      <c r="F146" s="19" t="s">
        <v>267</v>
      </c>
      <c r="G146" s="19" t="s">
        <v>120</v>
      </c>
      <c r="H146" s="12" t="s">
        <v>47</v>
      </c>
      <c r="I146" s="12" t="s">
        <v>48</v>
      </c>
      <c r="J146" s="20">
        <v>38</v>
      </c>
      <c r="K146" s="19">
        <v>30</v>
      </c>
      <c r="L146" s="19" t="s">
        <v>266</v>
      </c>
      <c r="N146" s="12" t="s">
        <v>49</v>
      </c>
      <c r="R146" s="12" t="s">
        <v>287</v>
      </c>
      <c r="S146" s="12" t="s">
        <v>122</v>
      </c>
      <c r="T146" s="12" t="s">
        <v>150</v>
      </c>
      <c r="U146" s="12" t="s">
        <v>53</v>
      </c>
      <c r="V146" s="12" t="s">
        <v>138</v>
      </c>
      <c r="AB146" s="21">
        <v>40549.793645833335</v>
      </c>
      <c r="AC146" s="12" t="s">
        <v>53</v>
      </c>
    </row>
    <row r="147" spans="1:29" ht="204">
      <c r="A147" s="18">
        <v>1138</v>
      </c>
      <c r="B147" s="12" t="s">
        <v>117</v>
      </c>
      <c r="C147" s="12">
        <v>170</v>
      </c>
      <c r="D147" s="12">
        <v>2</v>
      </c>
      <c r="E147" s="19" t="s">
        <v>300</v>
      </c>
      <c r="F147" s="19" t="s">
        <v>301</v>
      </c>
      <c r="G147" s="19" t="s">
        <v>201</v>
      </c>
      <c r="H147" s="12" t="s">
        <v>66</v>
      </c>
      <c r="I147" s="12" t="s">
        <v>48</v>
      </c>
      <c r="J147" s="20">
        <v>39</v>
      </c>
      <c r="K147" s="19">
        <v>16</v>
      </c>
      <c r="L147" s="19" t="s">
        <v>300</v>
      </c>
      <c r="N147" s="12" t="s">
        <v>67</v>
      </c>
      <c r="R147" s="12" t="s">
        <v>302</v>
      </c>
      <c r="S147" s="12" t="s">
        <v>303</v>
      </c>
      <c r="T147" s="12" t="s">
        <v>304</v>
      </c>
      <c r="U147" s="12" t="s">
        <v>53</v>
      </c>
      <c r="V147" s="12" t="s">
        <v>138</v>
      </c>
      <c r="AB147" s="21">
        <v>40549.793645833335</v>
      </c>
      <c r="AC147" s="12" t="s">
        <v>53</v>
      </c>
    </row>
    <row r="148" spans="1:29" ht="153">
      <c r="A148" s="18">
        <v>1308</v>
      </c>
      <c r="B148" s="12" t="s">
        <v>153</v>
      </c>
      <c r="C148" s="12">
        <v>170</v>
      </c>
      <c r="D148" s="12">
        <v>2</v>
      </c>
      <c r="E148" s="19" t="s">
        <v>305</v>
      </c>
      <c r="F148" s="19" t="s">
        <v>301</v>
      </c>
      <c r="G148" s="19" t="s">
        <v>126</v>
      </c>
      <c r="H148" s="12" t="s">
        <v>47</v>
      </c>
      <c r="I148" s="12" t="s">
        <v>48</v>
      </c>
      <c r="J148" s="20">
        <v>39</v>
      </c>
      <c r="K148" s="19">
        <v>7</v>
      </c>
      <c r="L148" s="19" t="s">
        <v>305</v>
      </c>
      <c r="N148" s="12" t="s">
        <v>49</v>
      </c>
      <c r="R148" s="12" t="s">
        <v>306</v>
      </c>
      <c r="S148" s="12" t="s">
        <v>234</v>
      </c>
      <c r="T148" s="12" t="s">
        <v>150</v>
      </c>
      <c r="U148" s="12" t="s">
        <v>53</v>
      </c>
      <c r="V148" s="12" t="s">
        <v>138</v>
      </c>
      <c r="AB148" s="21">
        <v>40549.793645833335</v>
      </c>
      <c r="AC148" s="12" t="s">
        <v>53</v>
      </c>
    </row>
    <row r="149" spans="1:29" ht="38.25">
      <c r="A149" s="18">
        <v>1074</v>
      </c>
      <c r="B149" s="12" t="s">
        <v>661</v>
      </c>
      <c r="C149" s="12">
        <v>170</v>
      </c>
      <c r="D149" s="12">
        <v>2</v>
      </c>
      <c r="E149" s="19" t="s">
        <v>732</v>
      </c>
      <c r="F149" s="19" t="s">
        <v>365</v>
      </c>
      <c r="G149" s="19" t="s">
        <v>663</v>
      </c>
      <c r="H149" s="12" t="s">
        <v>47</v>
      </c>
      <c r="I149" s="12" t="s">
        <v>85</v>
      </c>
      <c r="J149" s="20">
        <v>40</v>
      </c>
      <c r="K149" s="19">
        <v>110</v>
      </c>
      <c r="L149" s="19" t="s">
        <v>732</v>
      </c>
      <c r="N149" s="12" t="s">
        <v>49</v>
      </c>
      <c r="R149" s="12" t="s">
        <v>733</v>
      </c>
      <c r="S149" s="12" t="s">
        <v>734</v>
      </c>
      <c r="T149" s="12" t="s">
        <v>997</v>
      </c>
      <c r="U149" s="12" t="s">
        <v>53</v>
      </c>
      <c r="V149" s="12" t="s">
        <v>633</v>
      </c>
      <c r="AB149" s="21">
        <v>40555.895891203705</v>
      </c>
      <c r="AC149" s="12" t="s">
        <v>53</v>
      </c>
    </row>
    <row r="150" spans="1:29" ht="255">
      <c r="A150" s="18">
        <v>1170</v>
      </c>
      <c r="B150" s="12" t="s">
        <v>415</v>
      </c>
      <c r="C150" s="12">
        <v>170</v>
      </c>
      <c r="D150" s="12">
        <v>2</v>
      </c>
      <c r="E150" s="19" t="s">
        <v>929</v>
      </c>
      <c r="F150" s="19" t="s">
        <v>365</v>
      </c>
      <c r="G150" s="19" t="s">
        <v>205</v>
      </c>
      <c r="H150" s="12" t="s">
        <v>47</v>
      </c>
      <c r="I150" s="12" t="s">
        <v>48</v>
      </c>
      <c r="J150" s="20">
        <v>40</v>
      </c>
      <c r="K150" s="19">
        <v>11</v>
      </c>
      <c r="L150" s="19" t="s">
        <v>929</v>
      </c>
      <c r="R150" s="12" t="s">
        <v>930</v>
      </c>
      <c r="S150" s="12" t="s">
        <v>931</v>
      </c>
      <c r="T150" s="12" t="s">
        <v>142</v>
      </c>
      <c r="U150" s="12" t="s">
        <v>53</v>
      </c>
      <c r="V150" s="12" t="s">
        <v>881</v>
      </c>
      <c r="AB150" s="21">
        <v>40549.790185185186</v>
      </c>
      <c r="AC150" s="12" t="s">
        <v>53</v>
      </c>
    </row>
    <row r="151" spans="1:29" ht="306">
      <c r="A151" s="18">
        <v>1104</v>
      </c>
      <c r="B151" s="12" t="s">
        <v>187</v>
      </c>
      <c r="C151" s="12">
        <v>170</v>
      </c>
      <c r="D151" s="12">
        <v>2</v>
      </c>
      <c r="E151" s="19" t="s">
        <v>307</v>
      </c>
      <c r="F151" s="19" t="s">
        <v>308</v>
      </c>
      <c r="G151" s="19" t="s">
        <v>201</v>
      </c>
      <c r="H151" s="12" t="s">
        <v>47</v>
      </c>
      <c r="I151" s="12" t="s">
        <v>48</v>
      </c>
      <c r="J151" s="20">
        <v>41</v>
      </c>
      <c r="K151" s="19">
        <v>16</v>
      </c>
      <c r="L151" s="19" t="s">
        <v>307</v>
      </c>
      <c r="N151" s="12" t="s">
        <v>49</v>
      </c>
      <c r="R151" s="12" t="s">
        <v>309</v>
      </c>
      <c r="S151" s="12" t="s">
        <v>310</v>
      </c>
      <c r="T151" s="12" t="s">
        <v>311</v>
      </c>
      <c r="U151" s="12" t="s">
        <v>53</v>
      </c>
      <c r="V151" s="12" t="s">
        <v>138</v>
      </c>
      <c r="X151" s="12" t="s">
        <v>311</v>
      </c>
      <c r="AB151" s="21">
        <v>40549.793645833335</v>
      </c>
      <c r="AC151" s="12" t="s">
        <v>53</v>
      </c>
    </row>
    <row r="152" spans="1:29" ht="229.5">
      <c r="A152" s="18">
        <v>1226</v>
      </c>
      <c r="B152" s="12" t="s">
        <v>112</v>
      </c>
      <c r="C152" s="12">
        <v>170</v>
      </c>
      <c r="D152" s="12">
        <v>2</v>
      </c>
      <c r="E152" s="19" t="s">
        <v>307</v>
      </c>
      <c r="F152" s="19" t="s">
        <v>308</v>
      </c>
      <c r="G152" s="19" t="s">
        <v>932</v>
      </c>
      <c r="H152" s="12" t="s">
        <v>47</v>
      </c>
      <c r="I152" s="12" t="s">
        <v>85</v>
      </c>
      <c r="J152" s="20">
        <v>41</v>
      </c>
      <c r="L152" s="19" t="s">
        <v>307</v>
      </c>
      <c r="N152" s="12" t="s">
        <v>49</v>
      </c>
      <c r="R152" s="12" t="s">
        <v>933</v>
      </c>
      <c r="S152" s="12" t="s">
        <v>221</v>
      </c>
      <c r="T152" s="12" t="s">
        <v>934</v>
      </c>
      <c r="U152" s="12" t="s">
        <v>53</v>
      </c>
      <c r="V152" s="12" t="s">
        <v>881</v>
      </c>
      <c r="AB152" s="21">
        <v>40549.790185185186</v>
      </c>
      <c r="AC152" s="12" t="s">
        <v>53</v>
      </c>
    </row>
    <row r="153" spans="1:29" ht="51">
      <c r="A153" s="18">
        <v>1225</v>
      </c>
      <c r="B153" s="12" t="s">
        <v>112</v>
      </c>
      <c r="C153" s="12">
        <v>170</v>
      </c>
      <c r="D153" s="12">
        <v>2</v>
      </c>
      <c r="E153" s="19" t="s">
        <v>307</v>
      </c>
      <c r="F153" s="19" t="s">
        <v>308</v>
      </c>
      <c r="G153" s="19" t="s">
        <v>315</v>
      </c>
      <c r="H153" s="12" t="s">
        <v>66</v>
      </c>
      <c r="I153" s="12" t="s">
        <v>85</v>
      </c>
      <c r="J153" s="20">
        <v>41</v>
      </c>
      <c r="K153" s="19">
        <v>21</v>
      </c>
      <c r="L153" s="19" t="s">
        <v>307</v>
      </c>
      <c r="N153" s="12" t="s">
        <v>74</v>
      </c>
      <c r="R153" s="12" t="s">
        <v>316</v>
      </c>
      <c r="S153" s="12" t="s">
        <v>221</v>
      </c>
      <c r="T153" s="12" t="s">
        <v>317</v>
      </c>
      <c r="U153" s="12" t="s">
        <v>53</v>
      </c>
      <c r="V153" s="12" t="s">
        <v>138</v>
      </c>
      <c r="AB153" s="21">
        <v>40549.793645833335</v>
      </c>
      <c r="AC153" s="12" t="s">
        <v>53</v>
      </c>
    </row>
    <row r="154" spans="1:29" ht="25.5">
      <c r="A154" s="18">
        <v>1224</v>
      </c>
      <c r="B154" s="12" t="s">
        <v>112</v>
      </c>
      <c r="C154" s="12">
        <v>170</v>
      </c>
      <c r="D154" s="12">
        <v>2</v>
      </c>
      <c r="E154" s="19" t="s">
        <v>307</v>
      </c>
      <c r="F154" s="19" t="s">
        <v>308</v>
      </c>
      <c r="G154" s="19" t="s">
        <v>226</v>
      </c>
      <c r="H154" s="12" t="s">
        <v>47</v>
      </c>
      <c r="I154" s="12" t="s">
        <v>85</v>
      </c>
      <c r="J154" s="20">
        <v>41</v>
      </c>
      <c r="K154" s="19">
        <v>17</v>
      </c>
      <c r="L154" s="19" t="s">
        <v>307</v>
      </c>
      <c r="N154" s="12" t="s">
        <v>74</v>
      </c>
      <c r="R154" s="12" t="s">
        <v>313</v>
      </c>
      <c r="S154" s="12" t="s">
        <v>221</v>
      </c>
      <c r="T154" s="12" t="s">
        <v>314</v>
      </c>
      <c r="U154" s="12" t="s">
        <v>53</v>
      </c>
      <c r="V154" s="12" t="s">
        <v>138</v>
      </c>
      <c r="AB154" s="21">
        <v>40549.793645833335</v>
      </c>
      <c r="AC154" s="12" t="s">
        <v>53</v>
      </c>
    </row>
    <row r="155" spans="1:29" ht="89.25">
      <c r="A155" s="18">
        <v>1060</v>
      </c>
      <c r="B155" s="12" t="s">
        <v>318</v>
      </c>
      <c r="C155" s="12">
        <v>170</v>
      </c>
      <c r="D155" s="12">
        <v>2</v>
      </c>
      <c r="E155" s="19" t="s">
        <v>319</v>
      </c>
      <c r="F155" s="19" t="s">
        <v>308</v>
      </c>
      <c r="G155" s="19" t="s">
        <v>90</v>
      </c>
      <c r="H155" s="12" t="s">
        <v>47</v>
      </c>
      <c r="I155" s="12" t="s">
        <v>48</v>
      </c>
      <c r="J155" s="20">
        <v>41</v>
      </c>
      <c r="K155" s="19">
        <v>6</v>
      </c>
      <c r="L155" s="19" t="s">
        <v>319</v>
      </c>
      <c r="N155" s="12" t="s">
        <v>67</v>
      </c>
      <c r="R155" s="12" t="s">
        <v>320</v>
      </c>
      <c r="S155" s="12" t="s">
        <v>321</v>
      </c>
      <c r="T155" s="12" t="s">
        <v>322</v>
      </c>
      <c r="U155" s="12" t="s">
        <v>53</v>
      </c>
      <c r="V155" s="12" t="s">
        <v>138</v>
      </c>
      <c r="AB155" s="21">
        <v>40549.793645833335</v>
      </c>
      <c r="AC155" s="12" t="s">
        <v>53</v>
      </c>
    </row>
    <row r="156" spans="1:29" ht="255">
      <c r="A156" s="18">
        <v>1113</v>
      </c>
      <c r="B156" s="12" t="s">
        <v>187</v>
      </c>
      <c r="C156" s="12">
        <v>170</v>
      </c>
      <c r="D156" s="12">
        <v>2</v>
      </c>
      <c r="E156" s="19" t="s">
        <v>351</v>
      </c>
      <c r="F156" s="19" t="s">
        <v>308</v>
      </c>
      <c r="G156" s="19" t="s">
        <v>935</v>
      </c>
      <c r="H156" s="12" t="s">
        <v>47</v>
      </c>
      <c r="I156" s="12" t="s">
        <v>48</v>
      </c>
      <c r="J156" s="20">
        <v>41</v>
      </c>
      <c r="K156" s="19">
        <v>47</v>
      </c>
      <c r="L156" s="19" t="s">
        <v>351</v>
      </c>
      <c r="N156" s="12" t="s">
        <v>49</v>
      </c>
      <c r="R156" s="12" t="s">
        <v>936</v>
      </c>
      <c r="S156" s="12" t="s">
        <v>937</v>
      </c>
      <c r="T156" s="12" t="s">
        <v>938</v>
      </c>
      <c r="U156" s="12" t="s">
        <v>53</v>
      </c>
      <c r="V156" s="12" t="s">
        <v>881</v>
      </c>
      <c r="AB156" s="21">
        <v>40549.790185185186</v>
      </c>
      <c r="AC156" s="12" t="s">
        <v>53</v>
      </c>
    </row>
    <row r="157" spans="1:29" ht="25.5">
      <c r="A157" s="18">
        <v>1139</v>
      </c>
      <c r="B157" s="12" t="s">
        <v>117</v>
      </c>
      <c r="C157" s="12">
        <v>170</v>
      </c>
      <c r="D157" s="12">
        <v>2</v>
      </c>
      <c r="E157" s="19" t="s">
        <v>307</v>
      </c>
      <c r="F157" s="19" t="s">
        <v>308</v>
      </c>
      <c r="G157" s="19" t="s">
        <v>201</v>
      </c>
      <c r="H157" s="12" t="s">
        <v>66</v>
      </c>
      <c r="I157" s="12" t="s">
        <v>48</v>
      </c>
      <c r="J157" s="20">
        <v>41</v>
      </c>
      <c r="K157" s="19">
        <v>16</v>
      </c>
      <c r="L157" s="19" t="s">
        <v>307</v>
      </c>
      <c r="N157" s="12" t="s">
        <v>74</v>
      </c>
      <c r="R157" s="12" t="s">
        <v>312</v>
      </c>
      <c r="S157" s="12" t="s">
        <v>122</v>
      </c>
      <c r="T157" s="12" t="s">
        <v>150</v>
      </c>
      <c r="U157" s="12" t="s">
        <v>53</v>
      </c>
      <c r="V157" s="12" t="s">
        <v>138</v>
      </c>
      <c r="AB157" s="21">
        <v>40549.793645833335</v>
      </c>
      <c r="AC157" s="12" t="s">
        <v>53</v>
      </c>
    </row>
    <row r="158" spans="1:29" ht="25.5">
      <c r="A158" s="18">
        <v>1041</v>
      </c>
      <c r="B158" s="12" t="s">
        <v>83</v>
      </c>
      <c r="C158" s="12">
        <v>170</v>
      </c>
      <c r="D158" s="12">
        <v>2</v>
      </c>
      <c r="E158" s="19" t="s">
        <v>307</v>
      </c>
      <c r="F158" s="19" t="s">
        <v>308</v>
      </c>
      <c r="G158" s="19" t="s">
        <v>315</v>
      </c>
      <c r="H158" s="12" t="s">
        <v>47</v>
      </c>
      <c r="I158" s="12" t="s">
        <v>85</v>
      </c>
      <c r="J158" s="20">
        <v>41</v>
      </c>
      <c r="K158" s="19">
        <v>21</v>
      </c>
      <c r="L158" s="19" t="s">
        <v>307</v>
      </c>
      <c r="N158" s="12" t="s">
        <v>74</v>
      </c>
      <c r="R158" s="12" t="s">
        <v>323</v>
      </c>
      <c r="S158" s="12" t="s">
        <v>324</v>
      </c>
      <c r="T158" s="12" t="s">
        <v>150</v>
      </c>
      <c r="U158" s="12" t="s">
        <v>53</v>
      </c>
      <c r="V158" s="12" t="s">
        <v>138</v>
      </c>
      <c r="AB158" s="21">
        <v>40549.793645833335</v>
      </c>
      <c r="AC158" s="12" t="s">
        <v>53</v>
      </c>
    </row>
    <row r="159" spans="1:29" ht="51">
      <c r="A159" s="18">
        <v>1223</v>
      </c>
      <c r="B159" s="12" t="s">
        <v>112</v>
      </c>
      <c r="C159" s="12">
        <v>170</v>
      </c>
      <c r="D159" s="12">
        <v>2</v>
      </c>
      <c r="E159" s="19" t="s">
        <v>307</v>
      </c>
      <c r="F159" s="19" t="s">
        <v>308</v>
      </c>
      <c r="G159" s="19" t="s">
        <v>201</v>
      </c>
      <c r="H159" s="12" t="s">
        <v>66</v>
      </c>
      <c r="I159" s="12" t="s">
        <v>85</v>
      </c>
      <c r="J159" s="20">
        <v>41</v>
      </c>
      <c r="K159" s="19">
        <v>16</v>
      </c>
      <c r="L159" s="19" t="s">
        <v>307</v>
      </c>
      <c r="N159" s="12" t="s">
        <v>74</v>
      </c>
      <c r="R159" s="12" t="s">
        <v>316</v>
      </c>
      <c r="S159" s="12" t="s">
        <v>221</v>
      </c>
      <c r="T159" s="12" t="s">
        <v>317</v>
      </c>
      <c r="U159" s="12" t="s">
        <v>53</v>
      </c>
      <c r="V159" s="12" t="s">
        <v>138</v>
      </c>
      <c r="AB159" s="21">
        <v>40549.793645833335</v>
      </c>
      <c r="AC159" s="12" t="s">
        <v>53</v>
      </c>
    </row>
    <row r="160" spans="1:29" ht="25.5">
      <c r="A160" s="18">
        <v>1040</v>
      </c>
      <c r="B160" s="12" t="s">
        <v>83</v>
      </c>
      <c r="C160" s="12">
        <v>170</v>
      </c>
      <c r="D160" s="12">
        <v>2</v>
      </c>
      <c r="E160" s="19" t="s">
        <v>307</v>
      </c>
      <c r="F160" s="19" t="s">
        <v>308</v>
      </c>
      <c r="G160" s="19" t="s">
        <v>169</v>
      </c>
      <c r="H160" s="12" t="s">
        <v>47</v>
      </c>
      <c r="I160" s="12" t="s">
        <v>85</v>
      </c>
      <c r="J160" s="20">
        <v>41</v>
      </c>
      <c r="K160" s="19">
        <v>19</v>
      </c>
      <c r="L160" s="19" t="s">
        <v>307</v>
      </c>
      <c r="N160" s="12" t="s">
        <v>74</v>
      </c>
      <c r="R160" s="12" t="s">
        <v>323</v>
      </c>
      <c r="S160" s="12" t="s">
        <v>324</v>
      </c>
      <c r="T160" s="12" t="s">
        <v>325</v>
      </c>
      <c r="U160" s="12" t="s">
        <v>53</v>
      </c>
      <c r="V160" s="12" t="s">
        <v>138</v>
      </c>
      <c r="AB160" s="21">
        <v>40549.793645833335</v>
      </c>
      <c r="AC160" s="12" t="s">
        <v>53</v>
      </c>
    </row>
    <row r="161" spans="1:29" ht="51">
      <c r="A161" s="18">
        <v>1228</v>
      </c>
      <c r="B161" s="12" t="s">
        <v>112</v>
      </c>
      <c r="C161" s="12">
        <v>170</v>
      </c>
      <c r="D161" s="12">
        <v>2</v>
      </c>
      <c r="E161" s="19" t="s">
        <v>351</v>
      </c>
      <c r="F161" s="19" t="s">
        <v>939</v>
      </c>
      <c r="G161" s="19" t="s">
        <v>386</v>
      </c>
      <c r="H161" s="12" t="s">
        <v>47</v>
      </c>
      <c r="I161" s="12" t="s">
        <v>85</v>
      </c>
      <c r="J161" s="20">
        <v>42</v>
      </c>
      <c r="K161" s="19">
        <v>27</v>
      </c>
      <c r="L161" s="19" t="s">
        <v>351</v>
      </c>
      <c r="N161" s="12" t="s">
        <v>74</v>
      </c>
      <c r="R161" s="12" t="s">
        <v>950</v>
      </c>
      <c r="S161" s="12" t="s">
        <v>221</v>
      </c>
      <c r="T161" s="12" t="s">
        <v>899</v>
      </c>
      <c r="U161" s="12" t="s">
        <v>53</v>
      </c>
      <c r="V161" s="12" t="s">
        <v>881</v>
      </c>
      <c r="AB161" s="21">
        <v>40549.790185185186</v>
      </c>
      <c r="AC161" s="12" t="s">
        <v>53</v>
      </c>
    </row>
    <row r="162" spans="1:29" ht="191.25">
      <c r="A162" s="18">
        <v>1310</v>
      </c>
      <c r="B162" s="12" t="s">
        <v>153</v>
      </c>
      <c r="C162" s="12">
        <v>170</v>
      </c>
      <c r="D162" s="12">
        <v>2</v>
      </c>
      <c r="E162" s="19" t="s">
        <v>351</v>
      </c>
      <c r="F162" s="19" t="s">
        <v>939</v>
      </c>
      <c r="G162" s="19" t="s">
        <v>120</v>
      </c>
      <c r="H162" s="12" t="s">
        <v>47</v>
      </c>
      <c r="I162" s="12" t="s">
        <v>48</v>
      </c>
      <c r="J162" s="20">
        <v>42</v>
      </c>
      <c r="K162" s="19">
        <v>30</v>
      </c>
      <c r="L162" s="19" t="s">
        <v>351</v>
      </c>
      <c r="N162" s="12" t="s">
        <v>49</v>
      </c>
      <c r="R162" s="12" t="s">
        <v>951</v>
      </c>
      <c r="S162" s="12" t="s">
        <v>234</v>
      </c>
      <c r="T162" s="12" t="s">
        <v>952</v>
      </c>
      <c r="U162" s="12" t="s">
        <v>53</v>
      </c>
      <c r="V162" s="12" t="s">
        <v>881</v>
      </c>
      <c r="AB162" s="21">
        <v>40549.790185185186</v>
      </c>
      <c r="AC162" s="12" t="s">
        <v>53</v>
      </c>
    </row>
    <row r="163" spans="1:29" ht="51">
      <c r="A163" s="18">
        <v>1229</v>
      </c>
      <c r="B163" s="12" t="s">
        <v>112</v>
      </c>
      <c r="C163" s="12">
        <v>170</v>
      </c>
      <c r="D163" s="12">
        <v>2</v>
      </c>
      <c r="E163" s="19" t="s">
        <v>351</v>
      </c>
      <c r="F163" s="19" t="s">
        <v>939</v>
      </c>
      <c r="G163" s="19" t="s">
        <v>84</v>
      </c>
      <c r="H163" s="12" t="s">
        <v>47</v>
      </c>
      <c r="I163" s="12" t="s">
        <v>85</v>
      </c>
      <c r="J163" s="20">
        <v>42</v>
      </c>
      <c r="K163" s="19">
        <v>33</v>
      </c>
      <c r="L163" s="19" t="s">
        <v>351</v>
      </c>
      <c r="N163" s="12" t="s">
        <v>74</v>
      </c>
      <c r="R163" s="12" t="s">
        <v>950</v>
      </c>
      <c r="S163" s="12" t="s">
        <v>221</v>
      </c>
      <c r="T163" s="12" t="s">
        <v>899</v>
      </c>
      <c r="U163" s="12" t="s">
        <v>53</v>
      </c>
      <c r="V163" s="12" t="s">
        <v>881</v>
      </c>
      <c r="AB163" s="21">
        <v>40549.790185185186</v>
      </c>
      <c r="AC163" s="12" t="s">
        <v>53</v>
      </c>
    </row>
    <row r="164" spans="1:29" ht="153">
      <c r="A164" s="18">
        <v>1116</v>
      </c>
      <c r="B164" s="12" t="s">
        <v>187</v>
      </c>
      <c r="C164" s="12">
        <v>170</v>
      </c>
      <c r="D164" s="12">
        <v>2</v>
      </c>
      <c r="E164" s="19" t="s">
        <v>351</v>
      </c>
      <c r="F164" s="19" t="s">
        <v>939</v>
      </c>
      <c r="G164" s="19" t="s">
        <v>169</v>
      </c>
      <c r="H164" s="12" t="s">
        <v>47</v>
      </c>
      <c r="I164" s="12" t="s">
        <v>48</v>
      </c>
      <c r="J164" s="20">
        <v>42</v>
      </c>
      <c r="K164" s="19">
        <v>19</v>
      </c>
      <c r="L164" s="19" t="s">
        <v>351</v>
      </c>
      <c r="N164" s="12" t="s">
        <v>49</v>
      </c>
      <c r="R164" s="12" t="s">
        <v>945</v>
      </c>
      <c r="S164" s="12" t="s">
        <v>289</v>
      </c>
      <c r="T164" s="12" t="s">
        <v>946</v>
      </c>
      <c r="U164" s="12" t="s">
        <v>53</v>
      </c>
      <c r="V164" s="12" t="s">
        <v>881</v>
      </c>
      <c r="AB164" s="21">
        <v>40549.790185185186</v>
      </c>
      <c r="AC164" s="12" t="s">
        <v>53</v>
      </c>
    </row>
    <row r="165" spans="1:29" ht="89.25">
      <c r="A165" s="18">
        <v>1114</v>
      </c>
      <c r="B165" s="12" t="s">
        <v>187</v>
      </c>
      <c r="C165" s="12">
        <v>170</v>
      </c>
      <c r="D165" s="12">
        <v>2</v>
      </c>
      <c r="E165" s="19" t="s">
        <v>351</v>
      </c>
      <c r="F165" s="19" t="s">
        <v>939</v>
      </c>
      <c r="G165" s="19" t="s">
        <v>244</v>
      </c>
      <c r="H165" s="12" t="s">
        <v>47</v>
      </c>
      <c r="I165" s="12" t="s">
        <v>48</v>
      </c>
      <c r="J165" s="20">
        <v>42</v>
      </c>
      <c r="K165" s="19">
        <v>10</v>
      </c>
      <c r="L165" s="19" t="s">
        <v>351</v>
      </c>
      <c r="N165" s="12" t="s">
        <v>49</v>
      </c>
      <c r="R165" s="12" t="s">
        <v>953</v>
      </c>
      <c r="S165" s="12" t="s">
        <v>954</v>
      </c>
      <c r="T165" s="12" t="s">
        <v>955</v>
      </c>
      <c r="U165" s="12" t="s">
        <v>53</v>
      </c>
      <c r="V165" s="12" t="s">
        <v>881</v>
      </c>
      <c r="AB165" s="21">
        <v>40549.790185185186</v>
      </c>
      <c r="AC165" s="12" t="s">
        <v>53</v>
      </c>
    </row>
    <row r="166" spans="1:29" ht="76.5">
      <c r="A166" s="18">
        <v>1115</v>
      </c>
      <c r="B166" s="12" t="s">
        <v>187</v>
      </c>
      <c r="C166" s="12">
        <v>170</v>
      </c>
      <c r="D166" s="12">
        <v>2</v>
      </c>
      <c r="E166" s="19" t="s">
        <v>351</v>
      </c>
      <c r="F166" s="19" t="s">
        <v>939</v>
      </c>
      <c r="G166" s="19" t="s">
        <v>169</v>
      </c>
      <c r="H166" s="12" t="s">
        <v>47</v>
      </c>
      <c r="I166" s="12" t="s">
        <v>48</v>
      </c>
      <c r="J166" s="20">
        <v>42</v>
      </c>
      <c r="K166" s="19">
        <v>19</v>
      </c>
      <c r="L166" s="19" t="s">
        <v>351</v>
      </c>
      <c r="N166" s="12" t="s">
        <v>67</v>
      </c>
      <c r="R166" s="12" t="s">
        <v>947</v>
      </c>
      <c r="S166" s="12" t="s">
        <v>289</v>
      </c>
      <c r="T166" s="12" t="s">
        <v>948</v>
      </c>
      <c r="U166" s="12" t="s">
        <v>53</v>
      </c>
      <c r="V166" s="12" t="s">
        <v>881</v>
      </c>
      <c r="AB166" s="21">
        <v>40549.790185185186</v>
      </c>
      <c r="AC166" s="12" t="s">
        <v>53</v>
      </c>
    </row>
    <row r="167" spans="1:29" ht="191.25">
      <c r="A167" s="18">
        <v>1309</v>
      </c>
      <c r="B167" s="12" t="s">
        <v>153</v>
      </c>
      <c r="C167" s="12">
        <v>170</v>
      </c>
      <c r="D167" s="12">
        <v>2</v>
      </c>
      <c r="E167" s="19" t="s">
        <v>351</v>
      </c>
      <c r="F167" s="19" t="s">
        <v>939</v>
      </c>
      <c r="G167" s="19" t="s">
        <v>215</v>
      </c>
      <c r="H167" s="12" t="s">
        <v>47</v>
      </c>
      <c r="I167" s="12" t="s">
        <v>48</v>
      </c>
      <c r="J167" s="20">
        <v>42</v>
      </c>
      <c r="K167" s="19">
        <v>14</v>
      </c>
      <c r="L167" s="19" t="s">
        <v>351</v>
      </c>
      <c r="N167" s="12" t="s">
        <v>49</v>
      </c>
      <c r="R167" s="12" t="s">
        <v>940</v>
      </c>
      <c r="S167" s="12" t="s">
        <v>234</v>
      </c>
      <c r="T167" s="12" t="s">
        <v>941</v>
      </c>
      <c r="U167" s="12" t="s">
        <v>53</v>
      </c>
      <c r="V167" s="12" t="s">
        <v>881</v>
      </c>
      <c r="AB167" s="21">
        <v>40549.790185185186</v>
      </c>
      <c r="AC167" s="12" t="s">
        <v>53</v>
      </c>
    </row>
    <row r="168" spans="1:29" ht="409.5">
      <c r="A168" s="18">
        <v>1112</v>
      </c>
      <c r="B168" s="12" t="s">
        <v>187</v>
      </c>
      <c r="C168" s="12">
        <v>170</v>
      </c>
      <c r="D168" s="12">
        <v>2</v>
      </c>
      <c r="E168" s="19" t="s">
        <v>351</v>
      </c>
      <c r="F168" s="19" t="s">
        <v>939</v>
      </c>
      <c r="G168" s="19" t="s">
        <v>72</v>
      </c>
      <c r="H168" s="12" t="s">
        <v>47</v>
      </c>
      <c r="I168" s="12" t="s">
        <v>48</v>
      </c>
      <c r="J168" s="20">
        <v>42</v>
      </c>
      <c r="K168" s="19">
        <v>2</v>
      </c>
      <c r="L168" s="19" t="s">
        <v>351</v>
      </c>
      <c r="N168" s="12" t="s">
        <v>49</v>
      </c>
      <c r="R168" s="12" t="s">
        <v>942</v>
      </c>
      <c r="S168" s="12" t="s">
        <v>943</v>
      </c>
      <c r="T168" s="12" t="s">
        <v>944</v>
      </c>
      <c r="U168" s="12" t="s">
        <v>53</v>
      </c>
      <c r="V168" s="12" t="s">
        <v>881</v>
      </c>
      <c r="AB168" s="21">
        <v>40549.790185185186</v>
      </c>
      <c r="AC168" s="12" t="s">
        <v>53</v>
      </c>
    </row>
    <row r="169" spans="1:29" ht="63.75">
      <c r="A169" s="18">
        <v>1227</v>
      </c>
      <c r="B169" s="12" t="s">
        <v>112</v>
      </c>
      <c r="C169" s="12">
        <v>170</v>
      </c>
      <c r="D169" s="12">
        <v>2</v>
      </c>
      <c r="E169" s="19" t="s">
        <v>351</v>
      </c>
      <c r="F169" s="19" t="s">
        <v>939</v>
      </c>
      <c r="G169" s="19" t="s">
        <v>201</v>
      </c>
      <c r="H169" s="12" t="s">
        <v>47</v>
      </c>
      <c r="I169" s="12" t="s">
        <v>85</v>
      </c>
      <c r="J169" s="20">
        <v>42</v>
      </c>
      <c r="K169" s="19">
        <v>16</v>
      </c>
      <c r="L169" s="19" t="s">
        <v>351</v>
      </c>
      <c r="N169" s="12" t="s">
        <v>74</v>
      </c>
      <c r="R169" s="12" t="s">
        <v>949</v>
      </c>
      <c r="S169" s="12" t="s">
        <v>221</v>
      </c>
      <c r="T169" s="12" t="s">
        <v>899</v>
      </c>
      <c r="U169" s="12" t="s">
        <v>53</v>
      </c>
      <c r="V169" s="12" t="s">
        <v>881</v>
      </c>
      <c r="AB169" s="21">
        <v>40549.790185185186</v>
      </c>
      <c r="AC169" s="12" t="s">
        <v>53</v>
      </c>
    </row>
    <row r="170" spans="1:29" ht="409.5">
      <c r="A170" s="18">
        <v>1100</v>
      </c>
      <c r="B170" s="12" t="s">
        <v>187</v>
      </c>
      <c r="C170" s="12">
        <v>170</v>
      </c>
      <c r="D170" s="12">
        <v>2</v>
      </c>
      <c r="E170" s="19" t="s">
        <v>319</v>
      </c>
      <c r="F170" s="19" t="s">
        <v>326</v>
      </c>
      <c r="G170" s="19" t="s">
        <v>340</v>
      </c>
      <c r="H170" s="12" t="s">
        <v>47</v>
      </c>
      <c r="I170" s="12" t="s">
        <v>48</v>
      </c>
      <c r="J170" s="20">
        <v>43</v>
      </c>
      <c r="K170" s="19">
        <v>22</v>
      </c>
      <c r="L170" s="19" t="s">
        <v>319</v>
      </c>
      <c r="N170" s="12" t="s">
        <v>49</v>
      </c>
      <c r="R170" s="12" t="s">
        <v>341</v>
      </c>
      <c r="S170" s="12" t="s">
        <v>342</v>
      </c>
      <c r="T170" s="12" t="s">
        <v>343</v>
      </c>
      <c r="U170" s="12" t="s">
        <v>53</v>
      </c>
      <c r="V170" s="12" t="s">
        <v>138</v>
      </c>
      <c r="AB170" s="21">
        <v>40549.793645833335</v>
      </c>
      <c r="AC170" s="12" t="s">
        <v>53</v>
      </c>
    </row>
    <row r="171" spans="1:29" ht="293.25">
      <c r="A171" s="18">
        <v>1103</v>
      </c>
      <c r="B171" s="12" t="s">
        <v>187</v>
      </c>
      <c r="C171" s="12">
        <v>170</v>
      </c>
      <c r="D171" s="12">
        <v>2</v>
      </c>
      <c r="E171" s="19" t="s">
        <v>319</v>
      </c>
      <c r="F171" s="19" t="s">
        <v>326</v>
      </c>
      <c r="G171" s="19" t="s">
        <v>330</v>
      </c>
      <c r="H171" s="12" t="s">
        <v>47</v>
      </c>
      <c r="I171" s="12" t="s">
        <v>48</v>
      </c>
      <c r="J171" s="20">
        <v>43</v>
      </c>
      <c r="K171" s="19">
        <v>26</v>
      </c>
      <c r="L171" s="19" t="s">
        <v>319</v>
      </c>
      <c r="N171" s="12" t="s">
        <v>49</v>
      </c>
      <c r="R171" s="12" t="s">
        <v>331</v>
      </c>
      <c r="S171" s="12" t="s">
        <v>332</v>
      </c>
      <c r="T171" s="12" t="s">
        <v>150</v>
      </c>
      <c r="U171" s="12" t="s">
        <v>53</v>
      </c>
      <c r="V171" s="12" t="s">
        <v>138</v>
      </c>
      <c r="AB171" s="21">
        <v>40549.793645833335</v>
      </c>
      <c r="AC171" s="12" t="s">
        <v>53</v>
      </c>
    </row>
    <row r="172" spans="1:29" ht="25.5">
      <c r="A172" s="18">
        <v>1102</v>
      </c>
      <c r="B172" s="12" t="s">
        <v>187</v>
      </c>
      <c r="C172" s="12">
        <v>170</v>
      </c>
      <c r="D172" s="12">
        <v>2</v>
      </c>
      <c r="E172" s="19" t="s">
        <v>319</v>
      </c>
      <c r="F172" s="19" t="s">
        <v>326</v>
      </c>
      <c r="G172" s="19" t="s">
        <v>245</v>
      </c>
      <c r="H172" s="12" t="s">
        <v>47</v>
      </c>
      <c r="I172" s="12" t="s">
        <v>48</v>
      </c>
      <c r="J172" s="20">
        <v>43</v>
      </c>
      <c r="K172" s="19">
        <v>20</v>
      </c>
      <c r="L172" s="19" t="s">
        <v>319</v>
      </c>
      <c r="N172" s="12" t="s">
        <v>49</v>
      </c>
      <c r="R172" s="12" t="s">
        <v>353</v>
      </c>
      <c r="S172" s="12" t="s">
        <v>289</v>
      </c>
      <c r="T172" s="12" t="s">
        <v>349</v>
      </c>
      <c r="U172" s="12" t="s">
        <v>53</v>
      </c>
      <c r="V172" s="12" t="s">
        <v>138</v>
      </c>
      <c r="AB172" s="21">
        <v>40549.793645833335</v>
      </c>
      <c r="AC172" s="12" t="s">
        <v>53</v>
      </c>
    </row>
    <row r="173" spans="1:29" ht="178.5">
      <c r="A173" s="18">
        <v>1290</v>
      </c>
      <c r="B173" s="12" t="s">
        <v>64</v>
      </c>
      <c r="C173" s="12">
        <v>170</v>
      </c>
      <c r="D173" s="12">
        <v>2</v>
      </c>
      <c r="E173" s="19" t="s">
        <v>319</v>
      </c>
      <c r="F173" s="19" t="s">
        <v>326</v>
      </c>
      <c r="G173" s="19" t="s">
        <v>356</v>
      </c>
      <c r="H173" s="12" t="s">
        <v>66</v>
      </c>
      <c r="I173" s="12" t="s">
        <v>48</v>
      </c>
      <c r="J173" s="20">
        <v>43</v>
      </c>
      <c r="L173" s="19" t="s">
        <v>319</v>
      </c>
      <c r="N173" s="12" t="s">
        <v>74</v>
      </c>
      <c r="R173" s="12" t="s">
        <v>357</v>
      </c>
      <c r="S173" s="12" t="s">
        <v>358</v>
      </c>
      <c r="T173" s="12" t="s">
        <v>150</v>
      </c>
      <c r="U173" s="12" t="s">
        <v>53</v>
      </c>
      <c r="V173" s="12" t="s">
        <v>138</v>
      </c>
      <c r="AB173" s="21">
        <v>40549.793645833335</v>
      </c>
      <c r="AC173" s="12" t="s">
        <v>53</v>
      </c>
    </row>
    <row r="174" spans="1:29" ht="114.75">
      <c r="A174" s="18">
        <v>1101</v>
      </c>
      <c r="B174" s="12" t="s">
        <v>187</v>
      </c>
      <c r="C174" s="12">
        <v>170</v>
      </c>
      <c r="D174" s="12">
        <v>2</v>
      </c>
      <c r="E174" s="19" t="s">
        <v>319</v>
      </c>
      <c r="F174" s="19" t="s">
        <v>326</v>
      </c>
      <c r="G174" s="19" t="s">
        <v>245</v>
      </c>
      <c r="H174" s="12" t="s">
        <v>47</v>
      </c>
      <c r="I174" s="12" t="s">
        <v>48</v>
      </c>
      <c r="J174" s="20">
        <v>43</v>
      </c>
      <c r="K174" s="19">
        <v>20</v>
      </c>
      <c r="L174" s="19" t="s">
        <v>319</v>
      </c>
      <c r="N174" s="12" t="s">
        <v>49</v>
      </c>
      <c r="R174" s="12" t="s">
        <v>333</v>
      </c>
      <c r="S174" s="12" t="s">
        <v>334</v>
      </c>
      <c r="T174" s="12" t="s">
        <v>335</v>
      </c>
      <c r="U174" s="12" t="s">
        <v>53</v>
      </c>
      <c r="V174" s="12" t="s">
        <v>138</v>
      </c>
      <c r="AB174" s="21">
        <v>40549.793645833335</v>
      </c>
      <c r="AC174" s="12" t="s">
        <v>53</v>
      </c>
    </row>
    <row r="175" spans="1:29" ht="51">
      <c r="A175" s="18">
        <v>1230</v>
      </c>
      <c r="B175" s="12" t="s">
        <v>112</v>
      </c>
      <c r="C175" s="12">
        <v>170</v>
      </c>
      <c r="D175" s="12">
        <v>2</v>
      </c>
      <c r="E175" s="19" t="s">
        <v>351</v>
      </c>
      <c r="F175" s="19" t="s">
        <v>326</v>
      </c>
      <c r="G175" s="19" t="s">
        <v>109</v>
      </c>
      <c r="H175" s="12" t="s">
        <v>47</v>
      </c>
      <c r="I175" s="12" t="s">
        <v>85</v>
      </c>
      <c r="J175" s="20">
        <v>43</v>
      </c>
      <c r="K175" s="19">
        <v>1</v>
      </c>
      <c r="L175" s="19" t="s">
        <v>351</v>
      </c>
      <c r="R175" s="12" t="s">
        <v>956</v>
      </c>
      <c r="S175" s="12" t="s">
        <v>289</v>
      </c>
      <c r="T175" s="12" t="s">
        <v>957</v>
      </c>
      <c r="U175" s="12" t="s">
        <v>53</v>
      </c>
      <c r="V175" s="12" t="s">
        <v>881</v>
      </c>
      <c r="AB175" s="21">
        <v>40549.790185185186</v>
      </c>
      <c r="AC175" s="12" t="s">
        <v>53</v>
      </c>
    </row>
    <row r="176" spans="1:29" ht="140.25">
      <c r="A176" s="18">
        <v>1291</v>
      </c>
      <c r="B176" s="12" t="s">
        <v>64</v>
      </c>
      <c r="C176" s="12">
        <v>170</v>
      </c>
      <c r="D176" s="12">
        <v>2</v>
      </c>
      <c r="E176" s="19" t="s">
        <v>319</v>
      </c>
      <c r="F176" s="19" t="s">
        <v>326</v>
      </c>
      <c r="G176" s="19" t="s">
        <v>354</v>
      </c>
      <c r="H176" s="12" t="s">
        <v>47</v>
      </c>
      <c r="I176" s="12" t="s">
        <v>48</v>
      </c>
      <c r="J176" s="20">
        <v>43</v>
      </c>
      <c r="L176" s="19" t="s">
        <v>319</v>
      </c>
      <c r="N176" s="12" t="s">
        <v>49</v>
      </c>
      <c r="R176" s="12" t="s">
        <v>355</v>
      </c>
      <c r="T176" s="12" t="s">
        <v>150</v>
      </c>
      <c r="U176" s="12" t="s">
        <v>53</v>
      </c>
      <c r="V176" s="12" t="s">
        <v>138</v>
      </c>
      <c r="AB176" s="21">
        <v>40549.793645833335</v>
      </c>
      <c r="AC176" s="12" t="s">
        <v>53</v>
      </c>
    </row>
    <row r="177" spans="1:29" ht="102">
      <c r="A177" s="18">
        <v>1098</v>
      </c>
      <c r="B177" s="12" t="s">
        <v>187</v>
      </c>
      <c r="C177" s="12">
        <v>170</v>
      </c>
      <c r="D177" s="12">
        <v>2</v>
      </c>
      <c r="E177" s="19" t="s">
        <v>319</v>
      </c>
      <c r="F177" s="19" t="s">
        <v>326</v>
      </c>
      <c r="G177" s="19" t="s">
        <v>315</v>
      </c>
      <c r="H177" s="12" t="s">
        <v>47</v>
      </c>
      <c r="I177" s="12" t="s">
        <v>48</v>
      </c>
      <c r="J177" s="20">
        <v>43</v>
      </c>
      <c r="K177" s="19">
        <v>21</v>
      </c>
      <c r="L177" s="19" t="s">
        <v>319</v>
      </c>
      <c r="N177" s="12" t="s">
        <v>49</v>
      </c>
      <c r="R177" s="12" t="s">
        <v>347</v>
      </c>
      <c r="S177" s="12" t="s">
        <v>348</v>
      </c>
      <c r="T177" s="12" t="s">
        <v>349</v>
      </c>
      <c r="U177" s="12" t="s">
        <v>53</v>
      </c>
      <c r="V177" s="12" t="s">
        <v>138</v>
      </c>
      <c r="AB177" s="21">
        <v>40549.793645833335</v>
      </c>
      <c r="AC177" s="12" t="s">
        <v>53</v>
      </c>
    </row>
    <row r="178" spans="1:29" ht="114.75">
      <c r="A178" s="18">
        <v>1311</v>
      </c>
      <c r="B178" s="12" t="s">
        <v>153</v>
      </c>
      <c r="C178" s="12">
        <v>170</v>
      </c>
      <c r="D178" s="12">
        <v>2</v>
      </c>
      <c r="E178" s="19" t="s">
        <v>351</v>
      </c>
      <c r="F178" s="19" t="s">
        <v>326</v>
      </c>
      <c r="G178" s="19" t="s">
        <v>98</v>
      </c>
      <c r="H178" s="12" t="s">
        <v>47</v>
      </c>
      <c r="I178" s="12" t="s">
        <v>48</v>
      </c>
      <c r="J178" s="20">
        <v>43</v>
      </c>
      <c r="K178" s="19">
        <v>9</v>
      </c>
      <c r="L178" s="19" t="s">
        <v>351</v>
      </c>
      <c r="N178" s="12" t="s">
        <v>49</v>
      </c>
      <c r="R178" s="12" t="s">
        <v>352</v>
      </c>
      <c r="S178" s="12" t="s">
        <v>234</v>
      </c>
      <c r="T178" s="12" t="s">
        <v>150</v>
      </c>
      <c r="U178" s="12" t="s">
        <v>53</v>
      </c>
      <c r="V178" s="12" t="s">
        <v>138</v>
      </c>
      <c r="AB178" s="21">
        <v>40549.793645833335</v>
      </c>
      <c r="AC178" s="12" t="s">
        <v>53</v>
      </c>
    </row>
    <row r="179" spans="1:29" ht="165.75">
      <c r="A179" s="18">
        <v>1312</v>
      </c>
      <c r="B179" s="12" t="s">
        <v>153</v>
      </c>
      <c r="C179" s="12">
        <v>170</v>
      </c>
      <c r="D179" s="12">
        <v>2</v>
      </c>
      <c r="E179" s="19" t="s">
        <v>336</v>
      </c>
      <c r="F179" s="19" t="s">
        <v>326</v>
      </c>
      <c r="G179" s="19" t="s">
        <v>84</v>
      </c>
      <c r="H179" s="12" t="s">
        <v>47</v>
      </c>
      <c r="I179" s="12" t="s">
        <v>48</v>
      </c>
      <c r="J179" s="20">
        <v>43</v>
      </c>
      <c r="K179" s="19">
        <v>33</v>
      </c>
      <c r="L179" s="19" t="s">
        <v>336</v>
      </c>
      <c r="N179" s="12" t="s">
        <v>49</v>
      </c>
      <c r="R179" s="12" t="s">
        <v>337</v>
      </c>
      <c r="S179" s="12" t="s">
        <v>234</v>
      </c>
      <c r="T179" s="12" t="s">
        <v>338</v>
      </c>
      <c r="U179" s="12" t="s">
        <v>53</v>
      </c>
      <c r="V179" s="12" t="s">
        <v>138</v>
      </c>
      <c r="X179" s="12" t="s">
        <v>339</v>
      </c>
      <c r="AB179" s="21">
        <v>40549.793645833335</v>
      </c>
      <c r="AC179" s="12" t="s">
        <v>53</v>
      </c>
    </row>
    <row r="180" spans="1:29" ht="293.25">
      <c r="A180" s="18">
        <v>1099</v>
      </c>
      <c r="B180" s="12" t="s">
        <v>187</v>
      </c>
      <c r="C180" s="12">
        <v>170</v>
      </c>
      <c r="D180" s="12">
        <v>2</v>
      </c>
      <c r="E180" s="19" t="s">
        <v>319</v>
      </c>
      <c r="F180" s="19" t="s">
        <v>326</v>
      </c>
      <c r="G180" s="19" t="s">
        <v>344</v>
      </c>
      <c r="H180" s="12" t="s">
        <v>47</v>
      </c>
      <c r="I180" s="12" t="s">
        <v>48</v>
      </c>
      <c r="J180" s="20">
        <v>43</v>
      </c>
      <c r="K180" s="19">
        <v>23</v>
      </c>
      <c r="L180" s="19" t="s">
        <v>319</v>
      </c>
      <c r="N180" s="12" t="s">
        <v>67</v>
      </c>
      <c r="R180" s="12" t="s">
        <v>345</v>
      </c>
      <c r="S180" s="12" t="s">
        <v>346</v>
      </c>
      <c r="T180" s="12" t="s">
        <v>329</v>
      </c>
      <c r="U180" s="12" t="s">
        <v>53</v>
      </c>
      <c r="V180" s="12" t="s">
        <v>138</v>
      </c>
      <c r="AB180" s="21">
        <v>40549.793645833335</v>
      </c>
      <c r="AC180" s="12" t="s">
        <v>53</v>
      </c>
    </row>
    <row r="181" spans="1:29" ht="127.5">
      <c r="A181" s="18">
        <v>1232</v>
      </c>
      <c r="B181" s="12" t="s">
        <v>112</v>
      </c>
      <c r="C181" s="12">
        <v>170</v>
      </c>
      <c r="D181" s="12">
        <v>2</v>
      </c>
      <c r="E181" s="19" t="s">
        <v>319</v>
      </c>
      <c r="F181" s="19" t="s">
        <v>326</v>
      </c>
      <c r="G181" s="19" t="s">
        <v>327</v>
      </c>
      <c r="H181" s="12" t="s">
        <v>47</v>
      </c>
      <c r="I181" s="12" t="s">
        <v>85</v>
      </c>
      <c r="J181" s="20">
        <v>43</v>
      </c>
      <c r="L181" s="19" t="s">
        <v>319</v>
      </c>
      <c r="N181" s="12" t="s">
        <v>67</v>
      </c>
      <c r="R181" s="12" t="s">
        <v>328</v>
      </c>
      <c r="S181" s="12" t="s">
        <v>289</v>
      </c>
      <c r="T181" s="12" t="s">
        <v>329</v>
      </c>
      <c r="U181" s="12" t="s">
        <v>53</v>
      </c>
      <c r="V181" s="12" t="s">
        <v>138</v>
      </c>
      <c r="AB181" s="21">
        <v>40549.793645833335</v>
      </c>
      <c r="AC181" s="12" t="s">
        <v>53</v>
      </c>
    </row>
    <row r="182" spans="1:29" ht="38.25">
      <c r="A182" s="18">
        <v>1231</v>
      </c>
      <c r="B182" s="12" t="s">
        <v>112</v>
      </c>
      <c r="C182" s="12">
        <v>170</v>
      </c>
      <c r="D182" s="12">
        <v>2</v>
      </c>
      <c r="E182" s="19" t="s">
        <v>319</v>
      </c>
      <c r="F182" s="19" t="s">
        <v>326</v>
      </c>
      <c r="G182" s="19" t="s">
        <v>315</v>
      </c>
      <c r="H182" s="12" t="s">
        <v>47</v>
      </c>
      <c r="I182" s="12" t="s">
        <v>85</v>
      </c>
      <c r="J182" s="20">
        <v>43</v>
      </c>
      <c r="K182" s="19">
        <v>21</v>
      </c>
      <c r="L182" s="19" t="s">
        <v>319</v>
      </c>
      <c r="N182" s="12" t="s">
        <v>49</v>
      </c>
      <c r="R182" s="12" t="s">
        <v>350</v>
      </c>
      <c r="S182" s="12" t="s">
        <v>289</v>
      </c>
      <c r="T182" s="12" t="s">
        <v>150</v>
      </c>
      <c r="U182" s="12" t="s">
        <v>53</v>
      </c>
      <c r="V182" s="12" t="s">
        <v>138</v>
      </c>
      <c r="AB182" s="21">
        <v>40549.793645833335</v>
      </c>
      <c r="AC182" s="12" t="s">
        <v>53</v>
      </c>
    </row>
    <row r="183" spans="1:29" ht="369.75">
      <c r="A183" s="18">
        <v>1090</v>
      </c>
      <c r="B183" s="12" t="s">
        <v>187</v>
      </c>
      <c r="C183" s="12">
        <v>170</v>
      </c>
      <c r="D183" s="12">
        <v>2</v>
      </c>
      <c r="E183" s="19" t="s">
        <v>359</v>
      </c>
      <c r="F183" s="19" t="s">
        <v>360</v>
      </c>
      <c r="G183" s="19" t="s">
        <v>267</v>
      </c>
      <c r="H183" s="12" t="s">
        <v>47</v>
      </c>
      <c r="I183" s="12" t="s">
        <v>48</v>
      </c>
      <c r="J183" s="20">
        <v>44</v>
      </c>
      <c r="K183" s="19">
        <v>38</v>
      </c>
      <c r="L183" s="19" t="s">
        <v>359</v>
      </c>
      <c r="N183" s="12" t="s">
        <v>49</v>
      </c>
      <c r="R183" s="12" t="s">
        <v>361</v>
      </c>
      <c r="S183" s="12" t="s">
        <v>362</v>
      </c>
      <c r="T183" s="12" t="s">
        <v>343</v>
      </c>
      <c r="U183" s="12" t="s">
        <v>53</v>
      </c>
      <c r="V183" s="12" t="s">
        <v>138</v>
      </c>
      <c r="AB183" s="21">
        <v>40549.793645833335</v>
      </c>
      <c r="AC183" s="12" t="s">
        <v>53</v>
      </c>
    </row>
    <row r="184" spans="1:29" ht="89.25">
      <c r="A184" s="18">
        <v>1292</v>
      </c>
      <c r="B184" s="12" t="s">
        <v>64</v>
      </c>
      <c r="C184" s="12">
        <v>170</v>
      </c>
      <c r="D184" s="12">
        <v>2</v>
      </c>
      <c r="E184" s="19" t="s">
        <v>359</v>
      </c>
      <c r="F184" s="19" t="s">
        <v>360</v>
      </c>
      <c r="G184" s="19" t="s">
        <v>159</v>
      </c>
      <c r="H184" s="12" t="s">
        <v>47</v>
      </c>
      <c r="I184" s="12" t="s">
        <v>48</v>
      </c>
      <c r="J184" s="20">
        <v>44</v>
      </c>
      <c r="K184" s="19">
        <v>35</v>
      </c>
      <c r="L184" s="19" t="s">
        <v>359</v>
      </c>
      <c r="N184" s="12" t="s">
        <v>74</v>
      </c>
      <c r="R184" s="12" t="s">
        <v>363</v>
      </c>
      <c r="S184" s="12" t="s">
        <v>364</v>
      </c>
      <c r="T184" s="12" t="s">
        <v>343</v>
      </c>
      <c r="U184" s="12" t="s">
        <v>53</v>
      </c>
      <c r="V184" s="12" t="s">
        <v>138</v>
      </c>
      <c r="AB184" s="21">
        <v>40549.793645833335</v>
      </c>
      <c r="AC184" s="12" t="s">
        <v>53</v>
      </c>
    </row>
    <row r="185" spans="1:29" ht="25.5">
      <c r="A185" s="18">
        <v>1140</v>
      </c>
      <c r="B185" s="12" t="s">
        <v>117</v>
      </c>
      <c r="C185" s="12">
        <v>170</v>
      </c>
      <c r="D185" s="12">
        <v>2</v>
      </c>
      <c r="E185" s="19" t="s">
        <v>359</v>
      </c>
      <c r="F185" s="19" t="s">
        <v>360</v>
      </c>
      <c r="G185" s="19" t="s">
        <v>365</v>
      </c>
      <c r="H185" s="12" t="s">
        <v>66</v>
      </c>
      <c r="I185" s="12" t="s">
        <v>48</v>
      </c>
      <c r="J185" s="20">
        <v>44</v>
      </c>
      <c r="K185" s="19">
        <v>40</v>
      </c>
      <c r="L185" s="19" t="s">
        <v>359</v>
      </c>
      <c r="N185" s="12" t="s">
        <v>49</v>
      </c>
      <c r="R185" s="12" t="s">
        <v>366</v>
      </c>
      <c r="S185" s="12" t="s">
        <v>122</v>
      </c>
      <c r="T185" s="12" t="s">
        <v>367</v>
      </c>
      <c r="U185" s="12" t="s">
        <v>53</v>
      </c>
      <c r="V185" s="12" t="s">
        <v>138</v>
      </c>
      <c r="AB185" s="21">
        <v>40549.793645833335</v>
      </c>
      <c r="AC185" s="12" t="s">
        <v>53</v>
      </c>
    </row>
    <row r="186" spans="1:29" ht="114.75">
      <c r="A186" s="18">
        <v>1003</v>
      </c>
      <c r="B186" s="12" t="s">
        <v>83</v>
      </c>
      <c r="C186" s="12">
        <v>170</v>
      </c>
      <c r="D186" s="12">
        <v>2</v>
      </c>
      <c r="E186" s="19" t="s">
        <v>359</v>
      </c>
      <c r="F186" s="19" t="s">
        <v>368</v>
      </c>
      <c r="G186" s="19" t="s">
        <v>380</v>
      </c>
      <c r="H186" s="12" t="s">
        <v>47</v>
      </c>
      <c r="I186" s="12" t="s">
        <v>85</v>
      </c>
      <c r="J186" s="20">
        <v>45</v>
      </c>
      <c r="K186" s="19">
        <v>28</v>
      </c>
      <c r="L186" s="19" t="s">
        <v>359</v>
      </c>
      <c r="N186" s="12" t="s">
        <v>49</v>
      </c>
      <c r="R186" s="12" t="s">
        <v>381</v>
      </c>
      <c r="S186" s="12" t="s">
        <v>382</v>
      </c>
      <c r="T186" s="12" t="s">
        <v>383</v>
      </c>
      <c r="U186" s="12" t="s">
        <v>53</v>
      </c>
      <c r="V186" s="12" t="s">
        <v>138</v>
      </c>
      <c r="AB186" s="21">
        <v>40549.793645833335</v>
      </c>
      <c r="AC186" s="12" t="s">
        <v>53</v>
      </c>
    </row>
    <row r="187" spans="1:29" ht="409.5">
      <c r="A187" s="18">
        <v>1119</v>
      </c>
      <c r="B187" s="12" t="s">
        <v>187</v>
      </c>
      <c r="C187" s="12">
        <v>170</v>
      </c>
      <c r="D187" s="12">
        <v>2</v>
      </c>
      <c r="E187" s="19" t="s">
        <v>359</v>
      </c>
      <c r="F187" s="19" t="s">
        <v>368</v>
      </c>
      <c r="G187" s="19" t="s">
        <v>201</v>
      </c>
      <c r="H187" s="12" t="s">
        <v>47</v>
      </c>
      <c r="I187" s="12" t="s">
        <v>48</v>
      </c>
      <c r="J187" s="20">
        <v>45</v>
      </c>
      <c r="K187" s="19">
        <v>16</v>
      </c>
      <c r="L187" s="19" t="s">
        <v>359</v>
      </c>
      <c r="N187" s="12" t="s">
        <v>49</v>
      </c>
      <c r="R187" s="12" t="s">
        <v>389</v>
      </c>
      <c r="S187" s="12" t="s">
        <v>390</v>
      </c>
      <c r="T187" s="12" t="s">
        <v>150</v>
      </c>
      <c r="U187" s="12" t="s">
        <v>53</v>
      </c>
      <c r="V187" s="12" t="s">
        <v>138</v>
      </c>
      <c r="AB187" s="21">
        <v>40549.793645833335</v>
      </c>
      <c r="AC187" s="12" t="s">
        <v>53</v>
      </c>
    </row>
    <row r="188" spans="1:29" ht="76.5">
      <c r="A188" s="18">
        <v>1118</v>
      </c>
      <c r="B188" s="12" t="s">
        <v>187</v>
      </c>
      <c r="C188" s="12">
        <v>170</v>
      </c>
      <c r="D188" s="12">
        <v>2</v>
      </c>
      <c r="E188" s="19" t="s">
        <v>359</v>
      </c>
      <c r="F188" s="19" t="s">
        <v>368</v>
      </c>
      <c r="G188" s="19" t="s">
        <v>386</v>
      </c>
      <c r="H188" s="12" t="s">
        <v>47</v>
      </c>
      <c r="I188" s="12" t="s">
        <v>48</v>
      </c>
      <c r="J188" s="20">
        <v>45</v>
      </c>
      <c r="K188" s="19">
        <v>27</v>
      </c>
      <c r="L188" s="19" t="s">
        <v>359</v>
      </c>
      <c r="N188" s="12" t="s">
        <v>49</v>
      </c>
      <c r="R188" s="12" t="s">
        <v>387</v>
      </c>
      <c r="S188" s="12" t="s">
        <v>388</v>
      </c>
      <c r="T188" s="12" t="s">
        <v>150</v>
      </c>
      <c r="U188" s="12" t="s">
        <v>53</v>
      </c>
      <c r="V188" s="12" t="s">
        <v>138</v>
      </c>
      <c r="AB188" s="21">
        <v>40549.793645833335</v>
      </c>
      <c r="AC188" s="12" t="s">
        <v>53</v>
      </c>
    </row>
    <row r="189" spans="1:29" ht="51">
      <c r="A189" s="18">
        <v>1042</v>
      </c>
      <c r="B189" s="12" t="s">
        <v>83</v>
      </c>
      <c r="C189" s="12">
        <v>170</v>
      </c>
      <c r="D189" s="12">
        <v>2</v>
      </c>
      <c r="E189" s="19" t="s">
        <v>359</v>
      </c>
      <c r="F189" s="19" t="s">
        <v>368</v>
      </c>
      <c r="G189" s="19" t="s">
        <v>109</v>
      </c>
      <c r="H189" s="12" t="s">
        <v>47</v>
      </c>
      <c r="I189" s="12" t="s">
        <v>85</v>
      </c>
      <c r="J189" s="20">
        <v>45</v>
      </c>
      <c r="K189" s="19">
        <v>1</v>
      </c>
      <c r="L189" s="19" t="s">
        <v>359</v>
      </c>
      <c r="N189" s="12" t="s">
        <v>49</v>
      </c>
      <c r="R189" s="12" t="s">
        <v>369</v>
      </c>
      <c r="S189" s="12" t="s">
        <v>370</v>
      </c>
      <c r="T189" s="12" t="s">
        <v>150</v>
      </c>
      <c r="U189" s="12" t="s">
        <v>53</v>
      </c>
      <c r="V189" s="12" t="s">
        <v>138</v>
      </c>
      <c r="AB189" s="21">
        <v>40549.793645833335</v>
      </c>
      <c r="AC189" s="12" t="s">
        <v>53</v>
      </c>
    </row>
    <row r="190" spans="1:29" ht="89.25">
      <c r="A190" s="18">
        <v>1043</v>
      </c>
      <c r="B190" s="12" t="s">
        <v>83</v>
      </c>
      <c r="C190" s="12">
        <v>170</v>
      </c>
      <c r="D190" s="12">
        <v>2</v>
      </c>
      <c r="E190" s="19" t="s">
        <v>359</v>
      </c>
      <c r="F190" s="19" t="s">
        <v>368</v>
      </c>
      <c r="G190" s="19" t="s">
        <v>109</v>
      </c>
      <c r="H190" s="12" t="s">
        <v>47</v>
      </c>
      <c r="I190" s="12" t="s">
        <v>85</v>
      </c>
      <c r="J190" s="20">
        <v>45</v>
      </c>
      <c r="K190" s="19">
        <v>1</v>
      </c>
      <c r="L190" s="19" t="s">
        <v>359</v>
      </c>
      <c r="N190" s="12" t="s">
        <v>49</v>
      </c>
      <c r="R190" s="12" t="s">
        <v>371</v>
      </c>
      <c r="S190" s="12" t="s">
        <v>372</v>
      </c>
      <c r="T190" s="12" t="s">
        <v>150</v>
      </c>
      <c r="U190" s="12" t="s">
        <v>53</v>
      </c>
      <c r="V190" s="12" t="s">
        <v>138</v>
      </c>
      <c r="AB190" s="21">
        <v>40549.793645833335</v>
      </c>
      <c r="AC190" s="12" t="s">
        <v>53</v>
      </c>
    </row>
    <row r="191" spans="1:29" ht="382.5">
      <c r="A191" s="18">
        <v>1095</v>
      </c>
      <c r="B191" s="12" t="s">
        <v>187</v>
      </c>
      <c r="C191" s="12">
        <v>170</v>
      </c>
      <c r="D191" s="12">
        <v>2</v>
      </c>
      <c r="E191" s="19" t="s">
        <v>359</v>
      </c>
      <c r="F191" s="19" t="s">
        <v>368</v>
      </c>
      <c r="G191" s="19" t="s">
        <v>215</v>
      </c>
      <c r="H191" s="12" t="s">
        <v>47</v>
      </c>
      <c r="I191" s="12" t="s">
        <v>48</v>
      </c>
      <c r="J191" s="20">
        <v>45</v>
      </c>
      <c r="K191" s="19">
        <v>14</v>
      </c>
      <c r="L191" s="19" t="s">
        <v>359</v>
      </c>
      <c r="N191" s="12" t="s">
        <v>49</v>
      </c>
      <c r="R191" s="12" t="s">
        <v>379</v>
      </c>
      <c r="S191" s="12" t="s">
        <v>289</v>
      </c>
      <c r="T191" s="12" t="s">
        <v>150</v>
      </c>
      <c r="U191" s="12" t="s">
        <v>53</v>
      </c>
      <c r="V191" s="12" t="s">
        <v>138</v>
      </c>
      <c r="AB191" s="21">
        <v>40549.793645833335</v>
      </c>
      <c r="AC191" s="12" t="s">
        <v>53</v>
      </c>
    </row>
    <row r="192" spans="1:29" ht="255">
      <c r="A192" s="18">
        <v>1313</v>
      </c>
      <c r="B192" s="12" t="s">
        <v>153</v>
      </c>
      <c r="C192" s="12">
        <v>170</v>
      </c>
      <c r="D192" s="12">
        <v>2</v>
      </c>
      <c r="E192" s="19" t="s">
        <v>359</v>
      </c>
      <c r="F192" s="19" t="s">
        <v>368</v>
      </c>
      <c r="G192" s="19" t="s">
        <v>97</v>
      </c>
      <c r="H192" s="12" t="s">
        <v>47</v>
      </c>
      <c r="I192" s="12" t="s">
        <v>48</v>
      </c>
      <c r="J192" s="20">
        <v>45</v>
      </c>
      <c r="K192" s="19">
        <v>8</v>
      </c>
      <c r="L192" s="19" t="s">
        <v>359</v>
      </c>
      <c r="N192" s="12" t="s">
        <v>74</v>
      </c>
      <c r="R192" s="12" t="s">
        <v>397</v>
      </c>
      <c r="S192" s="12" t="s">
        <v>270</v>
      </c>
      <c r="T192" s="12" t="s">
        <v>150</v>
      </c>
      <c r="U192" s="12" t="s">
        <v>53</v>
      </c>
      <c r="V192" s="12" t="s">
        <v>138</v>
      </c>
      <c r="AB192" s="21">
        <v>40549.793645833335</v>
      </c>
      <c r="AC192" s="12" t="s">
        <v>53</v>
      </c>
    </row>
    <row r="193" spans="1:29" ht="267.75">
      <c r="A193" s="18">
        <v>1120</v>
      </c>
      <c r="B193" s="12" t="s">
        <v>187</v>
      </c>
      <c r="C193" s="12">
        <v>170</v>
      </c>
      <c r="D193" s="12">
        <v>2</v>
      </c>
      <c r="E193" s="19" t="s">
        <v>359</v>
      </c>
      <c r="F193" s="19" t="s">
        <v>368</v>
      </c>
      <c r="G193" s="19" t="s">
        <v>201</v>
      </c>
      <c r="H193" s="12" t="s">
        <v>47</v>
      </c>
      <c r="I193" s="12" t="s">
        <v>48</v>
      </c>
      <c r="J193" s="20">
        <v>45</v>
      </c>
      <c r="K193" s="19">
        <v>16</v>
      </c>
      <c r="L193" s="19" t="s">
        <v>359</v>
      </c>
      <c r="N193" s="12" t="s">
        <v>67</v>
      </c>
      <c r="R193" s="12" t="s">
        <v>391</v>
      </c>
      <c r="S193" s="12" t="s">
        <v>392</v>
      </c>
      <c r="T193" s="12" t="s">
        <v>393</v>
      </c>
      <c r="U193" s="12" t="s">
        <v>53</v>
      </c>
      <c r="V193" s="12" t="s">
        <v>138</v>
      </c>
      <c r="AB193" s="21">
        <v>40549.793645833335</v>
      </c>
      <c r="AC193" s="12" t="s">
        <v>53</v>
      </c>
    </row>
    <row r="194" spans="1:29" ht="409.5">
      <c r="A194" s="18">
        <v>1091</v>
      </c>
      <c r="B194" s="12" t="s">
        <v>187</v>
      </c>
      <c r="C194" s="12">
        <v>170</v>
      </c>
      <c r="D194" s="12">
        <v>2</v>
      </c>
      <c r="E194" s="19" t="s">
        <v>359</v>
      </c>
      <c r="F194" s="19" t="s">
        <v>368</v>
      </c>
      <c r="G194" s="19" t="s">
        <v>109</v>
      </c>
      <c r="H194" s="12" t="s">
        <v>47</v>
      </c>
      <c r="I194" s="12" t="s">
        <v>48</v>
      </c>
      <c r="J194" s="20">
        <v>45</v>
      </c>
      <c r="K194" s="19">
        <v>1</v>
      </c>
      <c r="L194" s="19" t="s">
        <v>359</v>
      </c>
      <c r="N194" s="12" t="s">
        <v>49</v>
      </c>
      <c r="R194" s="12" t="s">
        <v>384</v>
      </c>
      <c r="S194" s="12" t="s">
        <v>385</v>
      </c>
      <c r="T194" s="12" t="s">
        <v>150</v>
      </c>
      <c r="U194" s="12" t="s">
        <v>53</v>
      </c>
      <c r="V194" s="12" t="s">
        <v>138</v>
      </c>
      <c r="AB194" s="21">
        <v>40549.793645833335</v>
      </c>
      <c r="AC194" s="12" t="s">
        <v>53</v>
      </c>
    </row>
    <row r="195" spans="1:29" ht="331.5">
      <c r="A195" s="18">
        <v>1093</v>
      </c>
      <c r="B195" s="12" t="s">
        <v>187</v>
      </c>
      <c r="C195" s="12">
        <v>170</v>
      </c>
      <c r="D195" s="12">
        <v>2</v>
      </c>
      <c r="E195" s="19" t="s">
        <v>359</v>
      </c>
      <c r="F195" s="19" t="s">
        <v>368</v>
      </c>
      <c r="G195" s="19" t="s">
        <v>109</v>
      </c>
      <c r="H195" s="12" t="s">
        <v>47</v>
      </c>
      <c r="I195" s="12" t="s">
        <v>48</v>
      </c>
      <c r="J195" s="20">
        <v>45</v>
      </c>
      <c r="K195" s="19">
        <v>1</v>
      </c>
      <c r="L195" s="19" t="s">
        <v>359</v>
      </c>
      <c r="N195" s="12" t="s">
        <v>49</v>
      </c>
      <c r="R195" s="12" t="s">
        <v>377</v>
      </c>
      <c r="S195" s="12" t="s">
        <v>378</v>
      </c>
      <c r="T195" s="12" t="s">
        <v>150</v>
      </c>
      <c r="U195" s="12" t="s">
        <v>53</v>
      </c>
      <c r="V195" s="12" t="s">
        <v>138</v>
      </c>
      <c r="AB195" s="21">
        <v>40549.793645833335</v>
      </c>
      <c r="AC195" s="12" t="s">
        <v>53</v>
      </c>
    </row>
    <row r="196" spans="1:29" ht="89.25">
      <c r="A196" s="18">
        <v>1094</v>
      </c>
      <c r="B196" s="12" t="s">
        <v>187</v>
      </c>
      <c r="C196" s="12">
        <v>170</v>
      </c>
      <c r="D196" s="12">
        <v>2</v>
      </c>
      <c r="E196" s="19" t="s">
        <v>359</v>
      </c>
      <c r="F196" s="19" t="s">
        <v>368</v>
      </c>
      <c r="G196" s="19" t="s">
        <v>109</v>
      </c>
      <c r="H196" s="12" t="s">
        <v>47</v>
      </c>
      <c r="I196" s="12" t="s">
        <v>48</v>
      </c>
      <c r="J196" s="20">
        <v>45</v>
      </c>
      <c r="K196" s="19">
        <v>1</v>
      </c>
      <c r="L196" s="19" t="s">
        <v>359</v>
      </c>
      <c r="N196" s="12" t="s">
        <v>49</v>
      </c>
      <c r="R196" s="12" t="s">
        <v>375</v>
      </c>
      <c r="S196" s="12" t="s">
        <v>376</v>
      </c>
      <c r="T196" s="12" t="s">
        <v>150</v>
      </c>
      <c r="U196" s="12" t="s">
        <v>53</v>
      </c>
      <c r="V196" s="12" t="s">
        <v>138</v>
      </c>
      <c r="AB196" s="21">
        <v>40549.793645833335</v>
      </c>
      <c r="AC196" s="12" t="s">
        <v>53</v>
      </c>
    </row>
    <row r="197" spans="1:29" ht="51">
      <c r="A197" s="18">
        <v>1044</v>
      </c>
      <c r="B197" s="12" t="s">
        <v>83</v>
      </c>
      <c r="C197" s="12">
        <v>170</v>
      </c>
      <c r="D197" s="12">
        <v>2</v>
      </c>
      <c r="E197" s="19" t="s">
        <v>359</v>
      </c>
      <c r="F197" s="19" t="s">
        <v>368</v>
      </c>
      <c r="G197" s="19" t="s">
        <v>315</v>
      </c>
      <c r="H197" s="12" t="s">
        <v>47</v>
      </c>
      <c r="I197" s="12" t="s">
        <v>85</v>
      </c>
      <c r="J197" s="20">
        <v>45</v>
      </c>
      <c r="K197" s="19">
        <v>21</v>
      </c>
      <c r="L197" s="19" t="s">
        <v>359</v>
      </c>
      <c r="N197" s="12" t="s">
        <v>49</v>
      </c>
      <c r="R197" s="12" t="s">
        <v>373</v>
      </c>
      <c r="S197" s="12" t="s">
        <v>374</v>
      </c>
      <c r="T197" s="12" t="s">
        <v>150</v>
      </c>
      <c r="U197" s="12" t="s">
        <v>53</v>
      </c>
      <c r="V197" s="12" t="s">
        <v>138</v>
      </c>
      <c r="AB197" s="21">
        <v>40549.793645833335</v>
      </c>
      <c r="AC197" s="12" t="s">
        <v>53</v>
      </c>
    </row>
    <row r="198" spans="1:29" ht="63.75">
      <c r="A198" s="18">
        <v>1141</v>
      </c>
      <c r="B198" s="12" t="s">
        <v>117</v>
      </c>
      <c r="C198" s="12">
        <v>170</v>
      </c>
      <c r="D198" s="12">
        <v>2</v>
      </c>
      <c r="E198" s="19" t="s">
        <v>359</v>
      </c>
      <c r="F198" s="19" t="s">
        <v>368</v>
      </c>
      <c r="G198" s="19" t="s">
        <v>344</v>
      </c>
      <c r="H198" s="12" t="s">
        <v>66</v>
      </c>
      <c r="I198" s="12" t="s">
        <v>48</v>
      </c>
      <c r="J198" s="20">
        <v>45</v>
      </c>
      <c r="K198" s="19">
        <v>23</v>
      </c>
      <c r="L198" s="19" t="s">
        <v>359</v>
      </c>
      <c r="N198" s="12" t="s">
        <v>67</v>
      </c>
      <c r="R198" s="12" t="s">
        <v>394</v>
      </c>
      <c r="S198" s="12" t="s">
        <v>395</v>
      </c>
      <c r="T198" s="12" t="s">
        <v>396</v>
      </c>
      <c r="U198" s="12" t="s">
        <v>53</v>
      </c>
      <c r="V198" s="12" t="s">
        <v>138</v>
      </c>
      <c r="AB198" s="21">
        <v>40549.793645833335</v>
      </c>
      <c r="AC198" s="12" t="s">
        <v>53</v>
      </c>
    </row>
    <row r="199" spans="1:29" ht="204">
      <c r="A199" s="18">
        <v>1234</v>
      </c>
      <c r="B199" s="12" t="s">
        <v>112</v>
      </c>
      <c r="C199" s="12">
        <v>170</v>
      </c>
      <c r="D199" s="12">
        <v>2</v>
      </c>
      <c r="E199" s="19" t="s">
        <v>359</v>
      </c>
      <c r="F199" s="19" t="s">
        <v>398</v>
      </c>
      <c r="G199" s="19" t="s">
        <v>400</v>
      </c>
      <c r="H199" s="12" t="s">
        <v>47</v>
      </c>
      <c r="I199" s="12" t="s">
        <v>48</v>
      </c>
      <c r="J199" s="20">
        <v>46</v>
      </c>
      <c r="L199" s="19" t="s">
        <v>359</v>
      </c>
      <c r="N199" s="12" t="s">
        <v>49</v>
      </c>
      <c r="R199" s="12" t="s">
        <v>401</v>
      </c>
      <c r="S199" s="12" t="s">
        <v>289</v>
      </c>
      <c r="T199" s="12" t="s">
        <v>405</v>
      </c>
      <c r="U199" s="12" t="s">
        <v>53</v>
      </c>
      <c r="V199" s="12" t="s">
        <v>138</v>
      </c>
      <c r="AB199" s="21">
        <v>40549.793645833335</v>
      </c>
      <c r="AC199" s="12" t="s">
        <v>53</v>
      </c>
    </row>
    <row r="200" spans="1:29" ht="178.5">
      <c r="A200" s="18">
        <v>1327</v>
      </c>
      <c r="B200" s="12" t="s">
        <v>411</v>
      </c>
      <c r="C200" s="12">
        <v>170</v>
      </c>
      <c r="D200" s="12">
        <v>2</v>
      </c>
      <c r="E200" s="19" t="s">
        <v>359</v>
      </c>
      <c r="F200" s="19" t="s">
        <v>398</v>
      </c>
      <c r="G200" s="19" t="s">
        <v>412</v>
      </c>
      <c r="H200" s="12" t="s">
        <v>47</v>
      </c>
      <c r="I200" s="12" t="s">
        <v>48</v>
      </c>
      <c r="J200" s="20">
        <v>46</v>
      </c>
      <c r="L200" s="19" t="s">
        <v>359</v>
      </c>
      <c r="N200" s="12" t="s">
        <v>49</v>
      </c>
      <c r="R200" s="12" t="s">
        <v>413</v>
      </c>
      <c r="S200" s="12" t="s">
        <v>414</v>
      </c>
      <c r="T200" s="12" t="s">
        <v>405</v>
      </c>
      <c r="U200" s="12" t="s">
        <v>53</v>
      </c>
      <c r="V200" s="12" t="s">
        <v>138</v>
      </c>
      <c r="AB200" s="21">
        <v>40549.793645833335</v>
      </c>
      <c r="AC200" s="12" t="s">
        <v>53</v>
      </c>
    </row>
    <row r="201" spans="1:29" ht="63.75">
      <c r="A201" s="18">
        <v>1063</v>
      </c>
      <c r="B201" s="12" t="s">
        <v>318</v>
      </c>
      <c r="C201" s="12">
        <v>170</v>
      </c>
      <c r="D201" s="12">
        <v>2</v>
      </c>
      <c r="E201" s="19" t="s">
        <v>359</v>
      </c>
      <c r="F201" s="19" t="s">
        <v>398</v>
      </c>
      <c r="G201" s="19" t="s">
        <v>278</v>
      </c>
      <c r="H201" s="12" t="s">
        <v>47</v>
      </c>
      <c r="I201" s="12" t="s">
        <v>48</v>
      </c>
      <c r="J201" s="20">
        <v>46</v>
      </c>
      <c r="K201" s="19">
        <v>36</v>
      </c>
      <c r="L201" s="19" t="s">
        <v>359</v>
      </c>
      <c r="N201" s="12" t="s">
        <v>49</v>
      </c>
      <c r="R201" s="12" t="s">
        <v>399</v>
      </c>
      <c r="S201" s="12" t="s">
        <v>289</v>
      </c>
      <c r="T201" s="12" t="s">
        <v>150</v>
      </c>
      <c r="U201" s="12" t="s">
        <v>53</v>
      </c>
      <c r="V201" s="12" t="s">
        <v>138</v>
      </c>
      <c r="AB201" s="21">
        <v>40549.793645833335</v>
      </c>
      <c r="AC201" s="12" t="s">
        <v>53</v>
      </c>
    </row>
    <row r="202" spans="1:29" ht="204">
      <c r="A202" s="18">
        <v>1062</v>
      </c>
      <c r="B202" s="12" t="s">
        <v>318</v>
      </c>
      <c r="C202" s="12">
        <v>170</v>
      </c>
      <c r="D202" s="12">
        <v>2</v>
      </c>
      <c r="E202" s="19" t="s">
        <v>359</v>
      </c>
      <c r="F202" s="19" t="s">
        <v>398</v>
      </c>
      <c r="G202" s="19" t="s">
        <v>400</v>
      </c>
      <c r="H202" s="12" t="s">
        <v>47</v>
      </c>
      <c r="I202" s="12" t="s">
        <v>48</v>
      </c>
      <c r="J202" s="20">
        <v>46</v>
      </c>
      <c r="L202" s="19" t="s">
        <v>359</v>
      </c>
      <c r="N202" s="12" t="s">
        <v>49</v>
      </c>
      <c r="R202" s="12" t="s">
        <v>401</v>
      </c>
      <c r="S202" s="12" t="s">
        <v>289</v>
      </c>
      <c r="T202" s="12" t="s">
        <v>402</v>
      </c>
      <c r="U202" s="12" t="s">
        <v>53</v>
      </c>
      <c r="V202" s="12" t="s">
        <v>138</v>
      </c>
      <c r="AB202" s="21">
        <v>40549.793645833335</v>
      </c>
      <c r="AC202" s="12" t="s">
        <v>53</v>
      </c>
    </row>
    <row r="203" spans="1:29" ht="216.75">
      <c r="A203" s="18">
        <v>1061</v>
      </c>
      <c r="B203" s="12" t="s">
        <v>318</v>
      </c>
      <c r="C203" s="12">
        <v>170</v>
      </c>
      <c r="D203" s="12">
        <v>2</v>
      </c>
      <c r="E203" s="19" t="s">
        <v>407</v>
      </c>
      <c r="F203" s="19" t="s">
        <v>398</v>
      </c>
      <c r="G203" s="19" t="s">
        <v>215</v>
      </c>
      <c r="H203" s="12" t="s">
        <v>47</v>
      </c>
      <c r="I203" s="12" t="s">
        <v>48</v>
      </c>
      <c r="J203" s="20">
        <v>46</v>
      </c>
      <c r="K203" s="19">
        <v>14</v>
      </c>
      <c r="L203" s="19" t="s">
        <v>407</v>
      </c>
      <c r="N203" s="12" t="s">
        <v>67</v>
      </c>
      <c r="R203" s="12" t="s">
        <v>408</v>
      </c>
      <c r="S203" s="12" t="s">
        <v>409</v>
      </c>
      <c r="T203" s="12" t="s">
        <v>410</v>
      </c>
      <c r="U203" s="12" t="s">
        <v>53</v>
      </c>
      <c r="V203" s="12" t="s">
        <v>138</v>
      </c>
      <c r="AB203" s="21">
        <v>40549.793645833335</v>
      </c>
      <c r="AC203" s="12" t="s">
        <v>53</v>
      </c>
    </row>
    <row r="204" spans="1:29" ht="38.25">
      <c r="A204" s="18">
        <v>1233</v>
      </c>
      <c r="B204" s="12" t="s">
        <v>112</v>
      </c>
      <c r="C204" s="12">
        <v>170</v>
      </c>
      <c r="D204" s="12">
        <v>2</v>
      </c>
      <c r="E204" s="19" t="s">
        <v>359</v>
      </c>
      <c r="F204" s="19" t="s">
        <v>398</v>
      </c>
      <c r="G204" s="19" t="s">
        <v>340</v>
      </c>
      <c r="H204" s="12" t="s">
        <v>66</v>
      </c>
      <c r="I204" s="12" t="s">
        <v>85</v>
      </c>
      <c r="J204" s="20">
        <v>46</v>
      </c>
      <c r="K204" s="19">
        <v>22</v>
      </c>
      <c r="L204" s="19" t="s">
        <v>359</v>
      </c>
      <c r="N204" s="12" t="s">
        <v>74</v>
      </c>
      <c r="R204" s="12" t="s">
        <v>406</v>
      </c>
      <c r="S204" s="12" t="s">
        <v>221</v>
      </c>
      <c r="T204" s="12" t="s">
        <v>150</v>
      </c>
      <c r="U204" s="12" t="s">
        <v>53</v>
      </c>
      <c r="V204" s="12" t="s">
        <v>138</v>
      </c>
      <c r="AB204" s="21">
        <v>40549.793645833335</v>
      </c>
      <c r="AC204" s="12" t="s">
        <v>53</v>
      </c>
    </row>
    <row r="205" spans="1:29" ht="63.75">
      <c r="A205" s="18">
        <v>1235</v>
      </c>
      <c r="B205" s="12" t="s">
        <v>112</v>
      </c>
      <c r="C205" s="12">
        <v>170</v>
      </c>
      <c r="D205" s="12">
        <v>2</v>
      </c>
      <c r="E205" s="19" t="s">
        <v>359</v>
      </c>
      <c r="F205" s="19" t="s">
        <v>398</v>
      </c>
      <c r="G205" s="19" t="s">
        <v>278</v>
      </c>
      <c r="H205" s="12" t="s">
        <v>47</v>
      </c>
      <c r="I205" s="12" t="s">
        <v>85</v>
      </c>
      <c r="J205" s="20">
        <v>46</v>
      </c>
      <c r="K205" s="19">
        <v>36</v>
      </c>
      <c r="L205" s="19" t="s">
        <v>359</v>
      </c>
      <c r="N205" s="12" t="s">
        <v>49</v>
      </c>
      <c r="R205" s="12" t="s">
        <v>399</v>
      </c>
      <c r="S205" s="12" t="s">
        <v>289</v>
      </c>
      <c r="T205" s="12" t="s">
        <v>405</v>
      </c>
      <c r="U205" s="12" t="s">
        <v>53</v>
      </c>
      <c r="V205" s="12" t="s">
        <v>138</v>
      </c>
      <c r="AB205" s="21">
        <v>40549.793645833335</v>
      </c>
      <c r="AC205" s="12" t="s">
        <v>53</v>
      </c>
    </row>
    <row r="206" spans="1:29" ht="51">
      <c r="A206" s="18">
        <v>1117</v>
      </c>
      <c r="B206" s="12" t="s">
        <v>187</v>
      </c>
      <c r="C206" s="12">
        <v>170</v>
      </c>
      <c r="D206" s="12">
        <v>2</v>
      </c>
      <c r="E206" s="19" t="s">
        <v>359</v>
      </c>
      <c r="F206" s="19" t="s">
        <v>398</v>
      </c>
      <c r="G206" s="19" t="s">
        <v>205</v>
      </c>
      <c r="H206" s="12" t="s">
        <v>47</v>
      </c>
      <c r="I206" s="12" t="s">
        <v>48</v>
      </c>
      <c r="J206" s="20">
        <v>46</v>
      </c>
      <c r="K206" s="19">
        <v>11</v>
      </c>
      <c r="L206" s="19" t="s">
        <v>359</v>
      </c>
      <c r="N206" s="12" t="s">
        <v>49</v>
      </c>
      <c r="R206" s="12" t="s">
        <v>403</v>
      </c>
      <c r="S206" s="12" t="s">
        <v>404</v>
      </c>
      <c r="T206" s="12" t="s">
        <v>150</v>
      </c>
      <c r="U206" s="12" t="s">
        <v>53</v>
      </c>
      <c r="V206" s="12" t="s">
        <v>138</v>
      </c>
      <c r="AB206" s="21">
        <v>40549.793645833335</v>
      </c>
      <c r="AC206" s="12" t="s">
        <v>53</v>
      </c>
    </row>
    <row r="207" spans="1:29" ht="102">
      <c r="A207" s="18">
        <v>1004</v>
      </c>
      <c r="B207" s="12" t="s">
        <v>83</v>
      </c>
      <c r="C207" s="12">
        <v>170</v>
      </c>
      <c r="D207" s="12">
        <v>2</v>
      </c>
      <c r="E207" s="19" t="s">
        <v>587</v>
      </c>
      <c r="F207" s="19" t="s">
        <v>588</v>
      </c>
      <c r="G207" s="19" t="s">
        <v>169</v>
      </c>
      <c r="H207" s="12" t="s">
        <v>47</v>
      </c>
      <c r="I207" s="12" t="s">
        <v>85</v>
      </c>
      <c r="J207" s="20">
        <v>49</v>
      </c>
      <c r="K207" s="19">
        <v>19</v>
      </c>
      <c r="L207" s="19" t="s">
        <v>587</v>
      </c>
      <c r="N207" s="12" t="s">
        <v>49</v>
      </c>
      <c r="R207" s="12" t="s">
        <v>592</v>
      </c>
      <c r="S207" s="12" t="s">
        <v>593</v>
      </c>
      <c r="T207" s="12" t="s">
        <v>594</v>
      </c>
      <c r="U207" s="12" t="s">
        <v>53</v>
      </c>
      <c r="V207" s="12" t="s">
        <v>530</v>
      </c>
      <c r="AB207" s="21">
        <v>40549.04329861111</v>
      </c>
      <c r="AC207" s="12" t="s">
        <v>53</v>
      </c>
    </row>
    <row r="208" spans="1:29" ht="89.25">
      <c r="A208" s="18">
        <v>1294</v>
      </c>
      <c r="B208" s="12" t="s">
        <v>64</v>
      </c>
      <c r="C208" s="12">
        <v>170</v>
      </c>
      <c r="D208" s="12">
        <v>2</v>
      </c>
      <c r="E208" s="19" t="s">
        <v>587</v>
      </c>
      <c r="F208" s="19" t="s">
        <v>588</v>
      </c>
      <c r="G208" s="19" t="s">
        <v>380</v>
      </c>
      <c r="H208" s="12" t="s">
        <v>47</v>
      </c>
      <c r="I208" s="12" t="s">
        <v>48</v>
      </c>
      <c r="J208" s="20">
        <v>49</v>
      </c>
      <c r="K208" s="19">
        <v>28</v>
      </c>
      <c r="L208" s="19" t="s">
        <v>587</v>
      </c>
      <c r="N208" s="12" t="s">
        <v>74</v>
      </c>
      <c r="R208" s="12" t="s">
        <v>589</v>
      </c>
      <c r="S208" s="12" t="s">
        <v>590</v>
      </c>
      <c r="T208" s="12" t="s">
        <v>591</v>
      </c>
      <c r="U208" s="12" t="s">
        <v>53</v>
      </c>
      <c r="V208" s="12" t="s">
        <v>530</v>
      </c>
      <c r="AB208" s="21">
        <v>40549.01042824074</v>
      </c>
      <c r="AC208" s="12" t="s">
        <v>53</v>
      </c>
    </row>
    <row r="209" spans="1:29" ht="51">
      <c r="A209" s="18">
        <v>1293</v>
      </c>
      <c r="B209" s="12" t="s">
        <v>64</v>
      </c>
      <c r="C209" s="12">
        <v>170</v>
      </c>
      <c r="D209" s="12">
        <v>2</v>
      </c>
      <c r="E209" s="19" t="s">
        <v>595</v>
      </c>
      <c r="F209" s="19" t="s">
        <v>596</v>
      </c>
      <c r="G209" s="19" t="s">
        <v>244</v>
      </c>
      <c r="H209" s="12" t="s">
        <v>47</v>
      </c>
      <c r="I209" s="12" t="s">
        <v>48</v>
      </c>
      <c r="J209" s="20">
        <v>50</v>
      </c>
      <c r="K209" s="19">
        <v>10</v>
      </c>
      <c r="L209" s="19" t="s">
        <v>595</v>
      </c>
      <c r="M209" s="12">
        <v>1004</v>
      </c>
      <c r="N209" s="12" t="s">
        <v>74</v>
      </c>
      <c r="R209" s="12" t="s">
        <v>597</v>
      </c>
      <c r="S209" s="12" t="s">
        <v>598</v>
      </c>
      <c r="T209" s="12" t="s">
        <v>599</v>
      </c>
      <c r="U209" s="12" t="s">
        <v>53</v>
      </c>
      <c r="V209" s="12" t="s">
        <v>530</v>
      </c>
      <c r="AB209" s="21">
        <v>40549.045115740744</v>
      </c>
      <c r="AC209" s="12" t="s">
        <v>53</v>
      </c>
    </row>
    <row r="210" spans="1:29" ht="25.5">
      <c r="A210" s="18">
        <v>1079</v>
      </c>
      <c r="B210" s="12" t="s">
        <v>129</v>
      </c>
      <c r="C210" s="12">
        <v>170</v>
      </c>
      <c r="D210" s="12">
        <v>2</v>
      </c>
      <c r="E210" s="19" t="s">
        <v>735</v>
      </c>
      <c r="F210" s="19" t="s">
        <v>736</v>
      </c>
      <c r="G210" s="19" t="s">
        <v>46</v>
      </c>
      <c r="H210" s="12" t="s">
        <v>66</v>
      </c>
      <c r="I210" s="12" t="s">
        <v>48</v>
      </c>
      <c r="J210" s="20">
        <v>64</v>
      </c>
      <c r="K210" s="19">
        <v>32</v>
      </c>
      <c r="L210" s="19" t="s">
        <v>735</v>
      </c>
      <c r="N210" s="12" t="s">
        <v>74</v>
      </c>
      <c r="R210" s="12" t="s">
        <v>737</v>
      </c>
      <c r="S210" s="12" t="s">
        <v>738</v>
      </c>
      <c r="U210" s="12" t="s">
        <v>53</v>
      </c>
      <c r="V210" s="12" t="s">
        <v>633</v>
      </c>
      <c r="AB210" s="21">
        <v>40555.895891203705</v>
      </c>
      <c r="AC210" s="12" t="s">
        <v>53</v>
      </c>
    </row>
    <row r="211" spans="1:29" ht="38.25">
      <c r="A211" s="18">
        <v>1078</v>
      </c>
      <c r="B211" s="12" t="s">
        <v>129</v>
      </c>
      <c r="C211" s="12">
        <v>170</v>
      </c>
      <c r="D211" s="12">
        <v>2</v>
      </c>
      <c r="E211" s="19" t="s">
        <v>739</v>
      </c>
      <c r="F211" s="19" t="s">
        <v>736</v>
      </c>
      <c r="G211" s="19" t="s">
        <v>242</v>
      </c>
      <c r="H211" s="12" t="s">
        <v>66</v>
      </c>
      <c r="I211" s="12" t="s">
        <v>48</v>
      </c>
      <c r="J211" s="20">
        <v>64</v>
      </c>
      <c r="K211" s="19">
        <v>12</v>
      </c>
      <c r="L211" s="19" t="s">
        <v>739</v>
      </c>
      <c r="N211" s="12" t="s">
        <v>74</v>
      </c>
      <c r="R211" s="12" t="s">
        <v>740</v>
      </c>
      <c r="S211" s="12" t="s">
        <v>741</v>
      </c>
      <c r="U211" s="12" t="s">
        <v>53</v>
      </c>
      <c r="V211" s="12" t="s">
        <v>633</v>
      </c>
      <c r="AB211" s="21">
        <v>40555.895891203705</v>
      </c>
      <c r="AC211" s="12" t="s">
        <v>53</v>
      </c>
    </row>
    <row r="212" spans="1:29" ht="51">
      <c r="A212" s="18">
        <v>1077</v>
      </c>
      <c r="B212" s="12" t="s">
        <v>129</v>
      </c>
      <c r="C212" s="12">
        <v>170</v>
      </c>
      <c r="D212" s="12">
        <v>2</v>
      </c>
      <c r="E212" s="19" t="s">
        <v>742</v>
      </c>
      <c r="F212" s="19" t="s">
        <v>736</v>
      </c>
      <c r="G212" s="19" t="s">
        <v>126</v>
      </c>
      <c r="H212" s="12" t="s">
        <v>66</v>
      </c>
      <c r="I212" s="12" t="s">
        <v>48</v>
      </c>
      <c r="J212" s="20">
        <v>64</v>
      </c>
      <c r="K212" s="19">
        <v>7</v>
      </c>
      <c r="L212" s="19" t="s">
        <v>742</v>
      </c>
      <c r="N212" s="12" t="s">
        <v>74</v>
      </c>
      <c r="R212" s="12" t="s">
        <v>743</v>
      </c>
      <c r="S212" s="12" t="s">
        <v>741</v>
      </c>
      <c r="U212" s="12" t="s">
        <v>53</v>
      </c>
      <c r="V212" s="12" t="s">
        <v>633</v>
      </c>
      <c r="AB212" s="21">
        <v>40555.895891203705</v>
      </c>
      <c r="AC212" s="12" t="s">
        <v>53</v>
      </c>
    </row>
    <row r="213" spans="1:29" ht="25.5">
      <c r="A213" s="18">
        <v>1080</v>
      </c>
      <c r="B213" s="12" t="s">
        <v>129</v>
      </c>
      <c r="C213" s="12">
        <v>170</v>
      </c>
      <c r="D213" s="12">
        <v>2</v>
      </c>
      <c r="E213" s="19" t="s">
        <v>744</v>
      </c>
      <c r="F213" s="19" t="s">
        <v>745</v>
      </c>
      <c r="G213" s="19" t="s">
        <v>98</v>
      </c>
      <c r="H213" s="12" t="s">
        <v>66</v>
      </c>
      <c r="I213" s="12" t="s">
        <v>48</v>
      </c>
      <c r="J213" s="20">
        <v>66</v>
      </c>
      <c r="K213" s="19">
        <v>9</v>
      </c>
      <c r="L213" s="19" t="s">
        <v>744</v>
      </c>
      <c r="N213" s="12" t="s">
        <v>74</v>
      </c>
      <c r="R213" s="12" t="s">
        <v>746</v>
      </c>
      <c r="S213" s="12" t="s">
        <v>741</v>
      </c>
      <c r="U213" s="12" t="s">
        <v>53</v>
      </c>
      <c r="V213" s="12" t="s">
        <v>633</v>
      </c>
      <c r="AB213" s="21">
        <v>40555.895891203705</v>
      </c>
      <c r="AC213" s="12" t="s">
        <v>53</v>
      </c>
    </row>
    <row r="214" spans="1:29" ht="178.5">
      <c r="A214" s="18">
        <v>1045</v>
      </c>
      <c r="B214" s="12" t="s">
        <v>83</v>
      </c>
      <c r="C214" s="12">
        <v>170</v>
      </c>
      <c r="D214" s="12">
        <v>2</v>
      </c>
      <c r="E214" s="19" t="s">
        <v>747</v>
      </c>
      <c r="F214" s="19" t="s">
        <v>748</v>
      </c>
      <c r="G214" s="19" t="s">
        <v>71</v>
      </c>
      <c r="H214" s="12" t="s">
        <v>47</v>
      </c>
      <c r="I214" s="12" t="s">
        <v>85</v>
      </c>
      <c r="J214" s="20">
        <v>69</v>
      </c>
      <c r="K214" s="19">
        <v>3</v>
      </c>
      <c r="L214" s="19" t="s">
        <v>747</v>
      </c>
      <c r="N214" s="12" t="s">
        <v>49</v>
      </c>
      <c r="R214" s="12" t="s">
        <v>749</v>
      </c>
      <c r="S214" s="12" t="s">
        <v>750</v>
      </c>
      <c r="T214" s="12" t="s">
        <v>998</v>
      </c>
      <c r="U214" s="12" t="s">
        <v>53</v>
      </c>
      <c r="V214" s="12" t="s">
        <v>633</v>
      </c>
      <c r="AB214" s="21">
        <v>40555.895891203705</v>
      </c>
      <c r="AC214" s="12" t="s">
        <v>53</v>
      </c>
    </row>
    <row r="215" spans="1:29" ht="51">
      <c r="A215" s="18">
        <v>1008</v>
      </c>
      <c r="B215" s="12" t="s">
        <v>83</v>
      </c>
      <c r="C215" s="12">
        <v>170</v>
      </c>
      <c r="D215" s="12">
        <v>2</v>
      </c>
      <c r="E215" s="19" t="s">
        <v>107</v>
      </c>
      <c r="F215" s="19" t="s">
        <v>108</v>
      </c>
      <c r="G215" s="19" t="s">
        <v>109</v>
      </c>
      <c r="H215" s="12" t="s">
        <v>66</v>
      </c>
      <c r="I215" s="12" t="s">
        <v>85</v>
      </c>
      <c r="J215" s="20">
        <v>72</v>
      </c>
      <c r="K215" s="19">
        <v>1</v>
      </c>
      <c r="L215" s="19" t="s">
        <v>107</v>
      </c>
      <c r="N215" s="12" t="s">
        <v>74</v>
      </c>
      <c r="R215" s="12" t="s">
        <v>110</v>
      </c>
      <c r="S215" s="12" t="s">
        <v>111</v>
      </c>
      <c r="U215" s="12" t="s">
        <v>53</v>
      </c>
      <c r="V215" s="12" t="s">
        <v>54</v>
      </c>
      <c r="AB215" s="21">
        <v>40549.784421296295</v>
      </c>
      <c r="AC215" s="12" t="s">
        <v>53</v>
      </c>
    </row>
    <row r="216" spans="1:29" ht="63.75">
      <c r="A216" s="18">
        <v>1171</v>
      </c>
      <c r="B216" s="12" t="s">
        <v>415</v>
      </c>
      <c r="C216" s="12">
        <v>170</v>
      </c>
      <c r="D216" s="12">
        <v>2</v>
      </c>
      <c r="E216" s="19" t="s">
        <v>416</v>
      </c>
      <c r="F216" s="19" t="s">
        <v>108</v>
      </c>
      <c r="G216" s="19" t="s">
        <v>244</v>
      </c>
      <c r="H216" s="12" t="s">
        <v>47</v>
      </c>
      <c r="I216" s="12" t="s">
        <v>48</v>
      </c>
      <c r="J216" s="20">
        <v>72</v>
      </c>
      <c r="K216" s="19">
        <v>10</v>
      </c>
      <c r="L216" s="19" t="s">
        <v>416</v>
      </c>
      <c r="N216" s="12" t="s">
        <v>67</v>
      </c>
      <c r="R216" s="12" t="s">
        <v>417</v>
      </c>
      <c r="S216" s="12" t="s">
        <v>418</v>
      </c>
      <c r="T216" s="12" t="s">
        <v>419</v>
      </c>
      <c r="U216" s="12" t="s">
        <v>53</v>
      </c>
      <c r="V216" s="12" t="s">
        <v>138</v>
      </c>
      <c r="AB216" s="21">
        <v>40549.793645833335</v>
      </c>
      <c r="AC216" s="12" t="s">
        <v>53</v>
      </c>
    </row>
    <row r="217" spans="1:29" ht="25.5">
      <c r="A217" s="18">
        <v>1046</v>
      </c>
      <c r="B217" s="12" t="s">
        <v>83</v>
      </c>
      <c r="C217" s="12">
        <v>170</v>
      </c>
      <c r="D217" s="12">
        <v>2</v>
      </c>
      <c r="E217" s="19" t="s">
        <v>420</v>
      </c>
      <c r="F217" s="19" t="s">
        <v>421</v>
      </c>
      <c r="G217" s="19" t="s">
        <v>308</v>
      </c>
      <c r="H217" s="12" t="s">
        <v>47</v>
      </c>
      <c r="I217" s="12" t="s">
        <v>85</v>
      </c>
      <c r="J217" s="20">
        <v>73</v>
      </c>
      <c r="K217" s="19">
        <v>41</v>
      </c>
      <c r="L217" s="19" t="s">
        <v>420</v>
      </c>
      <c r="N217" s="12" t="s">
        <v>74</v>
      </c>
      <c r="R217" s="12" t="s">
        <v>422</v>
      </c>
      <c r="S217" s="12" t="s">
        <v>423</v>
      </c>
      <c r="T217" s="12" t="s">
        <v>150</v>
      </c>
      <c r="U217" s="12" t="s">
        <v>53</v>
      </c>
      <c r="V217" s="12" t="s">
        <v>138</v>
      </c>
      <c r="AB217" s="21">
        <v>40549.793645833335</v>
      </c>
      <c r="AC217" s="12" t="s">
        <v>53</v>
      </c>
    </row>
    <row r="218" spans="1:29" ht="114.75">
      <c r="A218" s="18">
        <v>1107</v>
      </c>
      <c r="B218" s="12" t="s">
        <v>187</v>
      </c>
      <c r="C218" s="12">
        <v>170</v>
      </c>
      <c r="D218" s="12">
        <v>2</v>
      </c>
      <c r="E218" s="19" t="s">
        <v>420</v>
      </c>
      <c r="F218" s="19" t="s">
        <v>424</v>
      </c>
      <c r="G218" s="19" t="s">
        <v>72</v>
      </c>
      <c r="H218" s="12" t="s">
        <v>47</v>
      </c>
      <c r="I218" s="12" t="s">
        <v>48</v>
      </c>
      <c r="J218" s="20">
        <v>74</v>
      </c>
      <c r="K218" s="19">
        <v>2</v>
      </c>
      <c r="L218" s="19" t="s">
        <v>420</v>
      </c>
      <c r="N218" s="12" t="s">
        <v>49</v>
      </c>
      <c r="R218" s="12" t="s">
        <v>428</v>
      </c>
      <c r="S218" s="12" t="s">
        <v>429</v>
      </c>
      <c r="T218" s="12" t="s">
        <v>150</v>
      </c>
      <c r="U218" s="12" t="s">
        <v>53</v>
      </c>
      <c r="V218" s="12" t="s">
        <v>138</v>
      </c>
      <c r="AB218" s="21">
        <v>40549.793645833335</v>
      </c>
      <c r="AC218" s="12" t="s">
        <v>53</v>
      </c>
    </row>
    <row r="219" spans="1:29" ht="191.25">
      <c r="A219" s="18">
        <v>1106</v>
      </c>
      <c r="B219" s="12" t="s">
        <v>187</v>
      </c>
      <c r="C219" s="12">
        <v>170</v>
      </c>
      <c r="D219" s="12">
        <v>2</v>
      </c>
      <c r="E219" s="19" t="s">
        <v>420</v>
      </c>
      <c r="F219" s="19" t="s">
        <v>424</v>
      </c>
      <c r="G219" s="19" t="s">
        <v>90</v>
      </c>
      <c r="H219" s="12" t="s">
        <v>47</v>
      </c>
      <c r="I219" s="12" t="s">
        <v>48</v>
      </c>
      <c r="J219" s="20">
        <v>74</v>
      </c>
      <c r="K219" s="19">
        <v>6</v>
      </c>
      <c r="L219" s="19" t="s">
        <v>420</v>
      </c>
      <c r="N219" s="12" t="s">
        <v>49</v>
      </c>
      <c r="R219" s="12" t="s">
        <v>425</v>
      </c>
      <c r="S219" s="12" t="s">
        <v>426</v>
      </c>
      <c r="T219" s="12" t="s">
        <v>150</v>
      </c>
      <c r="U219" s="12" t="s">
        <v>53</v>
      </c>
      <c r="V219" s="12" t="s">
        <v>138</v>
      </c>
      <c r="AB219" s="21">
        <v>40549.793645833335</v>
      </c>
      <c r="AC219" s="12" t="s">
        <v>53</v>
      </c>
    </row>
    <row r="220" spans="1:29" ht="25.5">
      <c r="A220" s="18">
        <v>1105</v>
      </c>
      <c r="B220" s="12" t="s">
        <v>187</v>
      </c>
      <c r="C220" s="12">
        <v>170</v>
      </c>
      <c r="D220" s="12">
        <v>2</v>
      </c>
      <c r="E220" s="19" t="s">
        <v>420</v>
      </c>
      <c r="F220" s="19" t="s">
        <v>424</v>
      </c>
      <c r="G220" s="19" t="s">
        <v>71</v>
      </c>
      <c r="H220" s="12" t="s">
        <v>47</v>
      </c>
      <c r="I220" s="12" t="s">
        <v>48</v>
      </c>
      <c r="J220" s="20">
        <v>74</v>
      </c>
      <c r="K220" s="19">
        <v>3</v>
      </c>
      <c r="L220" s="19" t="s">
        <v>420</v>
      </c>
      <c r="N220" s="12" t="s">
        <v>49</v>
      </c>
      <c r="R220" s="12" t="s">
        <v>427</v>
      </c>
      <c r="S220" s="12" t="s">
        <v>289</v>
      </c>
      <c r="T220" s="12" t="s">
        <v>150</v>
      </c>
      <c r="U220" s="12" t="s">
        <v>53</v>
      </c>
      <c r="V220" s="12" t="s">
        <v>138</v>
      </c>
      <c r="AB220" s="21">
        <v>40549.793645833335</v>
      </c>
      <c r="AC220" s="12" t="s">
        <v>53</v>
      </c>
    </row>
    <row r="221" spans="1:29" ht="12.75">
      <c r="A221" s="18">
        <v>1236</v>
      </c>
      <c r="B221" s="12" t="s">
        <v>112</v>
      </c>
      <c r="C221" s="12">
        <v>170</v>
      </c>
      <c r="D221" s="12">
        <v>2</v>
      </c>
      <c r="E221" s="19" t="s">
        <v>113</v>
      </c>
      <c r="F221" s="19" t="s">
        <v>114</v>
      </c>
      <c r="G221" s="19" t="s">
        <v>104</v>
      </c>
      <c r="H221" s="12" t="s">
        <v>66</v>
      </c>
      <c r="I221" s="12" t="s">
        <v>85</v>
      </c>
      <c r="J221" s="20">
        <v>76</v>
      </c>
      <c r="K221" s="19">
        <v>34</v>
      </c>
      <c r="L221" s="19" t="s">
        <v>113</v>
      </c>
      <c r="N221" s="12" t="s">
        <v>74</v>
      </c>
      <c r="R221" s="12" t="s">
        <v>115</v>
      </c>
      <c r="S221" s="12" t="s">
        <v>116</v>
      </c>
      <c r="U221" s="12" t="s">
        <v>53</v>
      </c>
      <c r="V221" s="12" t="s">
        <v>54</v>
      </c>
      <c r="AB221" s="21">
        <v>40549.784421296295</v>
      </c>
      <c r="AC221" s="12" t="s">
        <v>53</v>
      </c>
    </row>
    <row r="222" spans="1:29" ht="102">
      <c r="A222" s="18">
        <v>1047</v>
      </c>
      <c r="B222" s="12" t="s">
        <v>83</v>
      </c>
      <c r="C222" s="12">
        <v>170</v>
      </c>
      <c r="D222" s="12">
        <v>2</v>
      </c>
      <c r="E222" s="19" t="s">
        <v>600</v>
      </c>
      <c r="F222" s="19" t="s">
        <v>601</v>
      </c>
      <c r="G222" s="19" t="s">
        <v>206</v>
      </c>
      <c r="H222" s="12" t="s">
        <v>66</v>
      </c>
      <c r="I222" s="12" t="s">
        <v>85</v>
      </c>
      <c r="J222" s="20">
        <v>77</v>
      </c>
      <c r="K222" s="19">
        <v>15</v>
      </c>
      <c r="L222" s="19" t="s">
        <v>600</v>
      </c>
      <c r="N222" s="12" t="s">
        <v>74</v>
      </c>
      <c r="R222" s="12" t="s">
        <v>602</v>
      </c>
      <c r="S222" s="12" t="s">
        <v>603</v>
      </c>
      <c r="T222" s="12" t="s">
        <v>604</v>
      </c>
      <c r="U222" s="12" t="s">
        <v>53</v>
      </c>
      <c r="V222" s="12" t="s">
        <v>530</v>
      </c>
      <c r="AB222" s="21">
        <v>40549.04756944445</v>
      </c>
      <c r="AC222" s="12" t="s">
        <v>53</v>
      </c>
    </row>
    <row r="223" spans="1:29" ht="102">
      <c r="A223" s="18">
        <v>1142</v>
      </c>
      <c r="B223" s="12" t="s">
        <v>117</v>
      </c>
      <c r="C223" s="12">
        <v>170</v>
      </c>
      <c r="D223" s="12">
        <v>2</v>
      </c>
      <c r="E223" s="19" t="s">
        <v>600</v>
      </c>
      <c r="F223" s="19" t="s">
        <v>601</v>
      </c>
      <c r="G223" s="19" t="s">
        <v>205</v>
      </c>
      <c r="H223" s="12" t="s">
        <v>66</v>
      </c>
      <c r="I223" s="12" t="s">
        <v>48</v>
      </c>
      <c r="J223" s="20">
        <v>77</v>
      </c>
      <c r="K223" s="19">
        <v>11</v>
      </c>
      <c r="L223" s="19" t="s">
        <v>600</v>
      </c>
      <c r="N223" s="12" t="s">
        <v>67</v>
      </c>
      <c r="R223" s="12" t="s">
        <v>605</v>
      </c>
      <c r="S223" s="12" t="s">
        <v>122</v>
      </c>
      <c r="T223" s="12" t="s">
        <v>606</v>
      </c>
      <c r="U223" s="12" t="s">
        <v>53</v>
      </c>
      <c r="V223" s="12" t="s">
        <v>530</v>
      </c>
      <c r="X223" s="12" t="s">
        <v>607</v>
      </c>
      <c r="AB223" s="21">
        <v>40549.04640046296</v>
      </c>
      <c r="AC223" s="12" t="s">
        <v>53</v>
      </c>
    </row>
    <row r="224" spans="1:29" ht="409.5">
      <c r="A224" s="18">
        <v>1195</v>
      </c>
      <c r="B224" s="12" t="s">
        <v>55</v>
      </c>
      <c r="C224" s="12">
        <v>170</v>
      </c>
      <c r="D224" s="12">
        <v>2</v>
      </c>
      <c r="E224" s="19" t="s">
        <v>600</v>
      </c>
      <c r="F224" s="19" t="s">
        <v>109</v>
      </c>
      <c r="G224" s="19" t="s">
        <v>608</v>
      </c>
      <c r="H224" s="12" t="s">
        <v>47</v>
      </c>
      <c r="I224" s="12" t="s">
        <v>48</v>
      </c>
      <c r="J224" s="20">
        <v>77.0999984741211</v>
      </c>
      <c r="K224" s="19">
        <v>78</v>
      </c>
      <c r="L224" s="19" t="s">
        <v>600</v>
      </c>
      <c r="N224" s="12" t="s">
        <v>49</v>
      </c>
      <c r="R224" s="12" t="s">
        <v>609</v>
      </c>
      <c r="S224" s="12" t="s">
        <v>610</v>
      </c>
      <c r="T224" s="12" t="s">
        <v>611</v>
      </c>
      <c r="U224" s="12" t="s">
        <v>53</v>
      </c>
      <c r="V224" s="12" t="s">
        <v>530</v>
      </c>
      <c r="AB224" s="21">
        <v>40548.95385416667</v>
      </c>
      <c r="AC224" s="12" t="s">
        <v>53</v>
      </c>
    </row>
    <row r="225" spans="1:29" ht="242.25">
      <c r="A225" s="18">
        <v>1239</v>
      </c>
      <c r="B225" s="12" t="s">
        <v>112</v>
      </c>
      <c r="C225" s="12">
        <v>170</v>
      </c>
      <c r="D225" s="12">
        <v>2</v>
      </c>
      <c r="E225" s="19" t="s">
        <v>600</v>
      </c>
      <c r="F225" s="19" t="s">
        <v>608</v>
      </c>
      <c r="G225" s="19" t="s">
        <v>162</v>
      </c>
      <c r="H225" s="12" t="s">
        <v>47</v>
      </c>
      <c r="I225" s="12" t="s">
        <v>85</v>
      </c>
      <c r="J225" s="20">
        <v>78</v>
      </c>
      <c r="K225" s="19">
        <v>13</v>
      </c>
      <c r="L225" s="19" t="s">
        <v>600</v>
      </c>
      <c r="N225" s="12" t="s">
        <v>49</v>
      </c>
      <c r="R225" s="12" t="s">
        <v>612</v>
      </c>
      <c r="S225" s="12" t="s">
        <v>613</v>
      </c>
      <c r="T225" s="12" t="s">
        <v>1080</v>
      </c>
      <c r="U225" s="12" t="s">
        <v>53</v>
      </c>
      <c r="V225" s="12" t="s">
        <v>530</v>
      </c>
      <c r="AB225" s="21">
        <v>40561.55474537037</v>
      </c>
      <c r="AC225" s="12" t="s">
        <v>53</v>
      </c>
    </row>
    <row r="226" spans="1:29" ht="255">
      <c r="A226" s="18">
        <v>1009</v>
      </c>
      <c r="B226" s="12" t="s">
        <v>83</v>
      </c>
      <c r="C226" s="12">
        <v>170</v>
      </c>
      <c r="D226" s="12">
        <v>2</v>
      </c>
      <c r="E226" s="19" t="s">
        <v>600</v>
      </c>
      <c r="F226" s="19" t="s">
        <v>608</v>
      </c>
      <c r="G226" s="19" t="s">
        <v>71</v>
      </c>
      <c r="H226" s="12" t="s">
        <v>47</v>
      </c>
      <c r="I226" s="12" t="s">
        <v>85</v>
      </c>
      <c r="J226" s="20">
        <v>78</v>
      </c>
      <c r="K226" s="19">
        <v>3</v>
      </c>
      <c r="L226" s="19" t="s">
        <v>600</v>
      </c>
      <c r="N226" s="12" t="s">
        <v>74</v>
      </c>
      <c r="R226" s="12" t="s">
        <v>625</v>
      </c>
      <c r="S226" s="12" t="s">
        <v>626</v>
      </c>
      <c r="T226" s="12" t="s">
        <v>627</v>
      </c>
      <c r="U226" s="12" t="s">
        <v>53</v>
      </c>
      <c r="V226" s="12" t="s">
        <v>530</v>
      </c>
      <c r="AB226" s="21">
        <v>40548.963541666664</v>
      </c>
      <c r="AC226" s="12" t="s">
        <v>53</v>
      </c>
    </row>
    <row r="227" spans="1:29" ht="76.5">
      <c r="A227" s="18">
        <v>1010</v>
      </c>
      <c r="B227" s="12" t="s">
        <v>83</v>
      </c>
      <c r="C227" s="12">
        <v>170</v>
      </c>
      <c r="D227" s="12">
        <v>2</v>
      </c>
      <c r="E227" s="19" t="s">
        <v>600</v>
      </c>
      <c r="F227" s="19" t="s">
        <v>608</v>
      </c>
      <c r="G227" s="19" t="s">
        <v>315</v>
      </c>
      <c r="H227" s="12" t="s">
        <v>47</v>
      </c>
      <c r="I227" s="12" t="s">
        <v>85</v>
      </c>
      <c r="J227" s="20">
        <v>78</v>
      </c>
      <c r="K227" s="19">
        <v>21</v>
      </c>
      <c r="L227" s="19" t="s">
        <v>600</v>
      </c>
      <c r="N227" s="12" t="s">
        <v>74</v>
      </c>
      <c r="R227" s="12" t="s">
        <v>622</v>
      </c>
      <c r="S227" s="12" t="s">
        <v>623</v>
      </c>
      <c r="T227" s="12" t="s">
        <v>624</v>
      </c>
      <c r="U227" s="12" t="s">
        <v>53</v>
      </c>
      <c r="V227" s="12" t="s">
        <v>530</v>
      </c>
      <c r="AB227" s="21">
        <v>40549.0512962963</v>
      </c>
      <c r="AC227" s="12" t="s">
        <v>53</v>
      </c>
    </row>
    <row r="228" spans="1:29" ht="409.5">
      <c r="A228" s="18">
        <v>1238</v>
      </c>
      <c r="B228" s="12" t="s">
        <v>112</v>
      </c>
      <c r="C228" s="12">
        <v>170</v>
      </c>
      <c r="D228" s="12">
        <v>2</v>
      </c>
      <c r="E228" s="19" t="s">
        <v>600</v>
      </c>
      <c r="F228" s="19" t="s">
        <v>608</v>
      </c>
      <c r="G228" s="19" t="s">
        <v>205</v>
      </c>
      <c r="H228" s="12" t="s">
        <v>47</v>
      </c>
      <c r="I228" s="12" t="s">
        <v>48</v>
      </c>
      <c r="J228" s="20">
        <v>78</v>
      </c>
      <c r="K228" s="19">
        <v>11</v>
      </c>
      <c r="L228" s="19" t="s">
        <v>600</v>
      </c>
      <c r="N228" s="12" t="s">
        <v>49</v>
      </c>
      <c r="R228" s="12" t="s">
        <v>616</v>
      </c>
      <c r="S228" s="12" t="s">
        <v>617</v>
      </c>
      <c r="T228" s="12" t="s">
        <v>1081</v>
      </c>
      <c r="U228" s="12" t="s">
        <v>53</v>
      </c>
      <c r="V228" s="12" t="s">
        <v>530</v>
      </c>
      <c r="X228" s="12" t="s">
        <v>618</v>
      </c>
      <c r="AB228" s="21">
        <v>40561.56385416666</v>
      </c>
      <c r="AC228" s="12" t="s">
        <v>53</v>
      </c>
    </row>
    <row r="229" spans="1:29" ht="409.5">
      <c r="A229" s="18">
        <v>1048</v>
      </c>
      <c r="B229" s="12" t="s">
        <v>83</v>
      </c>
      <c r="C229" s="12">
        <v>170</v>
      </c>
      <c r="D229" s="12">
        <v>2</v>
      </c>
      <c r="E229" s="19" t="s">
        <v>600</v>
      </c>
      <c r="F229" s="19" t="s">
        <v>608</v>
      </c>
      <c r="G229" s="19" t="s">
        <v>97</v>
      </c>
      <c r="H229" s="12" t="s">
        <v>66</v>
      </c>
      <c r="I229" s="12" t="s">
        <v>85</v>
      </c>
      <c r="J229" s="20">
        <v>78</v>
      </c>
      <c r="K229" s="19">
        <v>8</v>
      </c>
      <c r="L229" s="19" t="s">
        <v>600</v>
      </c>
      <c r="N229" s="12" t="s">
        <v>49</v>
      </c>
      <c r="R229" s="12" t="s">
        <v>628</v>
      </c>
      <c r="S229" s="12" t="s">
        <v>629</v>
      </c>
      <c r="T229" s="12" t="s">
        <v>630</v>
      </c>
      <c r="U229" s="12" t="s">
        <v>53</v>
      </c>
      <c r="V229" s="12" t="s">
        <v>530</v>
      </c>
      <c r="AB229" s="21">
        <v>40548.961689814816</v>
      </c>
      <c r="AC229" s="12" t="s">
        <v>53</v>
      </c>
    </row>
    <row r="230" spans="1:29" ht="102">
      <c r="A230" s="18">
        <v>1237</v>
      </c>
      <c r="B230" s="12" t="s">
        <v>112</v>
      </c>
      <c r="C230" s="12">
        <v>170</v>
      </c>
      <c r="D230" s="12">
        <v>2</v>
      </c>
      <c r="E230" s="19" t="s">
        <v>600</v>
      </c>
      <c r="F230" s="19" t="s">
        <v>608</v>
      </c>
      <c r="G230" s="19" t="s">
        <v>98</v>
      </c>
      <c r="H230" s="12" t="s">
        <v>47</v>
      </c>
      <c r="I230" s="12" t="s">
        <v>48</v>
      </c>
      <c r="J230" s="20">
        <v>78</v>
      </c>
      <c r="K230" s="19">
        <v>9</v>
      </c>
      <c r="L230" s="19" t="s">
        <v>600</v>
      </c>
      <c r="N230" s="12" t="s">
        <v>49</v>
      </c>
      <c r="R230" s="12" t="s">
        <v>614</v>
      </c>
      <c r="S230" s="12" t="s">
        <v>221</v>
      </c>
      <c r="T230" s="12" t="s">
        <v>615</v>
      </c>
      <c r="U230" s="12" t="s">
        <v>53</v>
      </c>
      <c r="V230" s="12" t="s">
        <v>530</v>
      </c>
      <c r="AB230" s="21">
        <v>40523.767546296294</v>
      </c>
      <c r="AC230" s="12" t="s">
        <v>53</v>
      </c>
    </row>
    <row r="231" spans="1:29" ht="76.5">
      <c r="A231" s="18">
        <v>1011</v>
      </c>
      <c r="B231" s="12" t="s">
        <v>83</v>
      </c>
      <c r="C231" s="12">
        <v>170</v>
      </c>
      <c r="D231" s="12">
        <v>2</v>
      </c>
      <c r="E231" s="19" t="s">
        <v>600</v>
      </c>
      <c r="F231" s="19" t="s">
        <v>608</v>
      </c>
      <c r="G231" s="19" t="s">
        <v>242</v>
      </c>
      <c r="H231" s="12" t="s">
        <v>47</v>
      </c>
      <c r="I231" s="12" t="s">
        <v>85</v>
      </c>
      <c r="J231" s="20">
        <v>78</v>
      </c>
      <c r="K231" s="19">
        <v>12</v>
      </c>
      <c r="L231" s="19" t="s">
        <v>600</v>
      </c>
      <c r="N231" s="12" t="s">
        <v>49</v>
      </c>
      <c r="R231" s="12" t="s">
        <v>619</v>
      </c>
      <c r="S231" s="12" t="s">
        <v>620</v>
      </c>
      <c r="T231" s="12" t="s">
        <v>621</v>
      </c>
      <c r="U231" s="12" t="s">
        <v>53</v>
      </c>
      <c r="V231" s="12" t="s">
        <v>530</v>
      </c>
      <c r="AB231" s="21">
        <v>40523.76851851852</v>
      </c>
      <c r="AC231" s="12" t="s">
        <v>53</v>
      </c>
    </row>
    <row r="232" spans="1:29" ht="409.5">
      <c r="A232" s="18">
        <v>1012</v>
      </c>
      <c r="B232" s="12" t="s">
        <v>83</v>
      </c>
      <c r="C232" s="12">
        <v>170</v>
      </c>
      <c r="D232" s="12">
        <v>2</v>
      </c>
      <c r="E232" s="19" t="s">
        <v>430</v>
      </c>
      <c r="F232" s="19" t="s">
        <v>431</v>
      </c>
      <c r="G232" s="19" t="s">
        <v>201</v>
      </c>
      <c r="H232" s="12" t="s">
        <v>47</v>
      </c>
      <c r="I232" s="12" t="s">
        <v>85</v>
      </c>
      <c r="J232" s="20">
        <v>79</v>
      </c>
      <c r="K232" s="19">
        <v>16</v>
      </c>
      <c r="L232" s="19" t="s">
        <v>430</v>
      </c>
      <c r="N232" s="12" t="s">
        <v>49</v>
      </c>
      <c r="R232" s="12" t="s">
        <v>451</v>
      </c>
      <c r="S232" s="12" t="s">
        <v>452</v>
      </c>
      <c r="T232" s="12" t="s">
        <v>150</v>
      </c>
      <c r="U232" s="12" t="s">
        <v>53</v>
      </c>
      <c r="V232" s="12" t="s">
        <v>138</v>
      </c>
      <c r="AB232" s="21">
        <v>40549.793645833335</v>
      </c>
      <c r="AC232" s="12" t="s">
        <v>53</v>
      </c>
    </row>
    <row r="233" spans="1:29" ht="409.5">
      <c r="A233" s="18">
        <v>1318</v>
      </c>
      <c r="B233" s="12" t="s">
        <v>153</v>
      </c>
      <c r="C233" s="12">
        <v>170</v>
      </c>
      <c r="D233" s="12">
        <v>2</v>
      </c>
      <c r="E233" s="19" t="s">
        <v>430</v>
      </c>
      <c r="F233" s="19" t="s">
        <v>431</v>
      </c>
      <c r="G233" s="19" t="s">
        <v>278</v>
      </c>
      <c r="H233" s="12" t="s">
        <v>47</v>
      </c>
      <c r="I233" s="12" t="s">
        <v>48</v>
      </c>
      <c r="J233" s="20">
        <v>79</v>
      </c>
      <c r="K233" s="19">
        <v>36</v>
      </c>
      <c r="L233" s="19" t="s">
        <v>430</v>
      </c>
      <c r="N233" s="12" t="s">
        <v>67</v>
      </c>
      <c r="R233" s="12" t="s">
        <v>448</v>
      </c>
      <c r="S233" s="12" t="s">
        <v>270</v>
      </c>
      <c r="T233" s="12" t="s">
        <v>449</v>
      </c>
      <c r="U233" s="12" t="s">
        <v>53</v>
      </c>
      <c r="V233" s="12" t="s">
        <v>138</v>
      </c>
      <c r="AB233" s="21">
        <v>40549.793645833335</v>
      </c>
      <c r="AC233" s="12" t="s">
        <v>53</v>
      </c>
    </row>
    <row r="234" spans="1:29" ht="140.25">
      <c r="A234" s="18">
        <v>1240</v>
      </c>
      <c r="B234" s="12" t="s">
        <v>112</v>
      </c>
      <c r="C234" s="12">
        <v>170</v>
      </c>
      <c r="D234" s="12">
        <v>2</v>
      </c>
      <c r="E234" s="19" t="s">
        <v>430</v>
      </c>
      <c r="F234" s="19" t="s">
        <v>431</v>
      </c>
      <c r="G234" s="19" t="s">
        <v>432</v>
      </c>
      <c r="H234" s="12" t="s">
        <v>47</v>
      </c>
      <c r="I234" s="12" t="s">
        <v>48</v>
      </c>
      <c r="J234" s="20">
        <v>79</v>
      </c>
      <c r="L234" s="19" t="s">
        <v>430</v>
      </c>
      <c r="N234" s="12" t="s">
        <v>49</v>
      </c>
      <c r="R234" s="12" t="s">
        <v>433</v>
      </c>
      <c r="S234" s="12" t="s">
        <v>434</v>
      </c>
      <c r="T234" s="12" t="s">
        <v>150</v>
      </c>
      <c r="U234" s="12" t="s">
        <v>53</v>
      </c>
      <c r="V234" s="12" t="s">
        <v>138</v>
      </c>
      <c r="AB234" s="21">
        <v>40549.793645833335</v>
      </c>
      <c r="AC234" s="12" t="s">
        <v>53</v>
      </c>
    </row>
    <row r="235" spans="1:29" ht="63.75">
      <c r="A235" s="18">
        <v>1315</v>
      </c>
      <c r="B235" s="12" t="s">
        <v>153</v>
      </c>
      <c r="C235" s="12">
        <v>170</v>
      </c>
      <c r="D235" s="12">
        <v>2</v>
      </c>
      <c r="E235" s="19" t="s">
        <v>430</v>
      </c>
      <c r="F235" s="19" t="s">
        <v>431</v>
      </c>
      <c r="G235" s="19" t="s">
        <v>201</v>
      </c>
      <c r="H235" s="12" t="s">
        <v>47</v>
      </c>
      <c r="I235" s="12" t="s">
        <v>48</v>
      </c>
      <c r="J235" s="20">
        <v>79</v>
      </c>
      <c r="K235" s="19">
        <v>16</v>
      </c>
      <c r="L235" s="19" t="s">
        <v>430</v>
      </c>
      <c r="N235" s="12" t="s">
        <v>49</v>
      </c>
      <c r="R235" s="12" t="s">
        <v>455</v>
      </c>
      <c r="S235" s="12" t="s">
        <v>270</v>
      </c>
      <c r="T235" s="12" t="s">
        <v>436</v>
      </c>
      <c r="U235" s="12" t="s">
        <v>53</v>
      </c>
      <c r="V235" s="12" t="s">
        <v>138</v>
      </c>
      <c r="AB235" s="21">
        <v>40549.793645833335</v>
      </c>
      <c r="AC235" s="12" t="s">
        <v>53</v>
      </c>
    </row>
    <row r="236" spans="1:29" ht="153">
      <c r="A236" s="18">
        <v>1317</v>
      </c>
      <c r="B236" s="12" t="s">
        <v>153</v>
      </c>
      <c r="C236" s="12">
        <v>170</v>
      </c>
      <c r="D236" s="12">
        <v>2</v>
      </c>
      <c r="E236" s="19" t="s">
        <v>430</v>
      </c>
      <c r="F236" s="19" t="s">
        <v>431</v>
      </c>
      <c r="G236" s="19" t="s">
        <v>278</v>
      </c>
      <c r="H236" s="12" t="s">
        <v>47</v>
      </c>
      <c r="I236" s="12" t="s">
        <v>48</v>
      </c>
      <c r="J236" s="20">
        <v>79</v>
      </c>
      <c r="K236" s="19">
        <v>36</v>
      </c>
      <c r="L236" s="19" t="s">
        <v>430</v>
      </c>
      <c r="N236" s="12" t="s">
        <v>49</v>
      </c>
      <c r="R236" s="12" t="s">
        <v>446</v>
      </c>
      <c r="S236" s="12" t="s">
        <v>234</v>
      </c>
      <c r="T236" s="12" t="s">
        <v>447</v>
      </c>
      <c r="U236" s="12" t="s">
        <v>53</v>
      </c>
      <c r="V236" s="12" t="s">
        <v>138</v>
      </c>
      <c r="AB236" s="21">
        <v>40549.793645833335</v>
      </c>
      <c r="AC236" s="12" t="s">
        <v>53</v>
      </c>
    </row>
    <row r="237" spans="1:29" ht="25.5">
      <c r="A237" s="18">
        <v>1197</v>
      </c>
      <c r="B237" s="12" t="s">
        <v>123</v>
      </c>
      <c r="C237" s="12">
        <v>170</v>
      </c>
      <c r="D237" s="12">
        <v>2</v>
      </c>
      <c r="E237" s="19" t="s">
        <v>430</v>
      </c>
      <c r="F237" s="19" t="s">
        <v>431</v>
      </c>
      <c r="G237" s="19" t="s">
        <v>201</v>
      </c>
      <c r="H237" s="12" t="s">
        <v>66</v>
      </c>
      <c r="I237" s="12" t="s">
        <v>85</v>
      </c>
      <c r="J237" s="20">
        <v>79</v>
      </c>
      <c r="K237" s="19">
        <v>16</v>
      </c>
      <c r="L237" s="19" t="s">
        <v>430</v>
      </c>
      <c r="N237" s="12" t="s">
        <v>49</v>
      </c>
      <c r="R237" s="12" t="s">
        <v>453</v>
      </c>
      <c r="S237" s="12" t="s">
        <v>454</v>
      </c>
      <c r="T237" s="12" t="s">
        <v>436</v>
      </c>
      <c r="U237" s="12" t="s">
        <v>53</v>
      </c>
      <c r="V237" s="12" t="s">
        <v>138</v>
      </c>
      <c r="AB237" s="21">
        <v>40549.793645833335</v>
      </c>
      <c r="AC237" s="12" t="s">
        <v>53</v>
      </c>
    </row>
    <row r="238" spans="1:29" ht="114.75">
      <c r="A238" s="18">
        <v>1314</v>
      </c>
      <c r="B238" s="12" t="s">
        <v>153</v>
      </c>
      <c r="C238" s="12">
        <v>170</v>
      </c>
      <c r="D238" s="12">
        <v>2</v>
      </c>
      <c r="E238" s="19" t="s">
        <v>440</v>
      </c>
      <c r="F238" s="19" t="s">
        <v>431</v>
      </c>
      <c r="G238" s="19" t="s">
        <v>60</v>
      </c>
      <c r="H238" s="12" t="s">
        <v>47</v>
      </c>
      <c r="I238" s="12" t="s">
        <v>48</v>
      </c>
      <c r="J238" s="20">
        <v>79</v>
      </c>
      <c r="K238" s="19">
        <v>4</v>
      </c>
      <c r="L238" s="19" t="s">
        <v>440</v>
      </c>
      <c r="N238" s="12" t="s">
        <v>49</v>
      </c>
      <c r="R238" s="12" t="s">
        <v>441</v>
      </c>
      <c r="S238" s="12" t="s">
        <v>442</v>
      </c>
      <c r="T238" s="12" t="s">
        <v>443</v>
      </c>
      <c r="U238" s="12" t="s">
        <v>53</v>
      </c>
      <c r="V238" s="12" t="s">
        <v>138</v>
      </c>
      <c r="AB238" s="21">
        <v>40549.793645833335</v>
      </c>
      <c r="AC238" s="12" t="s">
        <v>53</v>
      </c>
    </row>
    <row r="239" spans="1:29" ht="153">
      <c r="A239" s="18">
        <v>1316</v>
      </c>
      <c r="B239" s="12" t="s">
        <v>153</v>
      </c>
      <c r="C239" s="12">
        <v>170</v>
      </c>
      <c r="D239" s="12">
        <v>2</v>
      </c>
      <c r="E239" s="19" t="s">
        <v>430</v>
      </c>
      <c r="F239" s="19" t="s">
        <v>431</v>
      </c>
      <c r="G239" s="19" t="s">
        <v>245</v>
      </c>
      <c r="H239" s="12" t="s">
        <v>47</v>
      </c>
      <c r="I239" s="12" t="s">
        <v>48</v>
      </c>
      <c r="J239" s="20">
        <v>79</v>
      </c>
      <c r="K239" s="19">
        <v>20</v>
      </c>
      <c r="L239" s="19" t="s">
        <v>430</v>
      </c>
      <c r="R239" s="12" t="s">
        <v>444</v>
      </c>
      <c r="S239" s="12" t="s">
        <v>270</v>
      </c>
      <c r="U239" s="12" t="s">
        <v>53</v>
      </c>
      <c r="V239" s="12" t="s">
        <v>138</v>
      </c>
      <c r="X239" s="12" t="s">
        <v>445</v>
      </c>
      <c r="AB239" s="21">
        <v>40561.559699074074</v>
      </c>
      <c r="AC239" s="12" t="s">
        <v>53</v>
      </c>
    </row>
    <row r="240" spans="1:29" ht="102">
      <c r="A240" s="18">
        <v>1247</v>
      </c>
      <c r="B240" s="12" t="s">
        <v>112</v>
      </c>
      <c r="C240" s="12">
        <v>170</v>
      </c>
      <c r="D240" s="12">
        <v>2</v>
      </c>
      <c r="E240" s="19" t="s">
        <v>437</v>
      </c>
      <c r="F240" s="19" t="s">
        <v>431</v>
      </c>
      <c r="G240" s="19" t="s">
        <v>188</v>
      </c>
      <c r="H240" s="12" t="s">
        <v>47</v>
      </c>
      <c r="I240" s="12" t="s">
        <v>85</v>
      </c>
      <c r="J240" s="20">
        <v>79</v>
      </c>
      <c r="K240" s="19">
        <v>25</v>
      </c>
      <c r="L240" s="19" t="s">
        <v>437</v>
      </c>
      <c r="N240" s="12" t="s">
        <v>67</v>
      </c>
      <c r="R240" s="12" t="s">
        <v>438</v>
      </c>
      <c r="S240" s="12" t="s">
        <v>289</v>
      </c>
      <c r="T240" s="12" t="s">
        <v>439</v>
      </c>
      <c r="U240" s="12" t="s">
        <v>53</v>
      </c>
      <c r="V240" s="12" t="s">
        <v>138</v>
      </c>
      <c r="AB240" s="21">
        <v>40549.793645833335</v>
      </c>
      <c r="AC240" s="12" t="s">
        <v>53</v>
      </c>
    </row>
    <row r="241" spans="1:29" ht="89.25">
      <c r="A241" s="18">
        <v>1097</v>
      </c>
      <c r="B241" s="12" t="s">
        <v>187</v>
      </c>
      <c r="C241" s="12">
        <v>170</v>
      </c>
      <c r="D241" s="12">
        <v>2</v>
      </c>
      <c r="E241" s="19" t="s">
        <v>430</v>
      </c>
      <c r="F241" s="19" t="s">
        <v>431</v>
      </c>
      <c r="G241" s="19" t="s">
        <v>162</v>
      </c>
      <c r="H241" s="12" t="s">
        <v>47</v>
      </c>
      <c r="I241" s="12" t="s">
        <v>48</v>
      </c>
      <c r="J241" s="20">
        <v>79</v>
      </c>
      <c r="K241" s="19">
        <v>13</v>
      </c>
      <c r="L241" s="19" t="s">
        <v>430</v>
      </c>
      <c r="N241" s="12" t="s">
        <v>49</v>
      </c>
      <c r="R241" s="12" t="s">
        <v>450</v>
      </c>
      <c r="S241" s="12" t="s">
        <v>289</v>
      </c>
      <c r="T241" s="12" t="s">
        <v>150</v>
      </c>
      <c r="U241" s="12" t="s">
        <v>53</v>
      </c>
      <c r="V241" s="12" t="s">
        <v>138</v>
      </c>
      <c r="AB241" s="21">
        <v>40549.793645833335</v>
      </c>
      <c r="AC241" s="12" t="s">
        <v>53</v>
      </c>
    </row>
    <row r="242" spans="1:29" ht="76.5">
      <c r="A242" s="18">
        <v>1143</v>
      </c>
      <c r="B242" s="12" t="s">
        <v>117</v>
      </c>
      <c r="C242" s="12">
        <v>170</v>
      </c>
      <c r="D242" s="12">
        <v>2</v>
      </c>
      <c r="E242" s="19" t="s">
        <v>430</v>
      </c>
      <c r="F242" s="19" t="s">
        <v>431</v>
      </c>
      <c r="G242" s="19" t="s">
        <v>226</v>
      </c>
      <c r="H242" s="12" t="s">
        <v>66</v>
      </c>
      <c r="I242" s="12" t="s">
        <v>48</v>
      </c>
      <c r="J242" s="20">
        <v>79</v>
      </c>
      <c r="K242" s="19">
        <v>17</v>
      </c>
      <c r="L242" s="19" t="s">
        <v>430</v>
      </c>
      <c r="N242" s="12" t="s">
        <v>49</v>
      </c>
      <c r="R242" s="12" t="s">
        <v>435</v>
      </c>
      <c r="S242" s="12" t="s">
        <v>122</v>
      </c>
      <c r="T242" s="12" t="s">
        <v>436</v>
      </c>
      <c r="U242" s="12" t="s">
        <v>53</v>
      </c>
      <c r="V242" s="12" t="s">
        <v>138</v>
      </c>
      <c r="AB242" s="21">
        <v>40549.793645833335</v>
      </c>
      <c r="AC242" s="12" t="s">
        <v>53</v>
      </c>
    </row>
    <row r="243" spans="1:29" ht="204">
      <c r="A243" s="18">
        <v>1198</v>
      </c>
      <c r="B243" s="12" t="s">
        <v>123</v>
      </c>
      <c r="C243" s="12">
        <v>170</v>
      </c>
      <c r="D243" s="12">
        <v>2</v>
      </c>
      <c r="E243" s="19" t="s">
        <v>430</v>
      </c>
      <c r="F243" s="19" t="s">
        <v>456</v>
      </c>
      <c r="G243" s="19" t="s">
        <v>60</v>
      </c>
      <c r="H243" s="12" t="s">
        <v>47</v>
      </c>
      <c r="I243" s="12" t="s">
        <v>85</v>
      </c>
      <c r="J243" s="20">
        <v>80</v>
      </c>
      <c r="K243" s="19">
        <v>4</v>
      </c>
      <c r="L243" s="19" t="s">
        <v>430</v>
      </c>
      <c r="N243" s="12" t="s">
        <v>67</v>
      </c>
      <c r="R243" s="12" t="s">
        <v>458</v>
      </c>
      <c r="S243" s="12" t="s">
        <v>459</v>
      </c>
      <c r="T243" s="12" t="s">
        <v>460</v>
      </c>
      <c r="U243" s="12" t="s">
        <v>53</v>
      </c>
      <c r="V243" s="12" t="s">
        <v>138</v>
      </c>
      <c r="AB243" s="21">
        <v>40549.793645833335</v>
      </c>
      <c r="AC243" s="12" t="s">
        <v>53</v>
      </c>
    </row>
    <row r="244" spans="1:29" ht="153">
      <c r="A244" s="18">
        <v>1319</v>
      </c>
      <c r="B244" s="12" t="s">
        <v>153</v>
      </c>
      <c r="C244" s="12">
        <v>170</v>
      </c>
      <c r="D244" s="12">
        <v>2</v>
      </c>
      <c r="E244" s="19" t="s">
        <v>118</v>
      </c>
      <c r="F244" s="19" t="s">
        <v>456</v>
      </c>
      <c r="G244" s="19" t="s">
        <v>267</v>
      </c>
      <c r="H244" s="12" t="s">
        <v>47</v>
      </c>
      <c r="I244" s="12" t="s">
        <v>48</v>
      </c>
      <c r="J244" s="20">
        <v>80</v>
      </c>
      <c r="K244" s="19">
        <v>38</v>
      </c>
      <c r="L244" s="19" t="s">
        <v>118</v>
      </c>
      <c r="N244" s="12" t="s">
        <v>67</v>
      </c>
      <c r="R244" s="12" t="s">
        <v>457</v>
      </c>
      <c r="S244" s="12" t="s">
        <v>270</v>
      </c>
      <c r="T244" s="12" t="s">
        <v>445</v>
      </c>
      <c r="U244" s="12" t="s">
        <v>53</v>
      </c>
      <c r="V244" s="12" t="s">
        <v>138</v>
      </c>
      <c r="AB244" s="21">
        <v>40549.793645833335</v>
      </c>
      <c r="AC244" s="12" t="s">
        <v>53</v>
      </c>
    </row>
    <row r="245" spans="1:29" ht="102">
      <c r="A245" s="18">
        <v>1081</v>
      </c>
      <c r="B245" s="12" t="s">
        <v>129</v>
      </c>
      <c r="C245" s="12">
        <v>170</v>
      </c>
      <c r="D245" s="12">
        <v>2</v>
      </c>
      <c r="E245" s="19" t="s">
        <v>118</v>
      </c>
      <c r="F245" s="19" t="s">
        <v>119</v>
      </c>
      <c r="G245" s="19" t="s">
        <v>155</v>
      </c>
      <c r="H245" s="12" t="s">
        <v>66</v>
      </c>
      <c r="I245" s="12" t="s">
        <v>48</v>
      </c>
      <c r="J245" s="20">
        <v>81</v>
      </c>
      <c r="K245" s="19">
        <v>29</v>
      </c>
      <c r="L245" s="19" t="s">
        <v>118</v>
      </c>
      <c r="N245" s="12" t="s">
        <v>74</v>
      </c>
      <c r="R245" s="12" t="s">
        <v>464</v>
      </c>
      <c r="S245" s="12" t="s">
        <v>465</v>
      </c>
      <c r="T245" s="12" t="s">
        <v>150</v>
      </c>
      <c r="U245" s="12" t="s">
        <v>53</v>
      </c>
      <c r="V245" s="12" t="s">
        <v>138</v>
      </c>
      <c r="AB245" s="21">
        <v>40549.793645833335</v>
      </c>
      <c r="AC245" s="12" t="s">
        <v>53</v>
      </c>
    </row>
    <row r="246" spans="1:29" ht="102">
      <c r="A246" s="18">
        <v>1320</v>
      </c>
      <c r="B246" s="12" t="s">
        <v>153</v>
      </c>
      <c r="C246" s="12">
        <v>170</v>
      </c>
      <c r="D246" s="12">
        <v>2</v>
      </c>
      <c r="E246" s="19" t="s">
        <v>118</v>
      </c>
      <c r="F246" s="19" t="s">
        <v>119</v>
      </c>
      <c r="G246" s="19" t="s">
        <v>340</v>
      </c>
      <c r="H246" s="12" t="s">
        <v>47</v>
      </c>
      <c r="I246" s="12" t="s">
        <v>48</v>
      </c>
      <c r="J246" s="20">
        <v>81</v>
      </c>
      <c r="K246" s="19">
        <v>22</v>
      </c>
      <c r="L246" s="19" t="s">
        <v>118</v>
      </c>
      <c r="N246" s="12" t="s">
        <v>49</v>
      </c>
      <c r="R246" s="12" t="s">
        <v>461</v>
      </c>
      <c r="S246" s="12" t="s">
        <v>234</v>
      </c>
      <c r="T246" s="12" t="s">
        <v>150</v>
      </c>
      <c r="U246" s="12" t="s">
        <v>53</v>
      </c>
      <c r="V246" s="12" t="s">
        <v>138</v>
      </c>
      <c r="AB246" s="21">
        <v>40549.793645833335</v>
      </c>
      <c r="AC246" s="12" t="s">
        <v>53</v>
      </c>
    </row>
    <row r="247" spans="1:29" ht="102">
      <c r="A247" s="18">
        <v>1082</v>
      </c>
      <c r="B247" s="12" t="s">
        <v>129</v>
      </c>
      <c r="C247" s="12">
        <v>170</v>
      </c>
      <c r="D247" s="12">
        <v>2</v>
      </c>
      <c r="E247" s="19" t="s">
        <v>118</v>
      </c>
      <c r="F247" s="19" t="s">
        <v>119</v>
      </c>
      <c r="G247" s="19" t="s">
        <v>308</v>
      </c>
      <c r="H247" s="12" t="s">
        <v>66</v>
      </c>
      <c r="I247" s="12" t="s">
        <v>48</v>
      </c>
      <c r="J247" s="20">
        <v>81</v>
      </c>
      <c r="K247" s="19">
        <v>41</v>
      </c>
      <c r="L247" s="19" t="s">
        <v>118</v>
      </c>
      <c r="N247" s="12" t="s">
        <v>74</v>
      </c>
      <c r="R247" s="12" t="s">
        <v>466</v>
      </c>
      <c r="S247" s="12" t="s">
        <v>467</v>
      </c>
      <c r="T247" s="12" t="s">
        <v>150</v>
      </c>
      <c r="U247" s="12" t="s">
        <v>53</v>
      </c>
      <c r="V247" s="12" t="s">
        <v>138</v>
      </c>
      <c r="AB247" s="21">
        <v>40549.793645833335</v>
      </c>
      <c r="AC247" s="12" t="s">
        <v>53</v>
      </c>
    </row>
    <row r="248" spans="1:29" ht="25.5">
      <c r="A248" s="18">
        <v>1144</v>
      </c>
      <c r="B248" s="12" t="s">
        <v>117</v>
      </c>
      <c r="C248" s="12">
        <v>170</v>
      </c>
      <c r="D248" s="12">
        <v>2</v>
      </c>
      <c r="E248" s="19" t="s">
        <v>118</v>
      </c>
      <c r="F248" s="19" t="s">
        <v>119</v>
      </c>
      <c r="G248" s="19" t="s">
        <v>120</v>
      </c>
      <c r="H248" s="12" t="s">
        <v>66</v>
      </c>
      <c r="I248" s="12" t="s">
        <v>48</v>
      </c>
      <c r="J248" s="20">
        <v>81</v>
      </c>
      <c r="K248" s="19">
        <v>30</v>
      </c>
      <c r="L248" s="19" t="s">
        <v>118</v>
      </c>
      <c r="N248" s="12" t="s">
        <v>74</v>
      </c>
      <c r="R248" s="12" t="s">
        <v>121</v>
      </c>
      <c r="S248" s="12" t="s">
        <v>122</v>
      </c>
      <c r="U248" s="12" t="s">
        <v>53</v>
      </c>
      <c r="V248" s="12" t="s">
        <v>54</v>
      </c>
      <c r="AB248" s="21">
        <v>40549.784421296295</v>
      </c>
      <c r="AC248" s="12" t="s">
        <v>53</v>
      </c>
    </row>
    <row r="249" spans="1:29" ht="63.75">
      <c r="A249" s="18">
        <v>1049</v>
      </c>
      <c r="B249" s="12" t="s">
        <v>83</v>
      </c>
      <c r="C249" s="12">
        <v>170</v>
      </c>
      <c r="D249" s="12">
        <v>2</v>
      </c>
      <c r="E249" s="19" t="s">
        <v>118</v>
      </c>
      <c r="F249" s="19" t="s">
        <v>119</v>
      </c>
      <c r="G249" s="19" t="s">
        <v>169</v>
      </c>
      <c r="H249" s="12" t="s">
        <v>47</v>
      </c>
      <c r="I249" s="12" t="s">
        <v>85</v>
      </c>
      <c r="J249" s="20">
        <v>81</v>
      </c>
      <c r="K249" s="19">
        <v>19</v>
      </c>
      <c r="L249" s="19" t="s">
        <v>118</v>
      </c>
      <c r="N249" s="12" t="s">
        <v>74</v>
      </c>
      <c r="R249" s="12" t="s">
        <v>462</v>
      </c>
      <c r="S249" s="12" t="s">
        <v>463</v>
      </c>
      <c r="T249" s="12" t="s">
        <v>150</v>
      </c>
      <c r="U249" s="12" t="s">
        <v>53</v>
      </c>
      <c r="V249" s="12" t="s">
        <v>138</v>
      </c>
      <c r="AB249" s="21">
        <v>40549.793645833335</v>
      </c>
      <c r="AC249" s="12" t="s">
        <v>53</v>
      </c>
    </row>
    <row r="250" spans="1:29" ht="25.5">
      <c r="A250" s="18">
        <v>1013</v>
      </c>
      <c r="B250" s="12" t="s">
        <v>83</v>
      </c>
      <c r="C250" s="12">
        <v>170</v>
      </c>
      <c r="D250" s="12">
        <v>2</v>
      </c>
      <c r="E250" s="19" t="s">
        <v>118</v>
      </c>
      <c r="F250" s="19" t="s">
        <v>469</v>
      </c>
      <c r="G250" s="19" t="s">
        <v>201</v>
      </c>
      <c r="H250" s="12" t="s">
        <v>66</v>
      </c>
      <c r="I250" s="12" t="s">
        <v>85</v>
      </c>
      <c r="J250" s="20">
        <v>82</v>
      </c>
      <c r="K250" s="19">
        <v>16</v>
      </c>
      <c r="L250" s="19" t="s">
        <v>118</v>
      </c>
      <c r="N250" s="12" t="s">
        <v>74</v>
      </c>
      <c r="R250" s="12" t="s">
        <v>476</v>
      </c>
      <c r="S250" s="12" t="s">
        <v>211</v>
      </c>
      <c r="T250" s="12" t="s">
        <v>150</v>
      </c>
      <c r="U250" s="12" t="s">
        <v>53</v>
      </c>
      <c r="V250" s="12" t="s">
        <v>138</v>
      </c>
      <c r="AB250" s="21">
        <v>40549.793645833335</v>
      </c>
      <c r="AC250" s="12" t="s">
        <v>53</v>
      </c>
    </row>
    <row r="251" spans="1:29" ht="114.75">
      <c r="A251" s="18">
        <v>1199</v>
      </c>
      <c r="B251" s="12" t="s">
        <v>123</v>
      </c>
      <c r="C251" s="12">
        <v>170</v>
      </c>
      <c r="D251" s="12">
        <v>2</v>
      </c>
      <c r="E251" s="19" t="s">
        <v>468</v>
      </c>
      <c r="F251" s="19" t="s">
        <v>469</v>
      </c>
      <c r="G251" s="19" t="s">
        <v>267</v>
      </c>
      <c r="H251" s="12" t="s">
        <v>66</v>
      </c>
      <c r="I251" s="12" t="s">
        <v>85</v>
      </c>
      <c r="J251" s="20">
        <v>82</v>
      </c>
      <c r="K251" s="19">
        <v>38</v>
      </c>
      <c r="L251" s="19" t="s">
        <v>468</v>
      </c>
      <c r="N251" s="12" t="s">
        <v>49</v>
      </c>
      <c r="R251" s="12" t="s">
        <v>470</v>
      </c>
      <c r="S251" s="12" t="s">
        <v>471</v>
      </c>
      <c r="T251" s="12" t="s">
        <v>150</v>
      </c>
      <c r="U251" s="12" t="s">
        <v>53</v>
      </c>
      <c r="V251" s="12" t="s">
        <v>138</v>
      </c>
      <c r="AB251" s="21">
        <v>40549.793645833335</v>
      </c>
      <c r="AC251" s="12" t="s">
        <v>53</v>
      </c>
    </row>
    <row r="252" spans="1:29" ht="242.25">
      <c r="A252" s="18">
        <v>1050</v>
      </c>
      <c r="B252" s="12" t="s">
        <v>83</v>
      </c>
      <c r="C252" s="12">
        <v>170</v>
      </c>
      <c r="D252" s="12">
        <v>2</v>
      </c>
      <c r="E252" s="19" t="s">
        <v>118</v>
      </c>
      <c r="F252" s="19" t="s">
        <v>469</v>
      </c>
      <c r="G252" s="19" t="s">
        <v>477</v>
      </c>
      <c r="H252" s="12" t="s">
        <v>47</v>
      </c>
      <c r="I252" s="12" t="s">
        <v>85</v>
      </c>
      <c r="J252" s="20">
        <v>82</v>
      </c>
      <c r="K252" s="19">
        <v>37</v>
      </c>
      <c r="L252" s="19" t="s">
        <v>118</v>
      </c>
      <c r="N252" s="12" t="s">
        <v>49</v>
      </c>
      <c r="R252" s="12" t="s">
        <v>478</v>
      </c>
      <c r="S252" s="12" t="s">
        <v>480</v>
      </c>
      <c r="T252" s="12" t="s">
        <v>150</v>
      </c>
      <c r="U252" s="12" t="s">
        <v>53</v>
      </c>
      <c r="V252" s="12" t="s">
        <v>138</v>
      </c>
      <c r="AB252" s="21">
        <v>40549.793645833335</v>
      </c>
      <c r="AC252" s="12" t="s">
        <v>53</v>
      </c>
    </row>
    <row r="253" spans="1:29" ht="255">
      <c r="A253" s="18">
        <v>1014</v>
      </c>
      <c r="B253" s="12" t="s">
        <v>83</v>
      </c>
      <c r="C253" s="12">
        <v>170</v>
      </c>
      <c r="D253" s="12">
        <v>2</v>
      </c>
      <c r="E253" s="19" t="s">
        <v>468</v>
      </c>
      <c r="F253" s="19" t="s">
        <v>469</v>
      </c>
      <c r="G253" s="19" t="s">
        <v>477</v>
      </c>
      <c r="H253" s="12" t="s">
        <v>47</v>
      </c>
      <c r="I253" s="12" t="s">
        <v>85</v>
      </c>
      <c r="J253" s="20">
        <v>82</v>
      </c>
      <c r="K253" s="19">
        <v>37</v>
      </c>
      <c r="L253" s="19" t="s">
        <v>468</v>
      </c>
      <c r="N253" s="12" t="s">
        <v>49</v>
      </c>
      <c r="R253" s="12" t="s">
        <v>478</v>
      </c>
      <c r="S253" s="12" t="s">
        <v>479</v>
      </c>
      <c r="T253" s="12" t="s">
        <v>150</v>
      </c>
      <c r="U253" s="12" t="s">
        <v>53</v>
      </c>
      <c r="V253" s="12" t="s">
        <v>138</v>
      </c>
      <c r="AB253" s="21">
        <v>40549.793645833335</v>
      </c>
      <c r="AC253" s="12" t="s">
        <v>53</v>
      </c>
    </row>
    <row r="254" spans="1:29" ht="242.25">
      <c r="A254" s="18">
        <v>1242</v>
      </c>
      <c r="B254" s="12" t="s">
        <v>112</v>
      </c>
      <c r="C254" s="12">
        <v>170</v>
      </c>
      <c r="D254" s="12">
        <v>2</v>
      </c>
      <c r="E254" s="19" t="s">
        <v>118</v>
      </c>
      <c r="F254" s="19" t="s">
        <v>469</v>
      </c>
      <c r="G254" s="19" t="s">
        <v>472</v>
      </c>
      <c r="H254" s="12" t="s">
        <v>47</v>
      </c>
      <c r="I254" s="12" t="s">
        <v>48</v>
      </c>
      <c r="J254" s="20">
        <v>82</v>
      </c>
      <c r="L254" s="19" t="s">
        <v>118</v>
      </c>
      <c r="N254" s="12" t="s">
        <v>49</v>
      </c>
      <c r="R254" s="12" t="s">
        <v>473</v>
      </c>
      <c r="S254" s="12" t="s">
        <v>289</v>
      </c>
      <c r="T254" s="12" t="s">
        <v>474</v>
      </c>
      <c r="U254" s="12" t="s">
        <v>53</v>
      </c>
      <c r="V254" s="12" t="s">
        <v>138</v>
      </c>
      <c r="AB254" s="21">
        <v>40549.793645833335</v>
      </c>
      <c r="AC254" s="12" t="s">
        <v>53</v>
      </c>
    </row>
    <row r="255" spans="1:29" ht="38.25">
      <c r="A255" s="18">
        <v>1241</v>
      </c>
      <c r="B255" s="12" t="s">
        <v>112</v>
      </c>
      <c r="C255" s="12">
        <v>170</v>
      </c>
      <c r="D255" s="12">
        <v>2</v>
      </c>
      <c r="E255" s="19" t="s">
        <v>118</v>
      </c>
      <c r="F255" s="19" t="s">
        <v>469</v>
      </c>
      <c r="G255" s="19" t="s">
        <v>162</v>
      </c>
      <c r="H255" s="12" t="s">
        <v>66</v>
      </c>
      <c r="I255" s="12" t="s">
        <v>85</v>
      </c>
      <c r="J255" s="20">
        <v>82</v>
      </c>
      <c r="K255" s="19">
        <v>13</v>
      </c>
      <c r="L255" s="19" t="s">
        <v>118</v>
      </c>
      <c r="N255" s="12" t="s">
        <v>74</v>
      </c>
      <c r="R255" s="12" t="s">
        <v>475</v>
      </c>
      <c r="S255" s="12" t="s">
        <v>221</v>
      </c>
      <c r="T255" s="12" t="s">
        <v>150</v>
      </c>
      <c r="U255" s="12" t="s">
        <v>53</v>
      </c>
      <c r="V255" s="12" t="s">
        <v>138</v>
      </c>
      <c r="AB255" s="21">
        <v>40549.793645833335</v>
      </c>
      <c r="AC255" s="12" t="s">
        <v>53</v>
      </c>
    </row>
    <row r="256" spans="1:29" ht="331.5">
      <c r="A256" s="18">
        <v>1015</v>
      </c>
      <c r="B256" s="12" t="s">
        <v>83</v>
      </c>
      <c r="C256" s="12">
        <v>170</v>
      </c>
      <c r="D256" s="12">
        <v>2</v>
      </c>
      <c r="E256" s="19" t="s">
        <v>468</v>
      </c>
      <c r="F256" s="19" t="s">
        <v>481</v>
      </c>
      <c r="G256" s="19" t="s">
        <v>168</v>
      </c>
      <c r="H256" s="12" t="s">
        <v>47</v>
      </c>
      <c r="I256" s="12" t="s">
        <v>85</v>
      </c>
      <c r="J256" s="20">
        <v>83</v>
      </c>
      <c r="K256" s="19">
        <v>5</v>
      </c>
      <c r="L256" s="19" t="s">
        <v>468</v>
      </c>
      <c r="N256" s="12" t="s">
        <v>49</v>
      </c>
      <c r="R256" s="12" t="s">
        <v>489</v>
      </c>
      <c r="S256" s="12" t="s">
        <v>490</v>
      </c>
      <c r="T256" s="12" t="s">
        <v>150</v>
      </c>
      <c r="U256" s="12" t="s">
        <v>53</v>
      </c>
      <c r="V256" s="12" t="s">
        <v>138</v>
      </c>
      <c r="AB256" s="21">
        <v>40549.793645833335</v>
      </c>
      <c r="AC256" s="12" t="s">
        <v>53</v>
      </c>
    </row>
    <row r="257" spans="1:29" ht="51">
      <c r="A257" s="18">
        <v>1016</v>
      </c>
      <c r="B257" s="12" t="s">
        <v>83</v>
      </c>
      <c r="C257" s="12">
        <v>170</v>
      </c>
      <c r="D257" s="12">
        <v>2</v>
      </c>
      <c r="E257" s="19" t="s">
        <v>468</v>
      </c>
      <c r="F257" s="19" t="s">
        <v>481</v>
      </c>
      <c r="G257" s="19" t="s">
        <v>491</v>
      </c>
      <c r="H257" s="12" t="s">
        <v>47</v>
      </c>
      <c r="I257" s="12" t="s">
        <v>85</v>
      </c>
      <c r="J257" s="20">
        <v>83</v>
      </c>
      <c r="K257" s="19">
        <v>31</v>
      </c>
      <c r="L257" s="19" t="s">
        <v>468</v>
      </c>
      <c r="N257" s="12" t="s">
        <v>74</v>
      </c>
      <c r="R257" s="12" t="s">
        <v>492</v>
      </c>
      <c r="S257" s="12" t="s">
        <v>493</v>
      </c>
      <c r="T257" s="12" t="s">
        <v>150</v>
      </c>
      <c r="U257" s="12" t="s">
        <v>53</v>
      </c>
      <c r="V257" s="12" t="s">
        <v>138</v>
      </c>
      <c r="AB257" s="21">
        <v>40549.793645833335</v>
      </c>
      <c r="AC257" s="12" t="s">
        <v>53</v>
      </c>
    </row>
    <row r="258" spans="1:29" ht="25.5">
      <c r="A258" s="18">
        <v>1244</v>
      </c>
      <c r="B258" s="12" t="s">
        <v>112</v>
      </c>
      <c r="C258" s="12">
        <v>170</v>
      </c>
      <c r="D258" s="12">
        <v>2</v>
      </c>
      <c r="E258" s="19" t="s">
        <v>468</v>
      </c>
      <c r="F258" s="19" t="s">
        <v>481</v>
      </c>
      <c r="G258" s="19" t="s">
        <v>483</v>
      </c>
      <c r="H258" s="12" t="s">
        <v>47</v>
      </c>
      <c r="I258" s="12" t="s">
        <v>85</v>
      </c>
      <c r="J258" s="20">
        <v>83</v>
      </c>
      <c r="L258" s="19" t="s">
        <v>468</v>
      </c>
      <c r="N258" s="12" t="s">
        <v>49</v>
      </c>
      <c r="R258" s="12" t="s">
        <v>484</v>
      </c>
      <c r="S258" s="12" t="s">
        <v>485</v>
      </c>
      <c r="T258" s="12" t="s">
        <v>150</v>
      </c>
      <c r="U258" s="12" t="s">
        <v>53</v>
      </c>
      <c r="V258" s="12" t="s">
        <v>138</v>
      </c>
      <c r="AB258" s="21">
        <v>40549.793645833335</v>
      </c>
      <c r="AC258" s="12" t="s">
        <v>53</v>
      </c>
    </row>
    <row r="259" spans="1:29" ht="140.25">
      <c r="A259" s="18">
        <v>1243</v>
      </c>
      <c r="B259" s="12" t="s">
        <v>112</v>
      </c>
      <c r="C259" s="12">
        <v>170</v>
      </c>
      <c r="D259" s="12">
        <v>2</v>
      </c>
      <c r="E259" s="19" t="s">
        <v>468</v>
      </c>
      <c r="F259" s="19" t="s">
        <v>481</v>
      </c>
      <c r="G259" s="19" t="s">
        <v>486</v>
      </c>
      <c r="H259" s="12" t="s">
        <v>47</v>
      </c>
      <c r="I259" s="12" t="s">
        <v>48</v>
      </c>
      <c r="J259" s="20">
        <v>83</v>
      </c>
      <c r="L259" s="19" t="s">
        <v>468</v>
      </c>
      <c r="N259" s="12" t="s">
        <v>49</v>
      </c>
      <c r="R259" s="12" t="s">
        <v>487</v>
      </c>
      <c r="S259" s="12" t="s">
        <v>488</v>
      </c>
      <c r="T259" s="12" t="s">
        <v>150</v>
      </c>
      <c r="U259" s="12" t="s">
        <v>53</v>
      </c>
      <c r="V259" s="12" t="s">
        <v>138</v>
      </c>
      <c r="AB259" s="21">
        <v>40549.793645833335</v>
      </c>
      <c r="AC259" s="12" t="s">
        <v>53</v>
      </c>
    </row>
    <row r="260" spans="1:29" ht="89.25">
      <c r="A260" s="18">
        <v>1200</v>
      </c>
      <c r="B260" s="12" t="s">
        <v>123</v>
      </c>
      <c r="C260" s="12">
        <v>170</v>
      </c>
      <c r="D260" s="12">
        <v>2</v>
      </c>
      <c r="E260" s="19" t="s">
        <v>468</v>
      </c>
      <c r="F260" s="19" t="s">
        <v>481</v>
      </c>
      <c r="G260" s="19" t="s">
        <v>155</v>
      </c>
      <c r="H260" s="12" t="s">
        <v>47</v>
      </c>
      <c r="I260" s="12" t="s">
        <v>85</v>
      </c>
      <c r="J260" s="20">
        <v>83</v>
      </c>
      <c r="K260" s="19">
        <v>29</v>
      </c>
      <c r="L260" s="19" t="s">
        <v>468</v>
      </c>
      <c r="N260" s="12" t="s">
        <v>49</v>
      </c>
      <c r="R260" s="12" t="s">
        <v>482</v>
      </c>
      <c r="S260" s="12" t="s">
        <v>289</v>
      </c>
      <c r="T260" s="12" t="s">
        <v>150</v>
      </c>
      <c r="U260" s="12" t="s">
        <v>53</v>
      </c>
      <c r="V260" s="12" t="s">
        <v>138</v>
      </c>
      <c r="AB260" s="21">
        <v>40549.793645833335</v>
      </c>
      <c r="AC260" s="12" t="s">
        <v>53</v>
      </c>
    </row>
    <row r="261" spans="1:29" ht="76.5">
      <c r="A261" s="18">
        <v>1017</v>
      </c>
      <c r="B261" s="12" t="s">
        <v>83</v>
      </c>
      <c r="C261" s="12">
        <v>170</v>
      </c>
      <c r="D261" s="12">
        <v>2</v>
      </c>
      <c r="E261" s="19" t="s">
        <v>468</v>
      </c>
      <c r="F261" s="19" t="s">
        <v>481</v>
      </c>
      <c r="G261" s="19" t="s">
        <v>267</v>
      </c>
      <c r="H261" s="12" t="s">
        <v>47</v>
      </c>
      <c r="I261" s="12" t="s">
        <v>85</v>
      </c>
      <c r="J261" s="20">
        <v>83</v>
      </c>
      <c r="K261" s="19">
        <v>38</v>
      </c>
      <c r="L261" s="19" t="s">
        <v>468</v>
      </c>
      <c r="N261" s="12" t="s">
        <v>74</v>
      </c>
      <c r="R261" s="12" t="s">
        <v>494</v>
      </c>
      <c r="S261" s="12" t="s">
        <v>495</v>
      </c>
      <c r="T261" s="12" t="s">
        <v>150</v>
      </c>
      <c r="U261" s="12" t="s">
        <v>53</v>
      </c>
      <c r="V261" s="12" t="s">
        <v>138</v>
      </c>
      <c r="AB261" s="21">
        <v>40549.793645833335</v>
      </c>
      <c r="AC261" s="12" t="s">
        <v>53</v>
      </c>
    </row>
    <row r="262" spans="1:29" ht="63.75">
      <c r="A262" s="18">
        <v>1018</v>
      </c>
      <c r="B262" s="12" t="s">
        <v>83</v>
      </c>
      <c r="C262" s="12">
        <v>170</v>
      </c>
      <c r="D262" s="12">
        <v>2</v>
      </c>
      <c r="E262" s="19" t="s">
        <v>468</v>
      </c>
      <c r="F262" s="19" t="s">
        <v>496</v>
      </c>
      <c r="G262" s="19" t="s">
        <v>244</v>
      </c>
      <c r="H262" s="12" t="s">
        <v>47</v>
      </c>
      <c r="I262" s="12" t="s">
        <v>85</v>
      </c>
      <c r="J262" s="20">
        <v>84</v>
      </c>
      <c r="K262" s="19">
        <v>10</v>
      </c>
      <c r="L262" s="19" t="s">
        <v>468</v>
      </c>
      <c r="N262" s="12" t="s">
        <v>74</v>
      </c>
      <c r="R262" s="12" t="s">
        <v>497</v>
      </c>
      <c r="S262" s="12" t="s">
        <v>498</v>
      </c>
      <c r="T262" s="12" t="s">
        <v>150</v>
      </c>
      <c r="U262" s="12" t="s">
        <v>53</v>
      </c>
      <c r="V262" s="12" t="s">
        <v>138</v>
      </c>
      <c r="AB262" s="21">
        <v>40549.793645833335</v>
      </c>
      <c r="AC262" s="12" t="s">
        <v>53</v>
      </c>
    </row>
    <row r="263" spans="1:29" ht="89.25">
      <c r="A263" s="18">
        <v>1150</v>
      </c>
      <c r="B263" s="12" t="s">
        <v>117</v>
      </c>
      <c r="C263" s="12">
        <v>170</v>
      </c>
      <c r="D263" s="12">
        <v>2</v>
      </c>
      <c r="E263" s="19" t="s">
        <v>499</v>
      </c>
      <c r="F263" s="19" t="s">
        <v>500</v>
      </c>
      <c r="G263" s="19" t="s">
        <v>169</v>
      </c>
      <c r="H263" s="12" t="s">
        <v>66</v>
      </c>
      <c r="I263" s="12" t="s">
        <v>48</v>
      </c>
      <c r="J263" s="20">
        <v>85</v>
      </c>
      <c r="K263" s="19">
        <v>19</v>
      </c>
      <c r="L263" s="19" t="s">
        <v>499</v>
      </c>
      <c r="N263" s="12" t="s">
        <v>49</v>
      </c>
      <c r="R263" s="12" t="s">
        <v>511</v>
      </c>
      <c r="S263" s="12" t="s">
        <v>122</v>
      </c>
      <c r="T263" s="12" t="s">
        <v>150</v>
      </c>
      <c r="U263" s="12" t="s">
        <v>53</v>
      </c>
      <c r="V263" s="12" t="s">
        <v>138</v>
      </c>
      <c r="AB263" s="21">
        <v>40549.793645833335</v>
      </c>
      <c r="AC263" s="12" t="s">
        <v>53</v>
      </c>
    </row>
    <row r="264" spans="1:29" ht="102">
      <c r="A264" s="18">
        <v>1245</v>
      </c>
      <c r="B264" s="12" t="s">
        <v>112</v>
      </c>
      <c r="C264" s="12">
        <v>170</v>
      </c>
      <c r="D264" s="12">
        <v>2</v>
      </c>
      <c r="E264" s="19" t="s">
        <v>499</v>
      </c>
      <c r="F264" s="19" t="s">
        <v>500</v>
      </c>
      <c r="G264" s="19" t="s">
        <v>201</v>
      </c>
      <c r="H264" s="12" t="s">
        <v>47</v>
      </c>
      <c r="I264" s="12" t="s">
        <v>48</v>
      </c>
      <c r="J264" s="20">
        <v>85</v>
      </c>
      <c r="K264" s="19">
        <v>16</v>
      </c>
      <c r="L264" s="19" t="s">
        <v>499</v>
      </c>
      <c r="N264" s="12" t="s">
        <v>67</v>
      </c>
      <c r="R264" s="12" t="s">
        <v>501</v>
      </c>
      <c r="S264" s="12" t="s">
        <v>502</v>
      </c>
      <c r="T264" s="12" t="s">
        <v>503</v>
      </c>
      <c r="U264" s="12" t="s">
        <v>53</v>
      </c>
      <c r="V264" s="12" t="s">
        <v>138</v>
      </c>
      <c r="AB264" s="21">
        <v>40549.793645833335</v>
      </c>
      <c r="AC264" s="12" t="s">
        <v>53</v>
      </c>
    </row>
    <row r="265" spans="1:29" ht="102">
      <c r="A265" s="18">
        <v>1321</v>
      </c>
      <c r="B265" s="12" t="s">
        <v>153</v>
      </c>
      <c r="C265" s="12">
        <v>170</v>
      </c>
      <c r="D265" s="12">
        <v>2</v>
      </c>
      <c r="E265" s="19" t="s">
        <v>499</v>
      </c>
      <c r="F265" s="19" t="s">
        <v>500</v>
      </c>
      <c r="G265" s="19" t="s">
        <v>201</v>
      </c>
      <c r="H265" s="12" t="s">
        <v>47</v>
      </c>
      <c r="I265" s="12" t="s">
        <v>48</v>
      </c>
      <c r="J265" s="20">
        <v>85</v>
      </c>
      <c r="K265" s="19">
        <v>16</v>
      </c>
      <c r="L265" s="19" t="s">
        <v>499</v>
      </c>
      <c r="N265" s="12" t="s">
        <v>67</v>
      </c>
      <c r="R265" s="12" t="s">
        <v>504</v>
      </c>
      <c r="S265" s="12" t="s">
        <v>234</v>
      </c>
      <c r="T265" s="12" t="s">
        <v>505</v>
      </c>
      <c r="U265" s="12" t="s">
        <v>53</v>
      </c>
      <c r="V265" s="12" t="s">
        <v>138</v>
      </c>
      <c r="AB265" s="21">
        <v>40549.793645833335</v>
      </c>
      <c r="AC265" s="12" t="s">
        <v>53</v>
      </c>
    </row>
    <row r="266" spans="1:29" ht="38.25">
      <c r="A266" s="18">
        <v>1157</v>
      </c>
      <c r="B266" s="12" t="s">
        <v>102</v>
      </c>
      <c r="C266" s="12">
        <v>170</v>
      </c>
      <c r="D266" s="12">
        <v>2</v>
      </c>
      <c r="E266" s="19" t="s">
        <v>468</v>
      </c>
      <c r="F266" s="19" t="s">
        <v>500</v>
      </c>
      <c r="G266" s="19" t="s">
        <v>508</v>
      </c>
      <c r="H266" s="12" t="s">
        <v>66</v>
      </c>
      <c r="I266" s="12" t="s">
        <v>85</v>
      </c>
      <c r="J266" s="20">
        <v>85</v>
      </c>
      <c r="K266" s="19">
        <v>0</v>
      </c>
      <c r="L266" s="19" t="s">
        <v>468</v>
      </c>
      <c r="N266" s="12" t="s">
        <v>49</v>
      </c>
      <c r="R266" s="12" t="s">
        <v>509</v>
      </c>
      <c r="S266" s="12" t="s">
        <v>510</v>
      </c>
      <c r="T266" s="12" t="s">
        <v>150</v>
      </c>
      <c r="U266" s="12" t="s">
        <v>53</v>
      </c>
      <c r="V266" s="12" t="s">
        <v>138</v>
      </c>
      <c r="AB266" s="21">
        <v>40549.793645833335</v>
      </c>
      <c r="AC266" s="12" t="s">
        <v>53</v>
      </c>
    </row>
    <row r="267" spans="1:29" ht="63.75">
      <c r="A267" s="18">
        <v>1201</v>
      </c>
      <c r="B267" s="12" t="s">
        <v>123</v>
      </c>
      <c r="C267" s="12">
        <v>170</v>
      </c>
      <c r="D267" s="12">
        <v>2</v>
      </c>
      <c r="E267" s="19" t="s">
        <v>468</v>
      </c>
      <c r="F267" s="19" t="s">
        <v>500</v>
      </c>
      <c r="G267" s="19" t="s">
        <v>72</v>
      </c>
      <c r="H267" s="12" t="s">
        <v>47</v>
      </c>
      <c r="I267" s="12" t="s">
        <v>85</v>
      </c>
      <c r="J267" s="20">
        <v>85</v>
      </c>
      <c r="K267" s="19">
        <v>2</v>
      </c>
      <c r="L267" s="19" t="s">
        <v>468</v>
      </c>
      <c r="N267" s="12" t="s">
        <v>74</v>
      </c>
      <c r="R267" s="12" t="s">
        <v>506</v>
      </c>
      <c r="S267" s="12" t="s">
        <v>507</v>
      </c>
      <c r="T267" s="12" t="s">
        <v>150</v>
      </c>
      <c r="U267" s="12" t="s">
        <v>53</v>
      </c>
      <c r="V267" s="12" t="s">
        <v>138</v>
      </c>
      <c r="AB267" s="21">
        <v>40549.793645833335</v>
      </c>
      <c r="AC267" s="12" t="s">
        <v>53</v>
      </c>
    </row>
    <row r="268" spans="1:29" ht="357">
      <c r="A268" s="18">
        <v>1051</v>
      </c>
      <c r="B268" s="12" t="s">
        <v>83</v>
      </c>
      <c r="C268" s="12">
        <v>170</v>
      </c>
      <c r="D268" s="12">
        <v>2</v>
      </c>
      <c r="E268" s="19" t="s">
        <v>124</v>
      </c>
      <c r="F268" s="19" t="s">
        <v>125</v>
      </c>
      <c r="G268" s="19" t="s">
        <v>245</v>
      </c>
      <c r="H268" s="12" t="s">
        <v>47</v>
      </c>
      <c r="I268" s="12" t="s">
        <v>85</v>
      </c>
      <c r="J268" s="20">
        <v>86</v>
      </c>
      <c r="K268" s="19">
        <v>20</v>
      </c>
      <c r="L268" s="19" t="s">
        <v>124</v>
      </c>
      <c r="N268" s="12" t="s">
        <v>49</v>
      </c>
      <c r="R268" s="12" t="s">
        <v>512</v>
      </c>
      <c r="S268" s="12" t="s">
        <v>513</v>
      </c>
      <c r="T268" s="12" t="s">
        <v>150</v>
      </c>
      <c r="U268" s="12" t="s">
        <v>53</v>
      </c>
      <c r="V268" s="12" t="s">
        <v>138</v>
      </c>
      <c r="AB268" s="21">
        <v>40549.793645833335</v>
      </c>
      <c r="AC268" s="12" t="s">
        <v>53</v>
      </c>
    </row>
    <row r="269" spans="1:29" ht="102">
      <c r="A269" s="18">
        <v>1019</v>
      </c>
      <c r="B269" s="12" t="s">
        <v>83</v>
      </c>
      <c r="C269" s="12">
        <v>170</v>
      </c>
      <c r="D269" s="12">
        <v>2</v>
      </c>
      <c r="E269" s="19" t="s">
        <v>514</v>
      </c>
      <c r="F269" s="19" t="s">
        <v>125</v>
      </c>
      <c r="G269" s="19" t="s">
        <v>46</v>
      </c>
      <c r="H269" s="12" t="s">
        <v>47</v>
      </c>
      <c r="I269" s="12" t="s">
        <v>85</v>
      </c>
      <c r="J269" s="20">
        <v>86</v>
      </c>
      <c r="K269" s="19">
        <v>32</v>
      </c>
      <c r="L269" s="19" t="s">
        <v>514</v>
      </c>
      <c r="N269" s="12" t="s">
        <v>74</v>
      </c>
      <c r="R269" s="12" t="s">
        <v>515</v>
      </c>
      <c r="S269" s="12" t="s">
        <v>516</v>
      </c>
      <c r="T269" s="12" t="s">
        <v>150</v>
      </c>
      <c r="U269" s="12" t="s">
        <v>53</v>
      </c>
      <c r="V269" s="12" t="s">
        <v>138</v>
      </c>
      <c r="AB269" s="21">
        <v>40549.793645833335</v>
      </c>
      <c r="AC269" s="12" t="s">
        <v>53</v>
      </c>
    </row>
    <row r="270" spans="1:29" ht="25.5">
      <c r="A270" s="18">
        <v>1202</v>
      </c>
      <c r="B270" s="12" t="s">
        <v>123</v>
      </c>
      <c r="C270" s="12">
        <v>170</v>
      </c>
      <c r="D270" s="12">
        <v>2</v>
      </c>
      <c r="E270" s="19" t="s">
        <v>124</v>
      </c>
      <c r="F270" s="19" t="s">
        <v>125</v>
      </c>
      <c r="G270" s="19" t="s">
        <v>126</v>
      </c>
      <c r="H270" s="12" t="s">
        <v>66</v>
      </c>
      <c r="I270" s="12" t="s">
        <v>85</v>
      </c>
      <c r="J270" s="20">
        <v>86</v>
      </c>
      <c r="K270" s="19">
        <v>7</v>
      </c>
      <c r="L270" s="19" t="s">
        <v>124</v>
      </c>
      <c r="N270" s="12" t="s">
        <v>74</v>
      </c>
      <c r="R270" s="12" t="s">
        <v>127</v>
      </c>
      <c r="S270" s="12" t="s">
        <v>128</v>
      </c>
      <c r="U270" s="12" t="s">
        <v>53</v>
      </c>
      <c r="V270" s="12" t="s">
        <v>54</v>
      </c>
      <c r="AB270" s="21">
        <v>40549.784421296295</v>
      </c>
      <c r="AC270" s="12" t="s">
        <v>53</v>
      </c>
    </row>
    <row r="271" spans="1:29" ht="216.75">
      <c r="A271" s="18">
        <v>1322</v>
      </c>
      <c r="B271" s="12" t="s">
        <v>153</v>
      </c>
      <c r="C271" s="12">
        <v>170</v>
      </c>
      <c r="D271" s="12">
        <v>2</v>
      </c>
      <c r="E271" s="19" t="s">
        <v>514</v>
      </c>
      <c r="F271" s="19" t="s">
        <v>517</v>
      </c>
      <c r="G271" s="19" t="s">
        <v>126</v>
      </c>
      <c r="H271" s="12" t="s">
        <v>47</v>
      </c>
      <c r="I271" s="12" t="s">
        <v>48</v>
      </c>
      <c r="J271" s="20">
        <v>87</v>
      </c>
      <c r="K271" s="19">
        <v>7</v>
      </c>
      <c r="L271" s="19" t="s">
        <v>514</v>
      </c>
      <c r="N271" s="12" t="s">
        <v>49</v>
      </c>
      <c r="R271" s="12" t="s">
        <v>518</v>
      </c>
      <c r="S271" s="12" t="s">
        <v>234</v>
      </c>
      <c r="T271" s="12" t="s">
        <v>150</v>
      </c>
      <c r="U271" s="12" t="s">
        <v>53</v>
      </c>
      <c r="V271" s="12" t="s">
        <v>138</v>
      </c>
      <c r="AB271" s="21">
        <v>40549.793645833335</v>
      </c>
      <c r="AC271" s="12" t="s">
        <v>53</v>
      </c>
    </row>
    <row r="272" spans="1:29" ht="369.75">
      <c r="A272" s="18">
        <v>1196</v>
      </c>
      <c r="B272" s="12" t="s">
        <v>123</v>
      </c>
      <c r="C272" s="12">
        <v>170</v>
      </c>
      <c r="D272" s="12">
        <v>2</v>
      </c>
      <c r="E272" s="19" t="s">
        <v>751</v>
      </c>
      <c r="F272" s="19" t="s">
        <v>517</v>
      </c>
      <c r="G272" s="19" t="s">
        <v>244</v>
      </c>
      <c r="H272" s="12" t="s">
        <v>47</v>
      </c>
      <c r="I272" s="12" t="s">
        <v>85</v>
      </c>
      <c r="J272" s="20">
        <v>87</v>
      </c>
      <c r="K272" s="19">
        <v>10</v>
      </c>
      <c r="L272" s="19" t="s">
        <v>751</v>
      </c>
      <c r="N272" s="12" t="s">
        <v>49</v>
      </c>
      <c r="R272" s="12" t="s">
        <v>752</v>
      </c>
      <c r="S272" s="12" t="s">
        <v>753</v>
      </c>
      <c r="T272" s="12" t="s">
        <v>999</v>
      </c>
      <c r="U272" s="12" t="s">
        <v>53</v>
      </c>
      <c r="V272" s="12" t="s">
        <v>633</v>
      </c>
      <c r="AB272" s="21">
        <v>40555.895891203705</v>
      </c>
      <c r="AC272" s="12" t="s">
        <v>53</v>
      </c>
    </row>
    <row r="273" spans="1:29" ht="409.5">
      <c r="A273" s="18">
        <v>1089</v>
      </c>
      <c r="B273" s="12" t="s">
        <v>187</v>
      </c>
      <c r="C273" s="12">
        <v>170</v>
      </c>
      <c r="D273" s="12">
        <v>2</v>
      </c>
      <c r="E273" s="19" t="s">
        <v>524</v>
      </c>
      <c r="F273" s="19" t="s">
        <v>517</v>
      </c>
      <c r="G273" s="19" t="s">
        <v>244</v>
      </c>
      <c r="H273" s="12" t="s">
        <v>47</v>
      </c>
      <c r="I273" s="12" t="s">
        <v>48</v>
      </c>
      <c r="J273" s="20">
        <v>87</v>
      </c>
      <c r="K273" s="19">
        <v>10</v>
      </c>
      <c r="L273" s="19" t="s">
        <v>524</v>
      </c>
      <c r="R273" s="12" t="s">
        <v>525</v>
      </c>
      <c r="S273" s="12" t="s">
        <v>526</v>
      </c>
      <c r="U273" s="12" t="s">
        <v>53</v>
      </c>
      <c r="V273" s="12" t="s">
        <v>44</v>
      </c>
      <c r="AB273" s="21">
        <v>40524.0808912037</v>
      </c>
      <c r="AC273" s="12" t="s">
        <v>53</v>
      </c>
    </row>
    <row r="274" spans="1:29" ht="127.5">
      <c r="A274" s="18">
        <v>1145</v>
      </c>
      <c r="B274" s="12" t="s">
        <v>117</v>
      </c>
      <c r="C274" s="12">
        <v>170</v>
      </c>
      <c r="D274" s="12">
        <v>2</v>
      </c>
      <c r="E274" s="19" t="s">
        <v>754</v>
      </c>
      <c r="F274" s="19" t="s">
        <v>755</v>
      </c>
      <c r="G274" s="19" t="s">
        <v>301</v>
      </c>
      <c r="H274" s="12" t="s">
        <v>66</v>
      </c>
      <c r="I274" s="12" t="s">
        <v>48</v>
      </c>
      <c r="J274" s="20">
        <v>88</v>
      </c>
      <c r="K274" s="19">
        <v>39</v>
      </c>
      <c r="L274" s="19" t="s">
        <v>754</v>
      </c>
      <c r="N274" s="12" t="s">
        <v>49</v>
      </c>
      <c r="R274" s="12" t="s">
        <v>759</v>
      </c>
      <c r="S274" s="12" t="s">
        <v>760</v>
      </c>
      <c r="T274" s="12" t="s">
        <v>1000</v>
      </c>
      <c r="U274" s="12" t="s">
        <v>53</v>
      </c>
      <c r="V274" s="12" t="s">
        <v>633</v>
      </c>
      <c r="AB274" s="21">
        <v>40555.895891203705</v>
      </c>
      <c r="AC274" s="12" t="s">
        <v>53</v>
      </c>
    </row>
    <row r="275" spans="1:29" ht="114.75">
      <c r="A275" s="18">
        <v>1246</v>
      </c>
      <c r="B275" s="12" t="s">
        <v>112</v>
      </c>
      <c r="C275" s="12">
        <v>170</v>
      </c>
      <c r="D275" s="12">
        <v>2</v>
      </c>
      <c r="E275" s="19" t="s">
        <v>754</v>
      </c>
      <c r="F275" s="19" t="s">
        <v>755</v>
      </c>
      <c r="G275" s="19" t="s">
        <v>267</v>
      </c>
      <c r="H275" s="12" t="s">
        <v>47</v>
      </c>
      <c r="I275" s="12" t="s">
        <v>48</v>
      </c>
      <c r="J275" s="20">
        <v>88</v>
      </c>
      <c r="K275" s="19">
        <v>38</v>
      </c>
      <c r="L275" s="19" t="s">
        <v>754</v>
      </c>
      <c r="N275" s="12" t="s">
        <v>67</v>
      </c>
      <c r="R275" s="12" t="s">
        <v>761</v>
      </c>
      <c r="S275" s="12" t="s">
        <v>502</v>
      </c>
      <c r="T275" s="12" t="s">
        <v>1001</v>
      </c>
      <c r="U275" s="12" t="s">
        <v>53</v>
      </c>
      <c r="V275" s="12" t="s">
        <v>633</v>
      </c>
      <c r="AB275" s="21">
        <v>40555.895891203705</v>
      </c>
      <c r="AC275" s="12" t="s">
        <v>53</v>
      </c>
    </row>
    <row r="276" spans="1:29" ht="153">
      <c r="A276" s="18">
        <v>1088</v>
      </c>
      <c r="B276" s="12" t="s">
        <v>95</v>
      </c>
      <c r="C276" s="12">
        <v>170</v>
      </c>
      <c r="D276" s="12">
        <v>2</v>
      </c>
      <c r="E276" s="19" t="s">
        <v>754</v>
      </c>
      <c r="F276" s="19" t="s">
        <v>755</v>
      </c>
      <c r="G276" s="19" t="s">
        <v>267</v>
      </c>
      <c r="H276" s="12" t="s">
        <v>47</v>
      </c>
      <c r="I276" s="12" t="s">
        <v>48</v>
      </c>
      <c r="J276" s="20">
        <v>88</v>
      </c>
      <c r="K276" s="19">
        <v>38</v>
      </c>
      <c r="L276" s="19" t="s">
        <v>754</v>
      </c>
      <c r="N276" s="12" t="s">
        <v>67</v>
      </c>
      <c r="R276" s="12" t="s">
        <v>756</v>
      </c>
      <c r="S276" s="12" t="s">
        <v>757</v>
      </c>
      <c r="T276" s="12" t="s">
        <v>758</v>
      </c>
      <c r="U276" s="12" t="s">
        <v>53</v>
      </c>
      <c r="V276" s="12" t="s">
        <v>633</v>
      </c>
      <c r="X276" s="12" t="s">
        <v>758</v>
      </c>
      <c r="AB276" s="21">
        <v>40555.895891203705</v>
      </c>
      <c r="AC276" s="12" t="s">
        <v>53</v>
      </c>
    </row>
    <row r="277" spans="1:29" ht="204">
      <c r="A277" s="18">
        <v>1248</v>
      </c>
      <c r="B277" s="12" t="s">
        <v>112</v>
      </c>
      <c r="C277" s="12">
        <v>170</v>
      </c>
      <c r="D277" s="12">
        <v>2</v>
      </c>
      <c r="E277" s="19" t="s">
        <v>754</v>
      </c>
      <c r="F277" s="19" t="s">
        <v>762</v>
      </c>
      <c r="G277" s="19" t="s">
        <v>72</v>
      </c>
      <c r="H277" s="12" t="s">
        <v>47</v>
      </c>
      <c r="I277" s="12" t="s">
        <v>85</v>
      </c>
      <c r="J277" s="20">
        <v>89</v>
      </c>
      <c r="K277" s="19">
        <v>2</v>
      </c>
      <c r="L277" s="19" t="s">
        <v>754</v>
      </c>
      <c r="N277" s="12" t="s">
        <v>49</v>
      </c>
      <c r="R277" s="12" t="s">
        <v>771</v>
      </c>
      <c r="S277" s="12" t="s">
        <v>289</v>
      </c>
      <c r="T277" s="12" t="s">
        <v>1002</v>
      </c>
      <c r="U277" s="12" t="s">
        <v>53</v>
      </c>
      <c r="V277" s="12" t="s">
        <v>633</v>
      </c>
      <c r="AB277" s="21">
        <v>40555.895891203705</v>
      </c>
      <c r="AC277" s="12" t="s">
        <v>53</v>
      </c>
    </row>
    <row r="278" spans="1:29" ht="76.5">
      <c r="A278" s="18">
        <v>1021</v>
      </c>
      <c r="B278" s="12" t="s">
        <v>83</v>
      </c>
      <c r="C278" s="12">
        <v>170</v>
      </c>
      <c r="D278" s="12">
        <v>2</v>
      </c>
      <c r="E278" s="19" t="s">
        <v>754</v>
      </c>
      <c r="F278" s="19" t="s">
        <v>762</v>
      </c>
      <c r="G278" s="19" t="s">
        <v>71</v>
      </c>
      <c r="H278" s="12" t="s">
        <v>47</v>
      </c>
      <c r="I278" s="12" t="s">
        <v>85</v>
      </c>
      <c r="J278" s="20">
        <v>89</v>
      </c>
      <c r="K278" s="19">
        <v>3</v>
      </c>
      <c r="L278" s="19" t="s">
        <v>754</v>
      </c>
      <c r="N278" s="12" t="s">
        <v>49</v>
      </c>
      <c r="R278" s="12" t="s">
        <v>778</v>
      </c>
      <c r="S278" s="12" t="s">
        <v>779</v>
      </c>
      <c r="T278" s="12" t="s">
        <v>995</v>
      </c>
      <c r="U278" s="12" t="s">
        <v>53</v>
      </c>
      <c r="V278" s="12" t="s">
        <v>633</v>
      </c>
      <c r="AB278" s="21">
        <v>40555.895891203705</v>
      </c>
      <c r="AC278" s="12" t="s">
        <v>53</v>
      </c>
    </row>
    <row r="279" spans="1:29" ht="267.75">
      <c r="A279" s="18">
        <v>1067</v>
      </c>
      <c r="B279" s="12" t="s">
        <v>661</v>
      </c>
      <c r="C279" s="12">
        <v>170</v>
      </c>
      <c r="D279" s="12">
        <v>2</v>
      </c>
      <c r="E279" s="19" t="s">
        <v>130</v>
      </c>
      <c r="F279" s="19" t="s">
        <v>762</v>
      </c>
      <c r="G279" s="19" t="s">
        <v>97</v>
      </c>
      <c r="H279" s="12" t="s">
        <v>47</v>
      </c>
      <c r="I279" s="12" t="s">
        <v>85</v>
      </c>
      <c r="J279" s="20">
        <v>89</v>
      </c>
      <c r="K279" s="19">
        <v>8</v>
      </c>
      <c r="L279" s="19" t="s">
        <v>130</v>
      </c>
      <c r="N279" s="12" t="s">
        <v>49</v>
      </c>
      <c r="R279" s="12" t="s">
        <v>774</v>
      </c>
      <c r="S279" s="12" t="s">
        <v>775</v>
      </c>
      <c r="T279" s="12" t="s">
        <v>1003</v>
      </c>
      <c r="U279" s="12" t="s">
        <v>53</v>
      </c>
      <c r="V279" s="12" t="s">
        <v>633</v>
      </c>
      <c r="AB279" s="21">
        <v>40555.895891203705</v>
      </c>
      <c r="AC279" s="12" t="s">
        <v>53</v>
      </c>
    </row>
    <row r="280" spans="1:29" ht="76.5">
      <c r="A280" s="18">
        <v>1020</v>
      </c>
      <c r="B280" s="12" t="s">
        <v>83</v>
      </c>
      <c r="C280" s="12">
        <v>170</v>
      </c>
      <c r="D280" s="12">
        <v>2</v>
      </c>
      <c r="E280" s="19" t="s">
        <v>754</v>
      </c>
      <c r="F280" s="19" t="s">
        <v>762</v>
      </c>
      <c r="G280" s="19" t="s">
        <v>60</v>
      </c>
      <c r="H280" s="12" t="s">
        <v>66</v>
      </c>
      <c r="I280" s="12" t="s">
        <v>85</v>
      </c>
      <c r="J280" s="20">
        <v>89</v>
      </c>
      <c r="K280" s="19">
        <v>4</v>
      </c>
      <c r="L280" s="19" t="s">
        <v>754</v>
      </c>
      <c r="N280" s="12" t="s">
        <v>74</v>
      </c>
      <c r="R280" s="12" t="s">
        <v>776</v>
      </c>
      <c r="S280" s="12" t="s">
        <v>777</v>
      </c>
      <c r="U280" s="12" t="s">
        <v>53</v>
      </c>
      <c r="V280" s="12" t="s">
        <v>633</v>
      </c>
      <c r="AB280" s="21">
        <v>40555.895891203705</v>
      </c>
      <c r="AC280" s="12" t="s">
        <v>53</v>
      </c>
    </row>
    <row r="281" spans="1:29" ht="255">
      <c r="A281" s="18">
        <v>1172</v>
      </c>
      <c r="B281" s="12" t="s">
        <v>415</v>
      </c>
      <c r="C281" s="12">
        <v>170</v>
      </c>
      <c r="D281" s="12">
        <v>2</v>
      </c>
      <c r="E281" s="19" t="s">
        <v>754</v>
      </c>
      <c r="F281" s="19" t="s">
        <v>762</v>
      </c>
      <c r="G281" s="19" t="s">
        <v>168</v>
      </c>
      <c r="H281" s="12" t="s">
        <v>47</v>
      </c>
      <c r="I281" s="12" t="s">
        <v>48</v>
      </c>
      <c r="J281" s="20">
        <v>89</v>
      </c>
      <c r="K281" s="19">
        <v>5</v>
      </c>
      <c r="L281" s="19" t="s">
        <v>754</v>
      </c>
      <c r="N281" s="12" t="s">
        <v>67</v>
      </c>
      <c r="R281" s="12" t="s">
        <v>782</v>
      </c>
      <c r="S281" s="12" t="s">
        <v>783</v>
      </c>
      <c r="T281" s="12" t="s">
        <v>1004</v>
      </c>
      <c r="U281" s="12" t="s">
        <v>53</v>
      </c>
      <c r="V281" s="12" t="s">
        <v>633</v>
      </c>
      <c r="AB281" s="21">
        <v>40555.895891203705</v>
      </c>
      <c r="AC281" s="12" t="s">
        <v>53</v>
      </c>
    </row>
    <row r="282" spans="1:29" ht="89.25">
      <c r="A282" s="18">
        <v>1146</v>
      </c>
      <c r="B282" s="12" t="s">
        <v>117</v>
      </c>
      <c r="C282" s="12">
        <v>170</v>
      </c>
      <c r="D282" s="12">
        <v>2</v>
      </c>
      <c r="E282" s="19" t="s">
        <v>754</v>
      </c>
      <c r="F282" s="19" t="s">
        <v>762</v>
      </c>
      <c r="G282" s="19" t="s">
        <v>155</v>
      </c>
      <c r="H282" s="12" t="s">
        <v>66</v>
      </c>
      <c r="I282" s="12" t="s">
        <v>48</v>
      </c>
      <c r="J282" s="20">
        <v>89</v>
      </c>
      <c r="K282" s="19">
        <v>29</v>
      </c>
      <c r="L282" s="19" t="s">
        <v>754</v>
      </c>
      <c r="N282" s="12" t="s">
        <v>49</v>
      </c>
      <c r="R282" s="12" t="s">
        <v>769</v>
      </c>
      <c r="S282" s="12" t="s">
        <v>122</v>
      </c>
      <c r="T282" s="12" t="s">
        <v>1005</v>
      </c>
      <c r="U282" s="12" t="s">
        <v>53</v>
      </c>
      <c r="V282" s="12" t="s">
        <v>633</v>
      </c>
      <c r="X282" s="12" t="s">
        <v>770</v>
      </c>
      <c r="AB282" s="21">
        <v>40555.895891203705</v>
      </c>
      <c r="AC282" s="12" t="s">
        <v>53</v>
      </c>
    </row>
    <row r="283" spans="1:29" ht="51">
      <c r="A283" s="18">
        <v>1070</v>
      </c>
      <c r="B283" s="12" t="s">
        <v>661</v>
      </c>
      <c r="C283" s="12">
        <v>170</v>
      </c>
      <c r="D283" s="12">
        <v>2</v>
      </c>
      <c r="E283" s="19" t="s">
        <v>130</v>
      </c>
      <c r="F283" s="19" t="s">
        <v>762</v>
      </c>
      <c r="G283" s="19" t="s">
        <v>386</v>
      </c>
      <c r="H283" s="12" t="s">
        <v>47</v>
      </c>
      <c r="I283" s="12" t="s">
        <v>85</v>
      </c>
      <c r="J283" s="20">
        <v>89</v>
      </c>
      <c r="K283" s="19">
        <v>27</v>
      </c>
      <c r="L283" s="19" t="s">
        <v>130</v>
      </c>
      <c r="N283" s="12" t="s">
        <v>49</v>
      </c>
      <c r="R283" s="12" t="s">
        <v>784</v>
      </c>
      <c r="S283" s="12" t="s">
        <v>785</v>
      </c>
      <c r="T283" s="12" t="s">
        <v>1006</v>
      </c>
      <c r="U283" s="12" t="s">
        <v>53</v>
      </c>
      <c r="V283" s="12" t="s">
        <v>633</v>
      </c>
      <c r="AB283" s="21">
        <v>40555.895891203705</v>
      </c>
      <c r="AC283" s="12" t="s">
        <v>53</v>
      </c>
    </row>
    <row r="284" spans="1:29" ht="102">
      <c r="A284" s="18">
        <v>1206</v>
      </c>
      <c r="B284" s="12" t="s">
        <v>43</v>
      </c>
      <c r="C284" s="12">
        <v>170</v>
      </c>
      <c r="D284" s="12">
        <v>2</v>
      </c>
      <c r="E284" s="19" t="s">
        <v>130</v>
      </c>
      <c r="F284" s="19" t="s">
        <v>762</v>
      </c>
      <c r="G284" s="19" t="s">
        <v>205</v>
      </c>
      <c r="H284" s="12" t="s">
        <v>47</v>
      </c>
      <c r="I284" s="12" t="s">
        <v>48</v>
      </c>
      <c r="J284" s="20">
        <v>89</v>
      </c>
      <c r="K284" s="19">
        <v>11</v>
      </c>
      <c r="L284" s="19" t="s">
        <v>130</v>
      </c>
      <c r="N284" s="12" t="s">
        <v>49</v>
      </c>
      <c r="R284" s="12" t="s">
        <v>780</v>
      </c>
      <c r="S284" s="12" t="s">
        <v>781</v>
      </c>
      <c r="T284" s="12" t="s">
        <v>1007</v>
      </c>
      <c r="U284" s="12" t="s">
        <v>53</v>
      </c>
      <c r="V284" s="12" t="s">
        <v>633</v>
      </c>
      <c r="AB284" s="21">
        <v>40555.895891203705</v>
      </c>
      <c r="AC284" s="12" t="s">
        <v>53</v>
      </c>
    </row>
    <row r="285" spans="1:29" ht="409.5">
      <c r="A285" s="18">
        <v>1205</v>
      </c>
      <c r="B285" s="12" t="s">
        <v>43</v>
      </c>
      <c r="C285" s="12">
        <v>170</v>
      </c>
      <c r="D285" s="12">
        <v>2</v>
      </c>
      <c r="E285" s="19" t="s">
        <v>130</v>
      </c>
      <c r="F285" s="19" t="s">
        <v>762</v>
      </c>
      <c r="G285" s="19" t="s">
        <v>205</v>
      </c>
      <c r="H285" s="12" t="s">
        <v>47</v>
      </c>
      <c r="I285" s="12" t="s">
        <v>48</v>
      </c>
      <c r="J285" s="20">
        <v>89</v>
      </c>
      <c r="K285" s="19">
        <v>11</v>
      </c>
      <c r="L285" s="19" t="s">
        <v>130</v>
      </c>
      <c r="N285" s="12" t="s">
        <v>49</v>
      </c>
      <c r="R285" s="12" t="s">
        <v>765</v>
      </c>
      <c r="S285" s="12" t="s">
        <v>766</v>
      </c>
      <c r="T285" s="12" t="s">
        <v>1008</v>
      </c>
      <c r="U285" s="12" t="s">
        <v>53</v>
      </c>
      <c r="V285" s="12" t="s">
        <v>633</v>
      </c>
      <c r="AB285" s="21">
        <v>40555.895891203705</v>
      </c>
      <c r="AC285" s="12" t="s">
        <v>53</v>
      </c>
    </row>
    <row r="286" spans="1:29" ht="76.5">
      <c r="A286" s="18">
        <v>1204</v>
      </c>
      <c r="B286" s="12" t="s">
        <v>43</v>
      </c>
      <c r="C286" s="12">
        <v>170</v>
      </c>
      <c r="D286" s="12">
        <v>2</v>
      </c>
      <c r="E286" s="19" t="s">
        <v>130</v>
      </c>
      <c r="F286" s="19" t="s">
        <v>762</v>
      </c>
      <c r="G286" s="19" t="s">
        <v>205</v>
      </c>
      <c r="H286" s="12" t="s">
        <v>47</v>
      </c>
      <c r="I286" s="12" t="s">
        <v>48</v>
      </c>
      <c r="J286" s="20">
        <v>89</v>
      </c>
      <c r="K286" s="19">
        <v>11</v>
      </c>
      <c r="L286" s="19" t="s">
        <v>130</v>
      </c>
      <c r="N286" s="12" t="s">
        <v>49</v>
      </c>
      <c r="R286" s="12" t="s">
        <v>767</v>
      </c>
      <c r="S286" s="12" t="s">
        <v>768</v>
      </c>
      <c r="T286" s="12" t="s">
        <v>1007</v>
      </c>
      <c r="U286" s="12" t="s">
        <v>53</v>
      </c>
      <c r="V286" s="12" t="s">
        <v>633</v>
      </c>
      <c r="AB286" s="21">
        <v>40555.895891203705</v>
      </c>
      <c r="AC286" s="12" t="s">
        <v>53</v>
      </c>
    </row>
    <row r="287" spans="1:29" ht="318.75">
      <c r="A287" s="18">
        <v>1068</v>
      </c>
      <c r="B287" s="12" t="s">
        <v>661</v>
      </c>
      <c r="C287" s="12">
        <v>170</v>
      </c>
      <c r="D287" s="12">
        <v>2</v>
      </c>
      <c r="E287" s="19" t="s">
        <v>130</v>
      </c>
      <c r="F287" s="19" t="s">
        <v>762</v>
      </c>
      <c r="G287" s="19" t="s">
        <v>226</v>
      </c>
      <c r="H287" s="12" t="s">
        <v>47</v>
      </c>
      <c r="I287" s="12" t="s">
        <v>85</v>
      </c>
      <c r="J287" s="20">
        <v>89</v>
      </c>
      <c r="K287" s="19">
        <v>17</v>
      </c>
      <c r="L287" s="19" t="s">
        <v>130</v>
      </c>
      <c r="N287" s="12" t="s">
        <v>67</v>
      </c>
      <c r="R287" s="12" t="s">
        <v>788</v>
      </c>
      <c r="S287" s="12" t="s">
        <v>789</v>
      </c>
      <c r="T287" s="12" t="s">
        <v>1009</v>
      </c>
      <c r="U287" s="12" t="s">
        <v>53</v>
      </c>
      <c r="V287" s="12" t="s">
        <v>633</v>
      </c>
      <c r="AB287" s="21">
        <v>40555.895891203705</v>
      </c>
      <c r="AC287" s="12" t="s">
        <v>53</v>
      </c>
    </row>
    <row r="288" spans="1:29" ht="153">
      <c r="A288" s="18">
        <v>1069</v>
      </c>
      <c r="B288" s="12" t="s">
        <v>661</v>
      </c>
      <c r="C288" s="12">
        <v>170</v>
      </c>
      <c r="D288" s="12">
        <v>2</v>
      </c>
      <c r="E288" s="19" t="s">
        <v>130</v>
      </c>
      <c r="F288" s="19" t="s">
        <v>762</v>
      </c>
      <c r="G288" s="19" t="s">
        <v>315</v>
      </c>
      <c r="H288" s="12" t="s">
        <v>47</v>
      </c>
      <c r="I288" s="12" t="s">
        <v>85</v>
      </c>
      <c r="J288" s="20">
        <v>89</v>
      </c>
      <c r="K288" s="19">
        <v>21</v>
      </c>
      <c r="L288" s="19" t="s">
        <v>130</v>
      </c>
      <c r="N288" s="12" t="s">
        <v>49</v>
      </c>
      <c r="R288" s="12" t="s">
        <v>786</v>
      </c>
      <c r="S288" s="12" t="s">
        <v>787</v>
      </c>
      <c r="T288" s="12" t="s">
        <v>1010</v>
      </c>
      <c r="U288" s="12" t="s">
        <v>53</v>
      </c>
      <c r="V288" s="12" t="s">
        <v>633</v>
      </c>
      <c r="AB288" s="21">
        <v>40555.895891203705</v>
      </c>
      <c r="AC288" s="12" t="s">
        <v>53</v>
      </c>
    </row>
    <row r="289" spans="1:29" ht="127.5">
      <c r="A289" s="18">
        <v>1203</v>
      </c>
      <c r="B289" s="12" t="s">
        <v>43</v>
      </c>
      <c r="C289" s="12">
        <v>170</v>
      </c>
      <c r="D289" s="12">
        <v>2</v>
      </c>
      <c r="E289" s="19" t="s">
        <v>130</v>
      </c>
      <c r="F289" s="19" t="s">
        <v>762</v>
      </c>
      <c r="G289" s="19" t="s">
        <v>244</v>
      </c>
      <c r="H289" s="12" t="s">
        <v>47</v>
      </c>
      <c r="I289" s="12" t="s">
        <v>48</v>
      </c>
      <c r="J289" s="20">
        <v>89</v>
      </c>
      <c r="K289" s="19">
        <v>10</v>
      </c>
      <c r="L289" s="19" t="s">
        <v>130</v>
      </c>
      <c r="N289" s="12" t="s">
        <v>49</v>
      </c>
      <c r="R289" s="12" t="s">
        <v>772</v>
      </c>
      <c r="S289" s="12" t="s">
        <v>773</v>
      </c>
      <c r="T289" s="12" t="s">
        <v>1011</v>
      </c>
      <c r="U289" s="12" t="s">
        <v>53</v>
      </c>
      <c r="V289" s="12" t="s">
        <v>633</v>
      </c>
      <c r="AB289" s="21">
        <v>40555.895891203705</v>
      </c>
      <c r="AC289" s="12" t="s">
        <v>53</v>
      </c>
    </row>
    <row r="290" spans="1:29" ht="51">
      <c r="A290" s="18">
        <v>1083</v>
      </c>
      <c r="B290" s="12" t="s">
        <v>129</v>
      </c>
      <c r="C290" s="12">
        <v>170</v>
      </c>
      <c r="D290" s="12">
        <v>2</v>
      </c>
      <c r="E290" s="19" t="s">
        <v>130</v>
      </c>
      <c r="F290" s="19" t="s">
        <v>762</v>
      </c>
      <c r="G290" s="19" t="s">
        <v>155</v>
      </c>
      <c r="H290" s="12" t="s">
        <v>66</v>
      </c>
      <c r="I290" s="12" t="s">
        <v>48</v>
      </c>
      <c r="J290" s="20">
        <v>89</v>
      </c>
      <c r="K290" s="19">
        <v>29</v>
      </c>
      <c r="L290" s="19" t="s">
        <v>130</v>
      </c>
      <c r="N290" s="12" t="s">
        <v>74</v>
      </c>
      <c r="R290" s="12" t="s">
        <v>763</v>
      </c>
      <c r="S290" s="12" t="s">
        <v>764</v>
      </c>
      <c r="U290" s="12" t="s">
        <v>53</v>
      </c>
      <c r="V290" s="12" t="s">
        <v>633</v>
      </c>
      <c r="AB290" s="21">
        <v>40555.895891203705</v>
      </c>
      <c r="AC290" s="12" t="s">
        <v>53</v>
      </c>
    </row>
    <row r="291" spans="1:29" ht="63.75">
      <c r="A291" s="18">
        <v>1085</v>
      </c>
      <c r="B291" s="12" t="s">
        <v>129</v>
      </c>
      <c r="C291" s="12">
        <v>170</v>
      </c>
      <c r="D291" s="12">
        <v>2</v>
      </c>
      <c r="E291" s="19" t="s">
        <v>130</v>
      </c>
      <c r="F291" s="19" t="s">
        <v>131</v>
      </c>
      <c r="G291" s="19" t="s">
        <v>245</v>
      </c>
      <c r="H291" s="12" t="s">
        <v>47</v>
      </c>
      <c r="I291" s="12" t="s">
        <v>48</v>
      </c>
      <c r="J291" s="20">
        <v>90</v>
      </c>
      <c r="K291" s="19">
        <v>20</v>
      </c>
      <c r="L291" s="19" t="s">
        <v>130</v>
      </c>
      <c r="N291" s="12" t="s">
        <v>74</v>
      </c>
      <c r="R291" s="12" t="s">
        <v>798</v>
      </c>
      <c r="S291" s="12" t="s">
        <v>799</v>
      </c>
      <c r="U291" s="12" t="s">
        <v>53</v>
      </c>
      <c r="V291" s="12" t="s">
        <v>633</v>
      </c>
      <c r="AB291" s="21">
        <v>40555.895891203705</v>
      </c>
      <c r="AC291" s="12" t="s">
        <v>53</v>
      </c>
    </row>
    <row r="292" spans="1:29" ht="38.25">
      <c r="A292" s="18">
        <v>1148</v>
      </c>
      <c r="B292" s="12" t="s">
        <v>117</v>
      </c>
      <c r="C292" s="12">
        <v>170</v>
      </c>
      <c r="D292" s="12">
        <v>2</v>
      </c>
      <c r="E292" s="19" t="s">
        <v>790</v>
      </c>
      <c r="F292" s="19" t="s">
        <v>131</v>
      </c>
      <c r="G292" s="19" t="s">
        <v>278</v>
      </c>
      <c r="H292" s="12" t="s">
        <v>66</v>
      </c>
      <c r="I292" s="12" t="s">
        <v>48</v>
      </c>
      <c r="J292" s="20">
        <v>90</v>
      </c>
      <c r="K292" s="19">
        <v>36</v>
      </c>
      <c r="L292" s="19" t="s">
        <v>790</v>
      </c>
      <c r="N292" s="12" t="s">
        <v>49</v>
      </c>
      <c r="R292" s="12" t="s">
        <v>759</v>
      </c>
      <c r="S292" s="12" t="s">
        <v>800</v>
      </c>
      <c r="T292" s="12" t="s">
        <v>1012</v>
      </c>
      <c r="U292" s="12" t="s">
        <v>53</v>
      </c>
      <c r="V292" s="12" t="s">
        <v>633</v>
      </c>
      <c r="AB292" s="21">
        <v>40555.895891203705</v>
      </c>
      <c r="AC292" s="12" t="s">
        <v>53</v>
      </c>
    </row>
    <row r="293" spans="1:29" ht="395.25">
      <c r="A293" s="18">
        <v>1254</v>
      </c>
      <c r="B293" s="12" t="s">
        <v>666</v>
      </c>
      <c r="C293" s="12">
        <v>170</v>
      </c>
      <c r="D293" s="12">
        <v>2</v>
      </c>
      <c r="E293" s="19" t="s">
        <v>793</v>
      </c>
      <c r="F293" s="19" t="s">
        <v>131</v>
      </c>
      <c r="G293" s="19" t="s">
        <v>155</v>
      </c>
      <c r="H293" s="12" t="s">
        <v>47</v>
      </c>
      <c r="I293" s="12" t="s">
        <v>48</v>
      </c>
      <c r="J293" s="20">
        <v>90</v>
      </c>
      <c r="K293" s="19">
        <v>29</v>
      </c>
      <c r="L293" s="19" t="s">
        <v>793</v>
      </c>
      <c r="R293" s="12" t="s">
        <v>794</v>
      </c>
      <c r="S293" s="12" t="s">
        <v>795</v>
      </c>
      <c r="T293" s="12" t="s">
        <v>142</v>
      </c>
      <c r="U293" s="12" t="s">
        <v>53</v>
      </c>
      <c r="V293" s="12" t="s">
        <v>633</v>
      </c>
      <c r="AB293" s="21">
        <v>40555.895891203705</v>
      </c>
      <c r="AC293" s="12" t="s">
        <v>53</v>
      </c>
    </row>
    <row r="294" spans="1:29" ht="306">
      <c r="A294" s="18">
        <v>1072</v>
      </c>
      <c r="B294" s="12" t="s">
        <v>661</v>
      </c>
      <c r="C294" s="12">
        <v>170</v>
      </c>
      <c r="D294" s="12">
        <v>2</v>
      </c>
      <c r="E294" s="19" t="s">
        <v>790</v>
      </c>
      <c r="F294" s="19" t="s">
        <v>131</v>
      </c>
      <c r="G294" s="19" t="s">
        <v>155</v>
      </c>
      <c r="H294" s="12" t="s">
        <v>47</v>
      </c>
      <c r="I294" s="12" t="s">
        <v>85</v>
      </c>
      <c r="J294" s="20">
        <v>90</v>
      </c>
      <c r="K294" s="19">
        <v>29</v>
      </c>
      <c r="L294" s="19" t="s">
        <v>790</v>
      </c>
      <c r="R294" s="12" t="s">
        <v>791</v>
      </c>
      <c r="S294" s="12" t="s">
        <v>792</v>
      </c>
      <c r="T294" s="12" t="s">
        <v>142</v>
      </c>
      <c r="U294" s="12" t="s">
        <v>53</v>
      </c>
      <c r="V294" s="12" t="s">
        <v>633</v>
      </c>
      <c r="AB294" s="21">
        <v>40555.895891203705</v>
      </c>
      <c r="AC294" s="12" t="s">
        <v>53</v>
      </c>
    </row>
    <row r="295" spans="1:29" ht="255">
      <c r="A295" s="18">
        <v>1052</v>
      </c>
      <c r="B295" s="12" t="s">
        <v>83</v>
      </c>
      <c r="C295" s="12">
        <v>170</v>
      </c>
      <c r="D295" s="12">
        <v>2</v>
      </c>
      <c r="E295" s="19" t="s">
        <v>130</v>
      </c>
      <c r="F295" s="19" t="s">
        <v>131</v>
      </c>
      <c r="G295" s="19" t="s">
        <v>169</v>
      </c>
      <c r="H295" s="12" t="s">
        <v>47</v>
      </c>
      <c r="I295" s="12" t="s">
        <v>85</v>
      </c>
      <c r="J295" s="20">
        <v>90</v>
      </c>
      <c r="K295" s="19">
        <v>19</v>
      </c>
      <c r="L295" s="19" t="s">
        <v>130</v>
      </c>
      <c r="N295" s="12" t="s">
        <v>74</v>
      </c>
      <c r="R295" s="12" t="s">
        <v>796</v>
      </c>
      <c r="S295" s="12" t="s">
        <v>797</v>
      </c>
      <c r="U295" s="12" t="s">
        <v>53</v>
      </c>
      <c r="V295" s="12" t="s">
        <v>633</v>
      </c>
      <c r="AB295" s="21">
        <v>40555.895891203705</v>
      </c>
      <c r="AC295" s="12" t="s">
        <v>53</v>
      </c>
    </row>
    <row r="296" spans="1:29" ht="76.5">
      <c r="A296" s="18">
        <v>1147</v>
      </c>
      <c r="B296" s="12" t="s">
        <v>117</v>
      </c>
      <c r="C296" s="12">
        <v>170</v>
      </c>
      <c r="D296" s="12">
        <v>2</v>
      </c>
      <c r="E296" s="19" t="s">
        <v>790</v>
      </c>
      <c r="F296" s="19" t="s">
        <v>131</v>
      </c>
      <c r="G296" s="19" t="s">
        <v>84</v>
      </c>
      <c r="H296" s="12" t="s">
        <v>66</v>
      </c>
      <c r="I296" s="12" t="s">
        <v>48</v>
      </c>
      <c r="J296" s="20">
        <v>90</v>
      </c>
      <c r="K296" s="19">
        <v>33</v>
      </c>
      <c r="L296" s="19" t="s">
        <v>790</v>
      </c>
      <c r="N296" s="12" t="s">
        <v>49</v>
      </c>
      <c r="R296" s="12" t="s">
        <v>699</v>
      </c>
      <c r="S296" s="12" t="s">
        <v>122</v>
      </c>
      <c r="T296" s="12" t="s">
        <v>1013</v>
      </c>
      <c r="U296" s="12" t="s">
        <v>53</v>
      </c>
      <c r="V296" s="12" t="s">
        <v>633</v>
      </c>
      <c r="AB296" s="21">
        <v>40555.895891203705</v>
      </c>
      <c r="AC296" s="12" t="s">
        <v>53</v>
      </c>
    </row>
    <row r="297" spans="1:29" ht="25.5">
      <c r="A297" s="18">
        <v>1084</v>
      </c>
      <c r="B297" s="12" t="s">
        <v>129</v>
      </c>
      <c r="C297" s="12">
        <v>170</v>
      </c>
      <c r="D297" s="12">
        <v>2</v>
      </c>
      <c r="E297" s="19" t="s">
        <v>130</v>
      </c>
      <c r="F297" s="19" t="s">
        <v>131</v>
      </c>
      <c r="G297" s="19" t="s">
        <v>72</v>
      </c>
      <c r="H297" s="12" t="s">
        <v>66</v>
      </c>
      <c r="I297" s="12" t="s">
        <v>48</v>
      </c>
      <c r="J297" s="20">
        <v>90</v>
      </c>
      <c r="K297" s="19">
        <v>2</v>
      </c>
      <c r="L297" s="19" t="s">
        <v>130</v>
      </c>
      <c r="N297" s="12" t="s">
        <v>74</v>
      </c>
      <c r="R297" s="12" t="s">
        <v>132</v>
      </c>
      <c r="S297" s="12" t="s">
        <v>133</v>
      </c>
      <c r="U297" s="12" t="s">
        <v>53</v>
      </c>
      <c r="V297" s="12" t="s">
        <v>54</v>
      </c>
      <c r="AB297" s="21">
        <v>40549.784421296295</v>
      </c>
      <c r="AC297" s="12" t="s">
        <v>53</v>
      </c>
    </row>
    <row r="298" spans="1:29" ht="409.5">
      <c r="A298" s="18">
        <v>1175</v>
      </c>
      <c r="B298" s="12" t="s">
        <v>415</v>
      </c>
      <c r="C298" s="12">
        <v>170</v>
      </c>
      <c r="D298" s="12">
        <v>2</v>
      </c>
      <c r="E298" s="19" t="s">
        <v>806</v>
      </c>
      <c r="F298" s="19" t="s">
        <v>801</v>
      </c>
      <c r="G298" s="19" t="s">
        <v>226</v>
      </c>
      <c r="H298" s="12" t="s">
        <v>47</v>
      </c>
      <c r="I298" s="12" t="s">
        <v>48</v>
      </c>
      <c r="J298" s="20">
        <v>91</v>
      </c>
      <c r="K298" s="19">
        <v>17</v>
      </c>
      <c r="L298" s="19" t="s">
        <v>806</v>
      </c>
      <c r="N298" s="12" t="s">
        <v>49</v>
      </c>
      <c r="R298" s="12" t="s">
        <v>809</v>
      </c>
      <c r="S298" s="12" t="s">
        <v>418</v>
      </c>
      <c r="T298" s="12" t="s">
        <v>1014</v>
      </c>
      <c r="U298" s="12" t="s">
        <v>53</v>
      </c>
      <c r="V298" s="12" t="s">
        <v>633</v>
      </c>
      <c r="AB298" s="21">
        <v>40555.895891203705</v>
      </c>
      <c r="AC298" s="12" t="s">
        <v>53</v>
      </c>
    </row>
    <row r="299" spans="1:29" ht="369.75">
      <c r="A299" s="18">
        <v>1185</v>
      </c>
      <c r="B299" s="12" t="s">
        <v>415</v>
      </c>
      <c r="C299" s="12">
        <v>170</v>
      </c>
      <c r="D299" s="12">
        <v>2</v>
      </c>
      <c r="E299" s="19" t="s">
        <v>790</v>
      </c>
      <c r="F299" s="19" t="s">
        <v>801</v>
      </c>
      <c r="G299" s="19" t="s">
        <v>90</v>
      </c>
      <c r="H299" s="12" t="s">
        <v>47</v>
      </c>
      <c r="I299" s="12" t="s">
        <v>48</v>
      </c>
      <c r="J299" s="20">
        <v>91</v>
      </c>
      <c r="K299" s="19">
        <v>6</v>
      </c>
      <c r="L299" s="19" t="s">
        <v>790</v>
      </c>
      <c r="N299" s="12" t="s">
        <v>67</v>
      </c>
      <c r="R299" s="12" t="s">
        <v>804</v>
      </c>
      <c r="S299" s="12" t="s">
        <v>805</v>
      </c>
      <c r="T299" s="12" t="s">
        <v>1015</v>
      </c>
      <c r="U299" s="12" t="s">
        <v>53</v>
      </c>
      <c r="V299" s="12" t="s">
        <v>633</v>
      </c>
      <c r="AB299" s="21">
        <v>40555.895891203705</v>
      </c>
      <c r="AC299" s="12" t="s">
        <v>53</v>
      </c>
    </row>
    <row r="300" spans="1:29" ht="127.5">
      <c r="A300" s="18">
        <v>1053</v>
      </c>
      <c r="B300" s="12" t="s">
        <v>83</v>
      </c>
      <c r="C300" s="12">
        <v>170</v>
      </c>
      <c r="D300" s="12">
        <v>2</v>
      </c>
      <c r="E300" s="19" t="s">
        <v>806</v>
      </c>
      <c r="F300" s="19" t="s">
        <v>801</v>
      </c>
      <c r="G300" s="19" t="s">
        <v>77</v>
      </c>
      <c r="H300" s="12" t="s">
        <v>47</v>
      </c>
      <c r="I300" s="12" t="s">
        <v>85</v>
      </c>
      <c r="J300" s="20">
        <v>91</v>
      </c>
      <c r="K300" s="19">
        <v>18</v>
      </c>
      <c r="L300" s="19" t="s">
        <v>806</v>
      </c>
      <c r="N300" s="12" t="s">
        <v>74</v>
      </c>
      <c r="R300" s="12" t="s">
        <v>807</v>
      </c>
      <c r="S300" s="12" t="s">
        <v>808</v>
      </c>
      <c r="U300" s="12" t="s">
        <v>53</v>
      </c>
      <c r="V300" s="12" t="s">
        <v>633</v>
      </c>
      <c r="AB300" s="21">
        <v>40555.895891203705</v>
      </c>
      <c r="AC300" s="12" t="s">
        <v>53</v>
      </c>
    </row>
    <row r="301" spans="1:29" ht="409.5">
      <c r="A301" s="18">
        <v>1173</v>
      </c>
      <c r="B301" s="12" t="s">
        <v>415</v>
      </c>
      <c r="C301" s="12">
        <v>170</v>
      </c>
      <c r="D301" s="12">
        <v>2</v>
      </c>
      <c r="E301" s="19" t="s">
        <v>790</v>
      </c>
      <c r="F301" s="19" t="s">
        <v>801</v>
      </c>
      <c r="G301" s="19" t="s">
        <v>242</v>
      </c>
      <c r="H301" s="12" t="s">
        <v>47</v>
      </c>
      <c r="I301" s="12" t="s">
        <v>48</v>
      </c>
      <c r="J301" s="20">
        <v>91</v>
      </c>
      <c r="K301" s="19">
        <v>12</v>
      </c>
      <c r="L301" s="19" t="s">
        <v>790</v>
      </c>
      <c r="N301" s="12" t="s">
        <v>49</v>
      </c>
      <c r="R301" s="12" t="s">
        <v>802</v>
      </c>
      <c r="S301" s="12" t="s">
        <v>803</v>
      </c>
      <c r="T301" s="12" t="s">
        <v>1016</v>
      </c>
      <c r="U301" s="12" t="s">
        <v>53</v>
      </c>
      <c r="V301" s="12" t="s">
        <v>633</v>
      </c>
      <c r="AB301" s="21">
        <v>40555.895891203705</v>
      </c>
      <c r="AC301" s="12" t="s">
        <v>53</v>
      </c>
    </row>
    <row r="302" spans="1:29" ht="38.25">
      <c r="A302" s="18">
        <v>1323</v>
      </c>
      <c r="B302" s="12" t="s">
        <v>153</v>
      </c>
      <c r="C302" s="12">
        <v>170</v>
      </c>
      <c r="D302" s="12">
        <v>2</v>
      </c>
      <c r="E302" s="19" t="s">
        <v>519</v>
      </c>
      <c r="F302" s="19" t="s">
        <v>520</v>
      </c>
      <c r="G302" s="19" t="s">
        <v>521</v>
      </c>
      <c r="H302" s="12" t="s">
        <v>47</v>
      </c>
      <c r="I302" s="12" t="s">
        <v>48</v>
      </c>
      <c r="J302" s="20">
        <v>93</v>
      </c>
      <c r="L302" s="19" t="s">
        <v>519</v>
      </c>
      <c r="N302" s="12" t="s">
        <v>49</v>
      </c>
      <c r="R302" s="12" t="s">
        <v>522</v>
      </c>
      <c r="S302" s="12" t="s">
        <v>523</v>
      </c>
      <c r="T302" s="12" t="s">
        <v>150</v>
      </c>
      <c r="U302" s="12" t="s">
        <v>53</v>
      </c>
      <c r="V302" s="12" t="s">
        <v>138</v>
      </c>
      <c r="AB302" s="21">
        <v>40549.793645833335</v>
      </c>
      <c r="AC302" s="12" t="s">
        <v>53</v>
      </c>
    </row>
    <row r="303" spans="1:29" ht="63.75">
      <c r="A303" s="18">
        <v>1326</v>
      </c>
      <c r="B303" s="12" t="s">
        <v>153</v>
      </c>
      <c r="C303" s="12">
        <v>170</v>
      </c>
      <c r="D303" s="12">
        <v>2</v>
      </c>
      <c r="E303" s="19" t="s">
        <v>519</v>
      </c>
      <c r="F303" s="19" t="s">
        <v>810</v>
      </c>
      <c r="G303" s="19" t="s">
        <v>815</v>
      </c>
      <c r="H303" s="12" t="s">
        <v>47</v>
      </c>
      <c r="I303" s="12" t="s">
        <v>48</v>
      </c>
      <c r="J303" s="20">
        <v>94</v>
      </c>
      <c r="L303" s="19" t="s">
        <v>519</v>
      </c>
      <c r="N303" s="12" t="s">
        <v>49</v>
      </c>
      <c r="R303" s="12" t="s">
        <v>816</v>
      </c>
      <c r="S303" s="12" t="s">
        <v>270</v>
      </c>
      <c r="T303" s="12" t="s">
        <v>1017</v>
      </c>
      <c r="U303" s="12" t="s">
        <v>53</v>
      </c>
      <c r="V303" s="12" t="s">
        <v>633</v>
      </c>
      <c r="AB303" s="21">
        <v>40555.895891203705</v>
      </c>
      <c r="AC303" s="12" t="s">
        <v>53</v>
      </c>
    </row>
    <row r="304" spans="1:29" ht="51">
      <c r="A304" s="18">
        <v>1149</v>
      </c>
      <c r="B304" s="12" t="s">
        <v>117</v>
      </c>
      <c r="C304" s="12">
        <v>170</v>
      </c>
      <c r="D304" s="12">
        <v>2</v>
      </c>
      <c r="E304" s="19" t="s">
        <v>519</v>
      </c>
      <c r="F304" s="19" t="s">
        <v>810</v>
      </c>
      <c r="G304" s="19" t="s">
        <v>109</v>
      </c>
      <c r="H304" s="12" t="s">
        <v>66</v>
      </c>
      <c r="I304" s="12" t="s">
        <v>48</v>
      </c>
      <c r="J304" s="20">
        <v>94</v>
      </c>
      <c r="K304" s="19">
        <v>1</v>
      </c>
      <c r="L304" s="19" t="s">
        <v>519</v>
      </c>
      <c r="N304" s="12" t="s">
        <v>49</v>
      </c>
      <c r="R304" s="12" t="s">
        <v>759</v>
      </c>
      <c r="S304" s="12" t="s">
        <v>800</v>
      </c>
      <c r="T304" s="12" t="s">
        <v>1018</v>
      </c>
      <c r="U304" s="12" t="s">
        <v>53</v>
      </c>
      <c r="V304" s="12" t="s">
        <v>633</v>
      </c>
      <c r="AB304" s="21">
        <v>40555.895891203705</v>
      </c>
      <c r="AC304" s="12" t="s">
        <v>53</v>
      </c>
    </row>
    <row r="305" spans="1:29" ht="63.75">
      <c r="A305" s="18">
        <v>1324</v>
      </c>
      <c r="B305" s="12" t="s">
        <v>153</v>
      </c>
      <c r="C305" s="12">
        <v>170</v>
      </c>
      <c r="D305" s="12">
        <v>2</v>
      </c>
      <c r="E305" s="19" t="s">
        <v>519</v>
      </c>
      <c r="F305" s="19" t="s">
        <v>810</v>
      </c>
      <c r="G305" s="19" t="s">
        <v>811</v>
      </c>
      <c r="H305" s="12" t="s">
        <v>47</v>
      </c>
      <c r="I305" s="12" t="s">
        <v>48</v>
      </c>
      <c r="J305" s="20">
        <v>94</v>
      </c>
      <c r="L305" s="19" t="s">
        <v>519</v>
      </c>
      <c r="N305" s="12" t="s">
        <v>67</v>
      </c>
      <c r="R305" s="12" t="s">
        <v>812</v>
      </c>
      <c r="S305" s="12" t="s">
        <v>270</v>
      </c>
      <c r="T305" s="12" t="s">
        <v>1019</v>
      </c>
      <c r="U305" s="12" t="s">
        <v>53</v>
      </c>
      <c r="V305" s="12" t="s">
        <v>633</v>
      </c>
      <c r="AB305" s="21">
        <v>40555.895891203705</v>
      </c>
      <c r="AC305" s="12" t="s">
        <v>53</v>
      </c>
    </row>
    <row r="306" spans="1:29" ht="63.75">
      <c r="A306" s="18">
        <v>1325</v>
      </c>
      <c r="B306" s="12" t="s">
        <v>153</v>
      </c>
      <c r="C306" s="12">
        <v>170</v>
      </c>
      <c r="D306" s="12">
        <v>2</v>
      </c>
      <c r="E306" s="19" t="s">
        <v>519</v>
      </c>
      <c r="F306" s="19" t="s">
        <v>810</v>
      </c>
      <c r="G306" s="19" t="s">
        <v>813</v>
      </c>
      <c r="H306" s="12" t="s">
        <v>47</v>
      </c>
      <c r="I306" s="12" t="s">
        <v>48</v>
      </c>
      <c r="J306" s="20">
        <v>94</v>
      </c>
      <c r="L306" s="19" t="s">
        <v>519</v>
      </c>
      <c r="N306" s="12" t="s">
        <v>67</v>
      </c>
      <c r="R306" s="12" t="s">
        <v>814</v>
      </c>
      <c r="S306" s="12" t="s">
        <v>270</v>
      </c>
      <c r="T306" s="12" t="s">
        <v>1019</v>
      </c>
      <c r="U306" s="12" t="s">
        <v>53</v>
      </c>
      <c r="V306" s="12" t="s">
        <v>633</v>
      </c>
      <c r="AB306" s="21">
        <v>40555.895891203705</v>
      </c>
      <c r="AC306" s="12" t="s">
        <v>53</v>
      </c>
    </row>
    <row r="307" spans="1:29" ht="140.25">
      <c r="A307" s="18">
        <v>1022</v>
      </c>
      <c r="B307" s="12" t="s">
        <v>83</v>
      </c>
      <c r="C307" s="12">
        <v>170</v>
      </c>
      <c r="D307" s="12">
        <v>2</v>
      </c>
      <c r="E307" s="19" t="s">
        <v>67</v>
      </c>
      <c r="F307" s="19" t="s">
        <v>817</v>
      </c>
      <c r="G307" s="19" t="s">
        <v>226</v>
      </c>
      <c r="H307" s="12" t="s">
        <v>47</v>
      </c>
      <c r="I307" s="12" t="s">
        <v>85</v>
      </c>
      <c r="J307" s="20">
        <v>101</v>
      </c>
      <c r="K307" s="19">
        <v>17</v>
      </c>
      <c r="L307" s="19" t="s">
        <v>67</v>
      </c>
      <c r="N307" s="12" t="s">
        <v>74</v>
      </c>
      <c r="R307" s="12" t="s">
        <v>818</v>
      </c>
      <c r="S307" s="12" t="s">
        <v>819</v>
      </c>
      <c r="U307" s="12" t="s">
        <v>53</v>
      </c>
      <c r="V307" s="12" t="s">
        <v>633</v>
      </c>
      <c r="AB307" s="21">
        <v>40555.895891203705</v>
      </c>
      <c r="AC307" s="12" t="s">
        <v>53</v>
      </c>
    </row>
    <row r="308" spans="1:29" ht="63.75">
      <c r="A308" s="18">
        <v>1023</v>
      </c>
      <c r="B308" s="12" t="s">
        <v>83</v>
      </c>
      <c r="C308" s="12">
        <v>170</v>
      </c>
      <c r="D308" s="12">
        <v>2</v>
      </c>
      <c r="E308" s="19" t="s">
        <v>67</v>
      </c>
      <c r="F308" s="19" t="s">
        <v>820</v>
      </c>
      <c r="G308" s="19" t="s">
        <v>588</v>
      </c>
      <c r="H308" s="12" t="s">
        <v>47</v>
      </c>
      <c r="I308" s="12" t="s">
        <v>85</v>
      </c>
      <c r="J308" s="20">
        <v>102</v>
      </c>
      <c r="K308" s="19">
        <v>49</v>
      </c>
      <c r="L308" s="19" t="s">
        <v>67</v>
      </c>
      <c r="N308" s="12" t="s">
        <v>74</v>
      </c>
      <c r="R308" s="12" t="s">
        <v>821</v>
      </c>
      <c r="S308" s="12" t="s">
        <v>822</v>
      </c>
      <c r="U308" s="12" t="s">
        <v>53</v>
      </c>
      <c r="V308" s="12" t="s">
        <v>633</v>
      </c>
      <c r="AB308" s="21">
        <v>40555.895891203705</v>
      </c>
      <c r="AC308" s="12" t="s">
        <v>53</v>
      </c>
    </row>
    <row r="309" spans="1:29" ht="280.5">
      <c r="A309" s="18">
        <v>1055</v>
      </c>
      <c r="B309" s="12" t="s">
        <v>83</v>
      </c>
      <c r="C309" s="12">
        <v>170</v>
      </c>
      <c r="D309" s="12">
        <v>2</v>
      </c>
      <c r="E309" s="19" t="s">
        <v>828</v>
      </c>
      <c r="F309" s="19" t="s">
        <v>823</v>
      </c>
      <c r="G309" s="19" t="s">
        <v>155</v>
      </c>
      <c r="H309" s="12" t="s">
        <v>66</v>
      </c>
      <c r="I309" s="12" t="s">
        <v>85</v>
      </c>
      <c r="J309" s="20">
        <v>104</v>
      </c>
      <c r="K309" s="19">
        <v>29</v>
      </c>
      <c r="L309" s="19" t="s">
        <v>828</v>
      </c>
      <c r="N309" s="12" t="s">
        <v>74</v>
      </c>
      <c r="R309" s="12" t="s">
        <v>829</v>
      </c>
      <c r="S309" s="12" t="s">
        <v>830</v>
      </c>
      <c r="U309" s="12" t="s">
        <v>53</v>
      </c>
      <c r="V309" s="12" t="s">
        <v>633</v>
      </c>
      <c r="AB309" s="21">
        <v>40555.895891203705</v>
      </c>
      <c r="AC309" s="12" t="s">
        <v>53</v>
      </c>
    </row>
    <row r="310" spans="1:29" ht="216.75">
      <c r="A310" s="18">
        <v>1087</v>
      </c>
      <c r="B310" s="12" t="s">
        <v>95</v>
      </c>
      <c r="C310" s="12">
        <v>170</v>
      </c>
      <c r="D310" s="12">
        <v>2</v>
      </c>
      <c r="E310" s="19" t="s">
        <v>831</v>
      </c>
      <c r="F310" s="19" t="s">
        <v>823</v>
      </c>
      <c r="G310" s="19" t="s">
        <v>109</v>
      </c>
      <c r="H310" s="12" t="s">
        <v>47</v>
      </c>
      <c r="I310" s="12" t="s">
        <v>48</v>
      </c>
      <c r="J310" s="20">
        <v>104</v>
      </c>
      <c r="K310" s="19">
        <v>1</v>
      </c>
      <c r="L310" s="19" t="s">
        <v>831</v>
      </c>
      <c r="N310" s="12" t="s">
        <v>67</v>
      </c>
      <c r="R310" s="12" t="s">
        <v>832</v>
      </c>
      <c r="S310" s="12" t="s">
        <v>833</v>
      </c>
      <c r="T310" s="12" t="s">
        <v>1020</v>
      </c>
      <c r="U310" s="12" t="s">
        <v>53</v>
      </c>
      <c r="V310" s="12" t="s">
        <v>633</v>
      </c>
      <c r="AB310" s="21">
        <v>40555.895891203705</v>
      </c>
      <c r="AC310" s="12" t="s">
        <v>53</v>
      </c>
    </row>
    <row r="311" spans="1:29" ht="216.75">
      <c r="A311" s="18">
        <v>1176</v>
      </c>
      <c r="B311" s="12" t="s">
        <v>415</v>
      </c>
      <c r="C311" s="12">
        <v>170</v>
      </c>
      <c r="D311" s="12">
        <v>2</v>
      </c>
      <c r="E311" s="19" t="s">
        <v>631</v>
      </c>
      <c r="F311" s="19" t="s">
        <v>823</v>
      </c>
      <c r="G311" s="19" t="s">
        <v>206</v>
      </c>
      <c r="H311" s="12" t="s">
        <v>47</v>
      </c>
      <c r="I311" s="12" t="s">
        <v>48</v>
      </c>
      <c r="J311" s="20">
        <v>104</v>
      </c>
      <c r="K311" s="19">
        <v>15</v>
      </c>
      <c r="L311" s="19" t="s">
        <v>631</v>
      </c>
      <c r="N311" s="12" t="s">
        <v>49</v>
      </c>
      <c r="R311" s="12" t="s">
        <v>824</v>
      </c>
      <c r="S311" s="12" t="s">
        <v>825</v>
      </c>
      <c r="T311" s="12" t="s">
        <v>1021</v>
      </c>
      <c r="U311" s="12" t="s">
        <v>53</v>
      </c>
      <c r="V311" s="12" t="s">
        <v>633</v>
      </c>
      <c r="AB311" s="21">
        <v>40555.895891203705</v>
      </c>
      <c r="AC311" s="12" t="s">
        <v>53</v>
      </c>
    </row>
    <row r="312" spans="1:29" ht="409.5">
      <c r="A312" s="18">
        <v>1054</v>
      </c>
      <c r="B312" s="12" t="s">
        <v>83</v>
      </c>
      <c r="C312" s="12">
        <v>170</v>
      </c>
      <c r="D312" s="12">
        <v>2</v>
      </c>
      <c r="E312" s="19" t="s">
        <v>631</v>
      </c>
      <c r="F312" s="19" t="s">
        <v>823</v>
      </c>
      <c r="G312" s="19" t="s">
        <v>242</v>
      </c>
      <c r="H312" s="12" t="s">
        <v>47</v>
      </c>
      <c r="I312" s="12" t="s">
        <v>85</v>
      </c>
      <c r="J312" s="20">
        <v>104</v>
      </c>
      <c r="K312" s="19">
        <v>12</v>
      </c>
      <c r="L312" s="19" t="s">
        <v>631</v>
      </c>
      <c r="N312" s="12" t="s">
        <v>74</v>
      </c>
      <c r="R312" s="12" t="s">
        <v>826</v>
      </c>
      <c r="S312" s="12" t="s">
        <v>827</v>
      </c>
      <c r="U312" s="12" t="s">
        <v>53</v>
      </c>
      <c r="V312" s="12" t="s">
        <v>633</v>
      </c>
      <c r="AB312" s="21">
        <v>40555.895891203705</v>
      </c>
      <c r="AC312" s="12" t="s">
        <v>53</v>
      </c>
    </row>
    <row r="313" spans="1:29" ht="102">
      <c r="A313" s="18">
        <v>1057</v>
      </c>
      <c r="B313" s="12" t="s">
        <v>83</v>
      </c>
      <c r="C313" s="12">
        <v>170</v>
      </c>
      <c r="D313" s="12">
        <v>2</v>
      </c>
      <c r="E313" s="19" t="s">
        <v>834</v>
      </c>
      <c r="F313" s="19" t="s">
        <v>835</v>
      </c>
      <c r="G313" s="19" t="s">
        <v>155</v>
      </c>
      <c r="H313" s="12" t="s">
        <v>47</v>
      </c>
      <c r="I313" s="12" t="s">
        <v>85</v>
      </c>
      <c r="J313" s="20">
        <v>105</v>
      </c>
      <c r="K313" s="19">
        <v>29</v>
      </c>
      <c r="L313" s="19" t="s">
        <v>834</v>
      </c>
      <c r="N313" s="12" t="s">
        <v>74</v>
      </c>
      <c r="R313" s="12" t="s">
        <v>836</v>
      </c>
      <c r="S313" s="12" t="s">
        <v>837</v>
      </c>
      <c r="U313" s="12" t="s">
        <v>53</v>
      </c>
      <c r="V313" s="12" t="s">
        <v>633</v>
      </c>
      <c r="AB313" s="21">
        <v>40555.895891203705</v>
      </c>
      <c r="AC313" s="12" t="s">
        <v>53</v>
      </c>
    </row>
    <row r="314" spans="1:29" ht="25.5">
      <c r="A314" s="18">
        <v>1056</v>
      </c>
      <c r="B314" s="12" t="s">
        <v>83</v>
      </c>
      <c r="C314" s="12">
        <v>170</v>
      </c>
      <c r="D314" s="12">
        <v>2</v>
      </c>
      <c r="E314" s="19" t="s">
        <v>838</v>
      </c>
      <c r="F314" s="19" t="s">
        <v>835</v>
      </c>
      <c r="G314" s="19" t="s">
        <v>77</v>
      </c>
      <c r="H314" s="12" t="s">
        <v>47</v>
      </c>
      <c r="I314" s="12" t="s">
        <v>85</v>
      </c>
      <c r="J314" s="20">
        <v>105</v>
      </c>
      <c r="K314" s="19">
        <v>18</v>
      </c>
      <c r="L314" s="19" t="s">
        <v>838</v>
      </c>
      <c r="N314" s="12" t="s">
        <v>74</v>
      </c>
      <c r="R314" s="12" t="s">
        <v>839</v>
      </c>
      <c r="S314" s="12" t="s">
        <v>840</v>
      </c>
      <c r="U314" s="12" t="s">
        <v>53</v>
      </c>
      <c r="V314" s="12" t="s">
        <v>633</v>
      </c>
      <c r="AB314" s="21">
        <v>40555.895891203705</v>
      </c>
      <c r="AC314" s="12" t="s">
        <v>53</v>
      </c>
    </row>
    <row r="315" spans="1:29" ht="127.5">
      <c r="A315" s="18">
        <v>1179</v>
      </c>
      <c r="B315" s="12" t="s">
        <v>415</v>
      </c>
      <c r="C315" s="12">
        <v>170</v>
      </c>
      <c r="D315" s="12">
        <v>2</v>
      </c>
      <c r="E315" s="19" t="s">
        <v>838</v>
      </c>
      <c r="F315" s="19" t="s">
        <v>841</v>
      </c>
      <c r="G315" s="19" t="s">
        <v>398</v>
      </c>
      <c r="H315" s="12" t="s">
        <v>47</v>
      </c>
      <c r="I315" s="12" t="s">
        <v>48</v>
      </c>
      <c r="J315" s="20">
        <v>106</v>
      </c>
      <c r="K315" s="19">
        <v>46</v>
      </c>
      <c r="L315" s="19" t="s">
        <v>838</v>
      </c>
      <c r="N315" s="12" t="s">
        <v>67</v>
      </c>
      <c r="R315" s="12" t="s">
        <v>842</v>
      </c>
      <c r="S315" s="12" t="s">
        <v>843</v>
      </c>
      <c r="T315" s="12" t="s">
        <v>1022</v>
      </c>
      <c r="U315" s="12" t="s">
        <v>53</v>
      </c>
      <c r="V315" s="12" t="s">
        <v>633</v>
      </c>
      <c r="AB315" s="21">
        <v>40555.895891203705</v>
      </c>
      <c r="AC315" s="12" t="s">
        <v>53</v>
      </c>
    </row>
    <row r="316" spans="1:29" ht="140.25">
      <c r="A316" s="18">
        <v>1180</v>
      </c>
      <c r="B316" s="12" t="s">
        <v>415</v>
      </c>
      <c r="C316" s="12">
        <v>170</v>
      </c>
      <c r="D316" s="12">
        <v>2</v>
      </c>
      <c r="E316" s="19" t="s">
        <v>844</v>
      </c>
      <c r="F316" s="19" t="s">
        <v>845</v>
      </c>
      <c r="G316" s="19" t="s">
        <v>188</v>
      </c>
      <c r="H316" s="12" t="s">
        <v>47</v>
      </c>
      <c r="I316" s="12" t="s">
        <v>48</v>
      </c>
      <c r="J316" s="20">
        <v>107</v>
      </c>
      <c r="K316" s="19">
        <v>25</v>
      </c>
      <c r="L316" s="19" t="s">
        <v>844</v>
      </c>
      <c r="N316" s="12" t="s">
        <v>67</v>
      </c>
      <c r="R316" s="12" t="s">
        <v>846</v>
      </c>
      <c r="S316" s="12" t="s">
        <v>847</v>
      </c>
      <c r="T316" s="12" t="s">
        <v>848</v>
      </c>
      <c r="U316" s="12" t="s">
        <v>53</v>
      </c>
      <c r="V316" s="12" t="s">
        <v>633</v>
      </c>
      <c r="X316" s="12" t="s">
        <v>848</v>
      </c>
      <c r="AB316" s="21">
        <v>40555.895891203705</v>
      </c>
      <c r="AC316" s="12" t="s">
        <v>53</v>
      </c>
    </row>
    <row r="317" spans="1:29" ht="25.5">
      <c r="A317" s="18">
        <v>1058</v>
      </c>
      <c r="B317" s="12" t="s">
        <v>83</v>
      </c>
      <c r="C317" s="12">
        <v>170</v>
      </c>
      <c r="D317" s="12">
        <v>2</v>
      </c>
      <c r="E317" s="19" t="s">
        <v>849</v>
      </c>
      <c r="F317" s="19" t="s">
        <v>845</v>
      </c>
      <c r="G317" s="19" t="s">
        <v>226</v>
      </c>
      <c r="H317" s="12" t="s">
        <v>47</v>
      </c>
      <c r="I317" s="12" t="s">
        <v>85</v>
      </c>
      <c r="J317" s="20">
        <v>107</v>
      </c>
      <c r="K317" s="19">
        <v>17</v>
      </c>
      <c r="L317" s="19" t="s">
        <v>849</v>
      </c>
      <c r="N317" s="12" t="s">
        <v>74</v>
      </c>
      <c r="R317" s="12" t="s">
        <v>839</v>
      </c>
      <c r="S317" s="12" t="s">
        <v>840</v>
      </c>
      <c r="U317" s="12" t="s">
        <v>53</v>
      </c>
      <c r="V317" s="12" t="s">
        <v>633</v>
      </c>
      <c r="AB317" s="21">
        <v>40555.895891203705</v>
      </c>
      <c r="AC317" s="12" t="s">
        <v>53</v>
      </c>
    </row>
    <row r="318" spans="1:29" ht="409.5">
      <c r="A318" s="18">
        <v>1177</v>
      </c>
      <c r="B318" s="12" t="s">
        <v>415</v>
      </c>
      <c r="C318" s="12">
        <v>170</v>
      </c>
      <c r="D318" s="12">
        <v>2</v>
      </c>
      <c r="E318" s="19" t="s">
        <v>850</v>
      </c>
      <c r="F318" s="19" t="s">
        <v>851</v>
      </c>
      <c r="G318" s="19" t="s">
        <v>360</v>
      </c>
      <c r="H318" s="12" t="s">
        <v>47</v>
      </c>
      <c r="I318" s="12" t="s">
        <v>48</v>
      </c>
      <c r="J318" s="20">
        <v>108</v>
      </c>
      <c r="K318" s="19">
        <v>44</v>
      </c>
      <c r="L318" s="19" t="s">
        <v>850</v>
      </c>
      <c r="N318" s="12" t="s">
        <v>49</v>
      </c>
      <c r="R318" s="12" t="s">
        <v>852</v>
      </c>
      <c r="S318" s="12" t="s">
        <v>853</v>
      </c>
      <c r="T318" s="12" t="s">
        <v>1023</v>
      </c>
      <c r="U318" s="12" t="s">
        <v>53</v>
      </c>
      <c r="V318" s="12" t="s">
        <v>633</v>
      </c>
      <c r="AB318" s="21">
        <v>40555.895891203705</v>
      </c>
      <c r="AC318" s="12" t="s">
        <v>53</v>
      </c>
    </row>
    <row r="319" spans="1:29" ht="204">
      <c r="A319" s="18">
        <v>1215</v>
      </c>
      <c r="B319" s="12" t="s">
        <v>43</v>
      </c>
      <c r="C319" s="12">
        <v>170</v>
      </c>
      <c r="D319" s="12">
        <v>2</v>
      </c>
      <c r="E319" s="19" t="s">
        <v>850</v>
      </c>
      <c r="F319" s="19" t="s">
        <v>855</v>
      </c>
      <c r="G319" s="19" t="s">
        <v>477</v>
      </c>
      <c r="H319" s="12" t="s">
        <v>47</v>
      </c>
      <c r="I319" s="12" t="s">
        <v>48</v>
      </c>
      <c r="J319" s="20">
        <v>109</v>
      </c>
      <c r="K319" s="19">
        <v>37</v>
      </c>
      <c r="L319" s="19" t="s">
        <v>850</v>
      </c>
      <c r="N319" s="12" t="s">
        <v>67</v>
      </c>
      <c r="R319" s="12" t="s">
        <v>867</v>
      </c>
      <c r="S319" s="12" t="s">
        <v>868</v>
      </c>
      <c r="T319" s="12" t="s">
        <v>1024</v>
      </c>
      <c r="U319" s="12" t="s">
        <v>53</v>
      </c>
      <c r="V319" s="12" t="s">
        <v>633</v>
      </c>
      <c r="AB319" s="21">
        <v>40555.895891203705</v>
      </c>
      <c r="AC319" s="12" t="s">
        <v>53</v>
      </c>
    </row>
    <row r="320" spans="1:29" ht="191.25">
      <c r="A320" s="18">
        <v>1249</v>
      </c>
      <c r="B320" s="12" t="s">
        <v>666</v>
      </c>
      <c r="C320" s="12">
        <v>170</v>
      </c>
      <c r="D320" s="12">
        <v>2</v>
      </c>
      <c r="E320" s="19" t="s">
        <v>864</v>
      </c>
      <c r="F320" s="19" t="s">
        <v>855</v>
      </c>
      <c r="G320" s="19" t="s">
        <v>477</v>
      </c>
      <c r="H320" s="12" t="s">
        <v>47</v>
      </c>
      <c r="I320" s="12" t="s">
        <v>48</v>
      </c>
      <c r="J320" s="20">
        <v>109</v>
      </c>
      <c r="K320" s="19">
        <v>37</v>
      </c>
      <c r="L320" s="19" t="s">
        <v>864</v>
      </c>
      <c r="N320" s="12" t="s">
        <v>49</v>
      </c>
      <c r="R320" s="12" t="s">
        <v>865</v>
      </c>
      <c r="S320" s="12" t="s">
        <v>866</v>
      </c>
      <c r="T320" s="12" t="s">
        <v>1025</v>
      </c>
      <c r="U320" s="12" t="s">
        <v>53</v>
      </c>
      <c r="V320" s="12" t="s">
        <v>633</v>
      </c>
      <c r="AB320" s="21">
        <v>40555.895891203705</v>
      </c>
      <c r="AC320" s="12" t="s">
        <v>53</v>
      </c>
    </row>
    <row r="321" spans="1:29" ht="409.5">
      <c r="A321" s="18">
        <v>1251</v>
      </c>
      <c r="B321" s="12" t="s">
        <v>666</v>
      </c>
      <c r="C321" s="12">
        <v>170</v>
      </c>
      <c r="D321" s="12">
        <v>2</v>
      </c>
      <c r="E321" s="19" t="s">
        <v>854</v>
      </c>
      <c r="F321" s="19" t="s">
        <v>855</v>
      </c>
      <c r="G321" s="19" t="s">
        <v>308</v>
      </c>
      <c r="H321" s="12" t="s">
        <v>47</v>
      </c>
      <c r="I321" s="12" t="s">
        <v>48</v>
      </c>
      <c r="J321" s="20">
        <v>109</v>
      </c>
      <c r="K321" s="19">
        <v>41</v>
      </c>
      <c r="L321" s="19" t="s">
        <v>854</v>
      </c>
      <c r="N321" s="12" t="s">
        <v>67</v>
      </c>
      <c r="R321" s="12" t="s">
        <v>856</v>
      </c>
      <c r="S321" s="12" t="s">
        <v>857</v>
      </c>
      <c r="T321" s="12" t="s">
        <v>1026</v>
      </c>
      <c r="U321" s="12" t="s">
        <v>53</v>
      </c>
      <c r="V321" s="12" t="s">
        <v>633</v>
      </c>
      <c r="AB321" s="21">
        <v>40555.895891203705</v>
      </c>
      <c r="AC321" s="12" t="s">
        <v>53</v>
      </c>
    </row>
    <row r="322" spans="1:29" ht="127.5">
      <c r="A322" s="18">
        <v>1181</v>
      </c>
      <c r="B322" s="12" t="s">
        <v>415</v>
      </c>
      <c r="C322" s="12">
        <v>170</v>
      </c>
      <c r="D322" s="12">
        <v>2</v>
      </c>
      <c r="E322" s="19" t="s">
        <v>850</v>
      </c>
      <c r="F322" s="19" t="s">
        <v>855</v>
      </c>
      <c r="G322" s="19" t="s">
        <v>98</v>
      </c>
      <c r="H322" s="12" t="s">
        <v>66</v>
      </c>
      <c r="I322" s="12" t="s">
        <v>85</v>
      </c>
      <c r="J322" s="20">
        <v>109</v>
      </c>
      <c r="K322" s="19">
        <v>9</v>
      </c>
      <c r="L322" s="19" t="s">
        <v>850</v>
      </c>
      <c r="N322" s="12" t="s">
        <v>49</v>
      </c>
      <c r="R322" s="12" t="s">
        <v>858</v>
      </c>
      <c r="S322" s="12" t="s">
        <v>859</v>
      </c>
      <c r="T322" s="12" t="s">
        <v>1027</v>
      </c>
      <c r="U322" s="12" t="s">
        <v>53</v>
      </c>
      <c r="V322" s="12" t="s">
        <v>633</v>
      </c>
      <c r="AB322" s="21">
        <v>40555.895891203705</v>
      </c>
      <c r="AC322" s="12" t="s">
        <v>53</v>
      </c>
    </row>
    <row r="323" spans="1:29" ht="38.25">
      <c r="A323" s="18">
        <v>1213</v>
      </c>
      <c r="B323" s="12" t="s">
        <v>43</v>
      </c>
      <c r="C323" s="12">
        <v>170</v>
      </c>
      <c r="D323" s="12">
        <v>2</v>
      </c>
      <c r="E323" s="19" t="s">
        <v>850</v>
      </c>
      <c r="F323" s="19" t="s">
        <v>855</v>
      </c>
      <c r="G323" s="19" t="s">
        <v>340</v>
      </c>
      <c r="H323" s="12" t="s">
        <v>47</v>
      </c>
      <c r="I323" s="12" t="s">
        <v>48</v>
      </c>
      <c r="J323" s="20">
        <v>109</v>
      </c>
      <c r="K323" s="19">
        <v>22</v>
      </c>
      <c r="L323" s="19" t="s">
        <v>850</v>
      </c>
      <c r="N323" s="12" t="s">
        <v>67</v>
      </c>
      <c r="R323" s="12" t="s">
        <v>869</v>
      </c>
      <c r="S323" s="12" t="s">
        <v>870</v>
      </c>
      <c r="T323" s="12" t="s">
        <v>1028</v>
      </c>
      <c r="U323" s="12" t="s">
        <v>53</v>
      </c>
      <c r="V323" s="12" t="s">
        <v>633</v>
      </c>
      <c r="AB323" s="21">
        <v>40555.895891203705</v>
      </c>
      <c r="AC323" s="12" t="s">
        <v>53</v>
      </c>
    </row>
    <row r="324" spans="1:29" ht="165.75">
      <c r="A324" s="18">
        <v>1250</v>
      </c>
      <c r="B324" s="12" t="s">
        <v>666</v>
      </c>
      <c r="C324" s="12">
        <v>170</v>
      </c>
      <c r="D324" s="12">
        <v>2</v>
      </c>
      <c r="E324" s="19" t="s">
        <v>854</v>
      </c>
      <c r="F324" s="19" t="s">
        <v>855</v>
      </c>
      <c r="G324" s="19" t="s">
        <v>84</v>
      </c>
      <c r="H324" s="12" t="s">
        <v>47</v>
      </c>
      <c r="I324" s="12" t="s">
        <v>48</v>
      </c>
      <c r="J324" s="20">
        <v>109</v>
      </c>
      <c r="K324" s="19">
        <v>33</v>
      </c>
      <c r="L324" s="19" t="s">
        <v>854</v>
      </c>
      <c r="N324" s="12" t="s">
        <v>67</v>
      </c>
      <c r="R324" s="12" t="s">
        <v>860</v>
      </c>
      <c r="S324" s="12" t="s">
        <v>861</v>
      </c>
      <c r="T324" s="12" t="s">
        <v>1029</v>
      </c>
      <c r="U324" s="12" t="s">
        <v>53</v>
      </c>
      <c r="V324" s="12" t="s">
        <v>633</v>
      </c>
      <c r="AB324" s="21">
        <v>40555.895891203705</v>
      </c>
      <c r="AC324" s="12" t="s">
        <v>53</v>
      </c>
    </row>
    <row r="325" spans="1:29" ht="140.25">
      <c r="A325" s="18">
        <v>1214</v>
      </c>
      <c r="B325" s="12" t="s">
        <v>43</v>
      </c>
      <c r="C325" s="12">
        <v>170</v>
      </c>
      <c r="D325" s="12">
        <v>2</v>
      </c>
      <c r="E325" s="19" t="s">
        <v>850</v>
      </c>
      <c r="F325" s="19" t="s">
        <v>855</v>
      </c>
      <c r="G325" s="19" t="s">
        <v>159</v>
      </c>
      <c r="H325" s="12" t="s">
        <v>47</v>
      </c>
      <c r="I325" s="12" t="s">
        <v>48</v>
      </c>
      <c r="J325" s="20">
        <v>109</v>
      </c>
      <c r="K325" s="19">
        <v>35</v>
      </c>
      <c r="L325" s="19" t="s">
        <v>850</v>
      </c>
      <c r="N325" s="12" t="s">
        <v>67</v>
      </c>
      <c r="R325" s="12" t="s">
        <v>862</v>
      </c>
      <c r="S325" s="12" t="s">
        <v>863</v>
      </c>
      <c r="T325" s="12" t="s">
        <v>1030</v>
      </c>
      <c r="U325" s="12" t="s">
        <v>53</v>
      </c>
      <c r="V325" s="12" t="s">
        <v>633</v>
      </c>
      <c r="AB325" s="21">
        <v>40555.895891203705</v>
      </c>
      <c r="AC325" s="12" t="s">
        <v>53</v>
      </c>
    </row>
    <row r="326" spans="1:29" ht="178.5">
      <c r="A326" s="18">
        <v>1184</v>
      </c>
      <c r="B326" s="12" t="s">
        <v>415</v>
      </c>
      <c r="C326" s="12">
        <v>170</v>
      </c>
      <c r="D326" s="12">
        <v>2</v>
      </c>
      <c r="E326" s="19" t="s">
        <v>874</v>
      </c>
      <c r="F326" s="19" t="s">
        <v>663</v>
      </c>
      <c r="G326" s="19" t="s">
        <v>340</v>
      </c>
      <c r="H326" s="12" t="s">
        <v>47</v>
      </c>
      <c r="I326" s="12" t="s">
        <v>48</v>
      </c>
      <c r="J326" s="20">
        <v>110</v>
      </c>
      <c r="K326" s="19">
        <v>22</v>
      </c>
      <c r="L326" s="19" t="s">
        <v>874</v>
      </c>
      <c r="N326" s="12" t="s">
        <v>49</v>
      </c>
      <c r="R326" s="12" t="s">
        <v>877</v>
      </c>
      <c r="S326" s="12" t="s">
        <v>878</v>
      </c>
      <c r="T326" s="12" t="s">
        <v>1031</v>
      </c>
      <c r="U326" s="12" t="s">
        <v>53</v>
      </c>
      <c r="V326" s="12" t="s">
        <v>633</v>
      </c>
      <c r="AB326" s="21">
        <v>40555.895891203705</v>
      </c>
      <c r="AC326" s="12" t="s">
        <v>53</v>
      </c>
    </row>
    <row r="327" spans="1:29" ht="89.25">
      <c r="A327" s="18">
        <v>1182</v>
      </c>
      <c r="B327" s="12" t="s">
        <v>415</v>
      </c>
      <c r="C327" s="12">
        <v>170</v>
      </c>
      <c r="D327" s="12">
        <v>2</v>
      </c>
      <c r="E327" s="19" t="s">
        <v>871</v>
      </c>
      <c r="F327" s="19" t="s">
        <v>663</v>
      </c>
      <c r="G327" s="19" t="s">
        <v>226</v>
      </c>
      <c r="H327" s="12" t="s">
        <v>47</v>
      </c>
      <c r="I327" s="12" t="s">
        <v>48</v>
      </c>
      <c r="J327" s="20">
        <v>110</v>
      </c>
      <c r="K327" s="19">
        <v>17</v>
      </c>
      <c r="L327" s="19" t="s">
        <v>871</v>
      </c>
      <c r="N327" s="12" t="s">
        <v>49</v>
      </c>
      <c r="R327" s="12" t="s">
        <v>872</v>
      </c>
      <c r="S327" s="12" t="s">
        <v>873</v>
      </c>
      <c r="T327" s="12" t="s">
        <v>1032</v>
      </c>
      <c r="U327" s="12" t="s">
        <v>53</v>
      </c>
      <c r="V327" s="12" t="s">
        <v>633</v>
      </c>
      <c r="AB327" s="21">
        <v>40555.895891203705</v>
      </c>
      <c r="AC327" s="12" t="s">
        <v>53</v>
      </c>
    </row>
    <row r="328" spans="1:29" ht="165.75">
      <c r="A328" s="18">
        <v>1183</v>
      </c>
      <c r="B328" s="12" t="s">
        <v>415</v>
      </c>
      <c r="C328" s="12">
        <v>170</v>
      </c>
      <c r="D328" s="12">
        <v>2</v>
      </c>
      <c r="E328" s="19" t="s">
        <v>874</v>
      </c>
      <c r="F328" s="19" t="s">
        <v>663</v>
      </c>
      <c r="G328" s="19" t="s">
        <v>104</v>
      </c>
      <c r="H328" s="12" t="s">
        <v>47</v>
      </c>
      <c r="I328" s="12" t="s">
        <v>48</v>
      </c>
      <c r="J328" s="20">
        <v>110</v>
      </c>
      <c r="K328" s="19">
        <v>34</v>
      </c>
      <c r="L328" s="19" t="s">
        <v>874</v>
      </c>
      <c r="N328" s="12" t="s">
        <v>49</v>
      </c>
      <c r="R328" s="12" t="s">
        <v>875</v>
      </c>
      <c r="S328" s="12" t="s">
        <v>876</v>
      </c>
      <c r="T328" s="12" t="s">
        <v>1033</v>
      </c>
      <c r="U328" s="12" t="s">
        <v>53</v>
      </c>
      <c r="V328" s="12" t="s">
        <v>633</v>
      </c>
      <c r="AB328" s="21">
        <v>40555.895891203705</v>
      </c>
      <c r="AC328" s="12" t="s">
        <v>53</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C33"/>
  <sheetViews>
    <sheetView tabSelected="1" zoomScalePageLayoutView="0" workbookViewId="0" topLeftCell="A1">
      <pane xSplit="1" ySplit="1" topLeftCell="U7" activePane="bottomRight" state="frozen"/>
      <selection pane="topLeft" activeCell="A1" sqref="A1"/>
      <selection pane="topRight" activeCell="B1" sqref="B1"/>
      <selection pane="bottomLeft" activeCell="A2" sqref="A2"/>
      <selection pane="bottomRight" activeCell="AC7" sqref="AC7"/>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25.5">
      <c r="A2" s="18">
        <v>1299</v>
      </c>
      <c r="B2" s="12" t="s">
        <v>153</v>
      </c>
      <c r="C2" s="12">
        <v>170</v>
      </c>
      <c r="D2" s="12">
        <v>2</v>
      </c>
      <c r="E2" s="19" t="s">
        <v>89</v>
      </c>
      <c r="F2" s="19" t="s">
        <v>60</v>
      </c>
      <c r="G2" s="19" t="s">
        <v>60</v>
      </c>
      <c r="H2" s="12" t="s">
        <v>66</v>
      </c>
      <c r="I2" s="12" t="s">
        <v>85</v>
      </c>
      <c r="J2" s="20">
        <v>4</v>
      </c>
      <c r="K2" s="19">
        <v>4</v>
      </c>
      <c r="L2" s="19" t="s">
        <v>89</v>
      </c>
      <c r="N2" s="12" t="s">
        <v>74</v>
      </c>
      <c r="R2" s="12" t="s">
        <v>879</v>
      </c>
      <c r="S2" s="12" t="s">
        <v>270</v>
      </c>
      <c r="T2" s="12" t="s">
        <v>880</v>
      </c>
      <c r="U2" s="12" t="s">
        <v>53</v>
      </c>
      <c r="V2" s="12" t="s">
        <v>881</v>
      </c>
      <c r="AB2" s="21">
        <v>40549.790185185186</v>
      </c>
      <c r="AC2" s="12" t="s">
        <v>53</v>
      </c>
    </row>
    <row r="3" spans="1:29" ht="140.25">
      <c r="A3" s="18">
        <v>1262</v>
      </c>
      <c r="B3" s="12" t="s">
        <v>64</v>
      </c>
      <c r="C3" s="12">
        <v>170</v>
      </c>
      <c r="D3" s="12">
        <v>2</v>
      </c>
      <c r="E3" s="19" t="s">
        <v>539</v>
      </c>
      <c r="F3" s="19" t="s">
        <v>60</v>
      </c>
      <c r="G3" s="19" t="s">
        <v>159</v>
      </c>
      <c r="H3" s="12" t="s">
        <v>66</v>
      </c>
      <c r="I3" s="12" t="s">
        <v>48</v>
      </c>
      <c r="J3" s="20">
        <v>4</v>
      </c>
      <c r="K3" s="19">
        <v>35</v>
      </c>
      <c r="L3" s="19" t="s">
        <v>539</v>
      </c>
      <c r="R3" s="12" t="s">
        <v>882</v>
      </c>
      <c r="S3" s="12" t="s">
        <v>883</v>
      </c>
      <c r="T3" s="12" t="s">
        <v>884</v>
      </c>
      <c r="U3" s="12" t="s">
        <v>53</v>
      </c>
      <c r="V3" s="12" t="s">
        <v>881</v>
      </c>
      <c r="AB3" s="21">
        <v>40549.790185185186</v>
      </c>
      <c r="AC3" s="12" t="s">
        <v>53</v>
      </c>
    </row>
    <row r="4" spans="1:29" ht="63.75">
      <c r="A4" s="18">
        <v>1025</v>
      </c>
      <c r="B4" s="12" t="s">
        <v>83</v>
      </c>
      <c r="C4" s="12">
        <v>170</v>
      </c>
      <c r="D4" s="12">
        <v>2</v>
      </c>
      <c r="E4" s="19" t="s">
        <v>89</v>
      </c>
      <c r="F4" s="19" t="s">
        <v>60</v>
      </c>
      <c r="G4" s="19" t="s">
        <v>168</v>
      </c>
      <c r="H4" s="12" t="s">
        <v>66</v>
      </c>
      <c r="I4" s="12" t="s">
        <v>85</v>
      </c>
      <c r="J4" s="20">
        <v>4</v>
      </c>
      <c r="K4" s="19">
        <v>5</v>
      </c>
      <c r="L4" s="19" t="s">
        <v>89</v>
      </c>
      <c r="N4" s="12" t="s">
        <v>49</v>
      </c>
      <c r="R4" s="12" t="s">
        <v>885</v>
      </c>
      <c r="S4" s="12" t="s">
        <v>886</v>
      </c>
      <c r="T4" s="12" t="s">
        <v>887</v>
      </c>
      <c r="U4" s="12" t="s">
        <v>53</v>
      </c>
      <c r="V4" s="12" t="s">
        <v>881</v>
      </c>
      <c r="AB4" s="21">
        <v>40549.790185185186</v>
      </c>
      <c r="AC4" s="12" t="s">
        <v>53</v>
      </c>
    </row>
    <row r="5" spans="1:29" ht="25.5">
      <c r="A5" s="18">
        <v>1190</v>
      </c>
      <c r="B5" s="12" t="s">
        <v>134</v>
      </c>
      <c r="C5" s="12">
        <v>170</v>
      </c>
      <c r="D5" s="12">
        <v>2</v>
      </c>
      <c r="E5" s="19" t="s">
        <v>89</v>
      </c>
      <c r="F5" s="19" t="s">
        <v>60</v>
      </c>
      <c r="G5" s="19" t="s">
        <v>60</v>
      </c>
      <c r="H5" s="12" t="s">
        <v>66</v>
      </c>
      <c r="I5" s="12" t="s">
        <v>48</v>
      </c>
      <c r="J5" s="20">
        <v>4</v>
      </c>
      <c r="K5" s="19">
        <v>4</v>
      </c>
      <c r="L5" s="19" t="s">
        <v>89</v>
      </c>
      <c r="R5" s="12" t="s">
        <v>888</v>
      </c>
      <c r="S5" s="12" t="s">
        <v>211</v>
      </c>
      <c r="T5" s="12" t="s">
        <v>889</v>
      </c>
      <c r="U5" s="12" t="s">
        <v>53</v>
      </c>
      <c r="V5" s="12" t="s">
        <v>881</v>
      </c>
      <c r="X5" s="22" t="s">
        <v>889</v>
      </c>
      <c r="AB5" s="21">
        <v>40549.790185185186</v>
      </c>
      <c r="AC5" s="12" t="s">
        <v>53</v>
      </c>
    </row>
    <row r="6" spans="1:29" ht="409.5">
      <c r="A6" s="18">
        <v>1192</v>
      </c>
      <c r="B6" s="12" t="s">
        <v>134</v>
      </c>
      <c r="C6" s="12">
        <v>170</v>
      </c>
      <c r="D6" s="12">
        <v>2</v>
      </c>
      <c r="E6" s="19" t="s">
        <v>89</v>
      </c>
      <c r="F6" s="19" t="s">
        <v>60</v>
      </c>
      <c r="G6" s="19" t="s">
        <v>126</v>
      </c>
      <c r="H6" s="12" t="s">
        <v>47</v>
      </c>
      <c r="I6" s="12" t="s">
        <v>48</v>
      </c>
      <c r="J6" s="20">
        <v>4</v>
      </c>
      <c r="K6" s="19">
        <v>7</v>
      </c>
      <c r="L6" s="19" t="s">
        <v>89</v>
      </c>
      <c r="N6" s="12" t="s">
        <v>49</v>
      </c>
      <c r="R6" s="12" t="s">
        <v>890</v>
      </c>
      <c r="S6" s="12" t="s">
        <v>891</v>
      </c>
      <c r="T6" s="12" t="s">
        <v>892</v>
      </c>
      <c r="U6" s="12" t="s">
        <v>53</v>
      </c>
      <c r="V6" s="12" t="s">
        <v>881</v>
      </c>
      <c r="AB6" s="21">
        <v>40549.790185185186</v>
      </c>
      <c r="AC6" s="12" t="s">
        <v>53</v>
      </c>
    </row>
    <row r="7" spans="1:29" ht="229.5">
      <c r="A7" s="18">
        <v>1161</v>
      </c>
      <c r="B7" s="12" t="s">
        <v>415</v>
      </c>
      <c r="C7" s="12">
        <v>170</v>
      </c>
      <c r="D7" s="12">
        <v>2</v>
      </c>
      <c r="E7" s="19" t="s">
        <v>893</v>
      </c>
      <c r="F7" s="19" t="s">
        <v>126</v>
      </c>
      <c r="G7" s="19" t="s">
        <v>72</v>
      </c>
      <c r="H7" s="12" t="s">
        <v>47</v>
      </c>
      <c r="I7" s="12" t="s">
        <v>48</v>
      </c>
      <c r="J7" s="20">
        <v>7</v>
      </c>
      <c r="K7" s="19">
        <v>2</v>
      </c>
      <c r="L7" s="19" t="s">
        <v>893</v>
      </c>
      <c r="N7" s="12" t="s">
        <v>74</v>
      </c>
      <c r="R7" s="12" t="s">
        <v>894</v>
      </c>
      <c r="S7" s="12" t="s">
        <v>895</v>
      </c>
      <c r="T7" s="12" t="s">
        <v>1082</v>
      </c>
      <c r="U7" s="12" t="s">
        <v>53</v>
      </c>
      <c r="V7" s="12" t="s">
        <v>881</v>
      </c>
      <c r="X7" s="12" t="s">
        <v>896</v>
      </c>
      <c r="AB7" s="21">
        <v>40561.67259259259</v>
      </c>
      <c r="AC7" s="12" t="s">
        <v>53</v>
      </c>
    </row>
    <row r="8" spans="1:29" ht="114.75">
      <c r="A8" s="18">
        <v>1032</v>
      </c>
      <c r="B8" s="12" t="s">
        <v>83</v>
      </c>
      <c r="C8" s="12">
        <v>170</v>
      </c>
      <c r="D8" s="12">
        <v>2</v>
      </c>
      <c r="E8" s="19" t="s">
        <v>897</v>
      </c>
      <c r="F8" s="19" t="s">
        <v>245</v>
      </c>
      <c r="G8" s="19" t="s">
        <v>201</v>
      </c>
      <c r="H8" s="12" t="s">
        <v>47</v>
      </c>
      <c r="I8" s="12" t="s">
        <v>85</v>
      </c>
      <c r="J8" s="20">
        <v>20</v>
      </c>
      <c r="K8" s="19">
        <v>16</v>
      </c>
      <c r="L8" s="19" t="s">
        <v>897</v>
      </c>
      <c r="N8" s="12" t="s">
        <v>74</v>
      </c>
      <c r="R8" s="12" t="s">
        <v>898</v>
      </c>
      <c r="S8" s="12" t="s">
        <v>211</v>
      </c>
      <c r="T8" s="12" t="s">
        <v>899</v>
      </c>
      <c r="U8" s="12" t="s">
        <v>53</v>
      </c>
      <c r="V8" s="12" t="s">
        <v>881</v>
      </c>
      <c r="AB8" s="21">
        <v>40549.790185185186</v>
      </c>
      <c r="AC8" s="12" t="s">
        <v>53</v>
      </c>
    </row>
    <row r="9" spans="1:29" ht="178.5">
      <c r="A9" s="18">
        <v>1164</v>
      </c>
      <c r="B9" s="12" t="s">
        <v>415</v>
      </c>
      <c r="C9" s="12">
        <v>170</v>
      </c>
      <c r="D9" s="12">
        <v>2</v>
      </c>
      <c r="E9" s="19" t="s">
        <v>897</v>
      </c>
      <c r="F9" s="19" t="s">
        <v>315</v>
      </c>
      <c r="G9" s="19" t="s">
        <v>98</v>
      </c>
      <c r="H9" s="12" t="s">
        <v>47</v>
      </c>
      <c r="I9" s="12" t="s">
        <v>48</v>
      </c>
      <c r="J9" s="20">
        <v>21</v>
      </c>
      <c r="K9" s="19">
        <v>9</v>
      </c>
      <c r="L9" s="19" t="s">
        <v>897</v>
      </c>
      <c r="N9" s="12" t="s">
        <v>67</v>
      </c>
      <c r="R9" s="12" t="s">
        <v>900</v>
      </c>
      <c r="S9" s="12" t="s">
        <v>901</v>
      </c>
      <c r="T9" s="12" t="s">
        <v>902</v>
      </c>
      <c r="U9" s="12" t="s">
        <v>53</v>
      </c>
      <c r="V9" s="12" t="s">
        <v>881</v>
      </c>
      <c r="AB9" s="21">
        <v>40549.790185185186</v>
      </c>
      <c r="AC9" s="12" t="s">
        <v>53</v>
      </c>
    </row>
    <row r="10" spans="1:29" ht="25.5">
      <c r="A10" s="18">
        <v>1033</v>
      </c>
      <c r="B10" s="12" t="s">
        <v>83</v>
      </c>
      <c r="C10" s="12">
        <v>170</v>
      </c>
      <c r="D10" s="12">
        <v>2</v>
      </c>
      <c r="E10" s="19" t="s">
        <v>897</v>
      </c>
      <c r="F10" s="19" t="s">
        <v>315</v>
      </c>
      <c r="G10" s="19" t="s">
        <v>71</v>
      </c>
      <c r="H10" s="12" t="s">
        <v>66</v>
      </c>
      <c r="I10" s="12" t="s">
        <v>85</v>
      </c>
      <c r="J10" s="20">
        <v>21</v>
      </c>
      <c r="K10" s="19">
        <v>3</v>
      </c>
      <c r="L10" s="19" t="s">
        <v>897</v>
      </c>
      <c r="N10" s="12" t="s">
        <v>74</v>
      </c>
      <c r="R10" s="12" t="s">
        <v>903</v>
      </c>
      <c r="S10" s="12" t="s">
        <v>904</v>
      </c>
      <c r="T10" s="12" t="s">
        <v>899</v>
      </c>
      <c r="U10" s="12" t="s">
        <v>53</v>
      </c>
      <c r="V10" s="12" t="s">
        <v>881</v>
      </c>
      <c r="AB10" s="21">
        <v>40549.790185185186</v>
      </c>
      <c r="AC10" s="12" t="s">
        <v>53</v>
      </c>
    </row>
    <row r="11" spans="1:29" ht="38.25">
      <c r="A11" s="18">
        <v>1130</v>
      </c>
      <c r="B11" s="12" t="s">
        <v>117</v>
      </c>
      <c r="C11" s="12">
        <v>170</v>
      </c>
      <c r="D11" s="12">
        <v>2</v>
      </c>
      <c r="E11" s="19" t="s">
        <v>897</v>
      </c>
      <c r="F11" s="19" t="s">
        <v>315</v>
      </c>
      <c r="G11" s="19" t="s">
        <v>60</v>
      </c>
      <c r="H11" s="12" t="s">
        <v>66</v>
      </c>
      <c r="I11" s="12" t="s">
        <v>48</v>
      </c>
      <c r="J11" s="20">
        <v>21</v>
      </c>
      <c r="K11" s="19">
        <v>4</v>
      </c>
      <c r="L11" s="19" t="s">
        <v>897</v>
      </c>
      <c r="N11" s="12" t="s">
        <v>49</v>
      </c>
      <c r="R11" s="12" t="s">
        <v>905</v>
      </c>
      <c r="S11" s="12" t="s">
        <v>122</v>
      </c>
      <c r="T11" s="12" t="s">
        <v>906</v>
      </c>
      <c r="U11" s="12" t="s">
        <v>53</v>
      </c>
      <c r="V11" s="12" t="s">
        <v>881</v>
      </c>
      <c r="AB11" s="21">
        <v>40549.790185185186</v>
      </c>
      <c r="AC11" s="12" t="s">
        <v>53</v>
      </c>
    </row>
    <row r="12" spans="1:29" ht="51">
      <c r="A12" s="18">
        <v>1163</v>
      </c>
      <c r="B12" s="12" t="s">
        <v>415</v>
      </c>
      <c r="C12" s="12">
        <v>170</v>
      </c>
      <c r="D12" s="12">
        <v>2</v>
      </c>
      <c r="E12" s="19" t="s">
        <v>897</v>
      </c>
      <c r="F12" s="19" t="s">
        <v>315</v>
      </c>
      <c r="G12" s="19" t="s">
        <v>60</v>
      </c>
      <c r="H12" s="12" t="s">
        <v>47</v>
      </c>
      <c r="I12" s="12" t="s">
        <v>48</v>
      </c>
      <c r="J12" s="20">
        <v>21</v>
      </c>
      <c r="K12" s="19">
        <v>4</v>
      </c>
      <c r="L12" s="19" t="s">
        <v>897</v>
      </c>
      <c r="N12" s="12" t="s">
        <v>49</v>
      </c>
      <c r="R12" s="12" t="s">
        <v>907</v>
      </c>
      <c r="S12" s="12" t="s">
        <v>908</v>
      </c>
      <c r="T12" s="12" t="s">
        <v>909</v>
      </c>
      <c r="U12" s="12" t="s">
        <v>53</v>
      </c>
      <c r="V12" s="12" t="s">
        <v>881</v>
      </c>
      <c r="AB12" s="21">
        <v>40549.790185185186</v>
      </c>
      <c r="AC12" s="12" t="s">
        <v>53</v>
      </c>
    </row>
    <row r="13" spans="1:29" ht="76.5">
      <c r="A13" s="18">
        <v>1274</v>
      </c>
      <c r="B13" s="12" t="s">
        <v>64</v>
      </c>
      <c r="C13" s="12">
        <v>170</v>
      </c>
      <c r="D13" s="12">
        <v>2</v>
      </c>
      <c r="E13" s="19" t="s">
        <v>897</v>
      </c>
      <c r="F13" s="19" t="s">
        <v>315</v>
      </c>
      <c r="G13" s="19" t="s">
        <v>60</v>
      </c>
      <c r="H13" s="12" t="s">
        <v>66</v>
      </c>
      <c r="I13" s="12" t="s">
        <v>48</v>
      </c>
      <c r="J13" s="20">
        <v>21</v>
      </c>
      <c r="K13" s="19">
        <v>4</v>
      </c>
      <c r="L13" s="19" t="s">
        <v>897</v>
      </c>
      <c r="N13" s="12" t="s">
        <v>49</v>
      </c>
      <c r="R13" s="12" t="s">
        <v>910</v>
      </c>
      <c r="S13" s="12" t="s">
        <v>911</v>
      </c>
      <c r="T13" s="12" t="s">
        <v>912</v>
      </c>
      <c r="U13" s="12" t="s">
        <v>53</v>
      </c>
      <c r="V13" s="12" t="s">
        <v>881</v>
      </c>
      <c r="AB13" s="21">
        <v>40549.790185185186</v>
      </c>
      <c r="AC13" s="12" t="s">
        <v>53</v>
      </c>
    </row>
    <row r="14" spans="1:29" ht="38.25">
      <c r="A14" s="18">
        <v>1034</v>
      </c>
      <c r="B14" s="12" t="s">
        <v>83</v>
      </c>
      <c r="C14" s="12">
        <v>170</v>
      </c>
      <c r="D14" s="12">
        <v>2</v>
      </c>
      <c r="E14" s="19" t="s">
        <v>685</v>
      </c>
      <c r="F14" s="19" t="s">
        <v>340</v>
      </c>
      <c r="G14" s="19" t="s">
        <v>109</v>
      </c>
      <c r="H14" s="12" t="s">
        <v>47</v>
      </c>
      <c r="I14" s="12" t="s">
        <v>85</v>
      </c>
      <c r="J14" s="20">
        <v>22</v>
      </c>
      <c r="K14" s="19">
        <v>1</v>
      </c>
      <c r="L14" s="19" t="s">
        <v>685</v>
      </c>
      <c r="N14" s="12" t="s">
        <v>74</v>
      </c>
      <c r="R14" s="12" t="s">
        <v>913</v>
      </c>
      <c r="S14" s="12" t="s">
        <v>914</v>
      </c>
      <c r="T14" s="12" t="s">
        <v>899</v>
      </c>
      <c r="U14" s="12" t="s">
        <v>53</v>
      </c>
      <c r="V14" s="12" t="s">
        <v>881</v>
      </c>
      <c r="AB14" s="21">
        <v>40549.790185185186</v>
      </c>
      <c r="AC14" s="12" t="s">
        <v>53</v>
      </c>
    </row>
    <row r="15" spans="1:29" ht="63.75">
      <c r="A15" s="18">
        <v>1131</v>
      </c>
      <c r="B15" s="12" t="s">
        <v>117</v>
      </c>
      <c r="C15" s="12">
        <v>170</v>
      </c>
      <c r="D15" s="12">
        <v>2</v>
      </c>
      <c r="E15" s="19" t="s">
        <v>685</v>
      </c>
      <c r="F15" s="19" t="s">
        <v>340</v>
      </c>
      <c r="G15" s="19" t="s">
        <v>98</v>
      </c>
      <c r="H15" s="12" t="s">
        <v>66</v>
      </c>
      <c r="I15" s="12" t="s">
        <v>48</v>
      </c>
      <c r="J15" s="20">
        <v>22</v>
      </c>
      <c r="K15" s="19">
        <v>9</v>
      </c>
      <c r="L15" s="19" t="s">
        <v>685</v>
      </c>
      <c r="N15" s="12" t="s">
        <v>74</v>
      </c>
      <c r="R15" s="12" t="s">
        <v>915</v>
      </c>
      <c r="S15" s="12" t="s">
        <v>122</v>
      </c>
      <c r="T15" s="12" t="s">
        <v>899</v>
      </c>
      <c r="U15" s="12" t="s">
        <v>53</v>
      </c>
      <c r="V15" s="12" t="s">
        <v>881</v>
      </c>
      <c r="AB15" s="21">
        <v>40549.790185185186</v>
      </c>
      <c r="AC15" s="12" t="s">
        <v>53</v>
      </c>
    </row>
    <row r="16" spans="1:29" ht="89.25">
      <c r="A16" s="18">
        <v>1059</v>
      </c>
      <c r="B16" s="12" t="s">
        <v>318</v>
      </c>
      <c r="C16" s="12">
        <v>170</v>
      </c>
      <c r="D16" s="12">
        <v>2</v>
      </c>
      <c r="E16" s="19" t="s">
        <v>916</v>
      </c>
      <c r="F16" s="19" t="s">
        <v>278</v>
      </c>
      <c r="G16" s="19" t="s">
        <v>73</v>
      </c>
      <c r="H16" s="12" t="s">
        <v>66</v>
      </c>
      <c r="I16" s="12" t="s">
        <v>48</v>
      </c>
      <c r="J16" s="20">
        <v>36</v>
      </c>
      <c r="K16" s="19">
        <v>24</v>
      </c>
      <c r="L16" s="19" t="s">
        <v>916</v>
      </c>
      <c r="N16" s="12" t="s">
        <v>74</v>
      </c>
      <c r="R16" s="12" t="s">
        <v>917</v>
      </c>
      <c r="S16" s="12" t="s">
        <v>918</v>
      </c>
      <c r="T16" s="12" t="s">
        <v>899</v>
      </c>
      <c r="U16" s="12" t="s">
        <v>53</v>
      </c>
      <c r="V16" s="12" t="s">
        <v>881</v>
      </c>
      <c r="AB16" s="21">
        <v>40549.790185185186</v>
      </c>
      <c r="AC16" s="12" t="s">
        <v>53</v>
      </c>
    </row>
    <row r="17" spans="1:29" ht="89.25">
      <c r="A17" s="18">
        <v>1221</v>
      </c>
      <c r="B17" s="12" t="s">
        <v>112</v>
      </c>
      <c r="C17" s="12">
        <v>170</v>
      </c>
      <c r="D17" s="12">
        <v>2</v>
      </c>
      <c r="E17" s="19" t="s">
        <v>916</v>
      </c>
      <c r="F17" s="19" t="s">
        <v>278</v>
      </c>
      <c r="G17" s="19" t="s">
        <v>73</v>
      </c>
      <c r="H17" s="12" t="s">
        <v>66</v>
      </c>
      <c r="I17" s="12" t="s">
        <v>85</v>
      </c>
      <c r="J17" s="20">
        <v>36</v>
      </c>
      <c r="K17" s="19">
        <v>24</v>
      </c>
      <c r="L17" s="19" t="s">
        <v>916</v>
      </c>
      <c r="N17" s="12" t="s">
        <v>74</v>
      </c>
      <c r="R17" s="12" t="s">
        <v>917</v>
      </c>
      <c r="S17" s="12" t="s">
        <v>918</v>
      </c>
      <c r="T17" s="12" t="s">
        <v>919</v>
      </c>
      <c r="U17" s="12" t="s">
        <v>53</v>
      </c>
      <c r="V17" s="12" t="s">
        <v>881</v>
      </c>
      <c r="AB17" s="21">
        <v>40549.790185185186</v>
      </c>
      <c r="AC17" s="12" t="s">
        <v>53</v>
      </c>
    </row>
    <row r="18" spans="1:29" ht="178.5">
      <c r="A18" s="18">
        <v>1307</v>
      </c>
      <c r="B18" s="12" t="s">
        <v>153</v>
      </c>
      <c r="C18" s="12">
        <v>170</v>
      </c>
      <c r="D18" s="12">
        <v>2</v>
      </c>
      <c r="E18" s="19" t="s">
        <v>916</v>
      </c>
      <c r="F18" s="19" t="s">
        <v>477</v>
      </c>
      <c r="G18" s="19" t="s">
        <v>97</v>
      </c>
      <c r="H18" s="12" t="s">
        <v>47</v>
      </c>
      <c r="I18" s="12" t="s">
        <v>48</v>
      </c>
      <c r="J18" s="20">
        <v>37</v>
      </c>
      <c r="K18" s="19">
        <v>8</v>
      </c>
      <c r="L18" s="19" t="s">
        <v>916</v>
      </c>
      <c r="R18" s="12" t="s">
        <v>920</v>
      </c>
      <c r="S18" s="12" t="s">
        <v>921</v>
      </c>
      <c r="U18" s="12" t="s">
        <v>53</v>
      </c>
      <c r="V18" s="12" t="s">
        <v>881</v>
      </c>
      <c r="AB18" s="21">
        <v>40549.82420138889</v>
      </c>
      <c r="AC18" s="12" t="s">
        <v>53</v>
      </c>
    </row>
    <row r="19" spans="1:29" ht="38.25">
      <c r="A19" s="18">
        <v>1135</v>
      </c>
      <c r="B19" s="12" t="s">
        <v>117</v>
      </c>
      <c r="C19" s="12">
        <v>170</v>
      </c>
      <c r="D19" s="12">
        <v>2</v>
      </c>
      <c r="E19" s="19" t="s">
        <v>916</v>
      </c>
      <c r="F19" s="19" t="s">
        <v>477</v>
      </c>
      <c r="G19" s="19" t="s">
        <v>206</v>
      </c>
      <c r="H19" s="12" t="s">
        <v>66</v>
      </c>
      <c r="I19" s="12" t="s">
        <v>48</v>
      </c>
      <c r="J19" s="20">
        <v>37</v>
      </c>
      <c r="K19" s="19">
        <v>15</v>
      </c>
      <c r="L19" s="19" t="s">
        <v>916</v>
      </c>
      <c r="R19" s="12" t="s">
        <v>922</v>
      </c>
      <c r="S19" s="12" t="s">
        <v>923</v>
      </c>
      <c r="U19" s="12" t="s">
        <v>53</v>
      </c>
      <c r="V19" s="12" t="s">
        <v>881</v>
      </c>
      <c r="X19" s="12" t="s">
        <v>924</v>
      </c>
      <c r="AB19" s="21">
        <v>40549.824375</v>
      </c>
      <c r="AC19" s="12" t="s">
        <v>53</v>
      </c>
    </row>
    <row r="20" spans="1:29" ht="293.25">
      <c r="A20" s="18">
        <v>1189</v>
      </c>
      <c r="B20" s="12" t="s">
        <v>78</v>
      </c>
      <c r="C20" s="12">
        <v>170</v>
      </c>
      <c r="D20" s="12">
        <v>2</v>
      </c>
      <c r="E20" s="19" t="s">
        <v>925</v>
      </c>
      <c r="F20" s="19" t="s">
        <v>477</v>
      </c>
      <c r="G20" s="19" t="s">
        <v>926</v>
      </c>
      <c r="H20" s="12" t="s">
        <v>47</v>
      </c>
      <c r="I20" s="12" t="s">
        <v>48</v>
      </c>
      <c r="J20" s="20">
        <v>37</v>
      </c>
      <c r="L20" s="19" t="s">
        <v>925</v>
      </c>
      <c r="R20" s="12" t="s">
        <v>927</v>
      </c>
      <c r="S20" s="12" t="s">
        <v>928</v>
      </c>
      <c r="U20" s="12" t="s">
        <v>53</v>
      </c>
      <c r="V20" s="12" t="s">
        <v>881</v>
      </c>
      <c r="AB20" s="21">
        <v>40549.82429398148</v>
      </c>
      <c r="AC20" s="12" t="s">
        <v>53</v>
      </c>
    </row>
    <row r="21" spans="1:29" ht="255">
      <c r="A21" s="18">
        <v>1170</v>
      </c>
      <c r="B21" s="12" t="s">
        <v>415</v>
      </c>
      <c r="C21" s="12">
        <v>170</v>
      </c>
      <c r="D21" s="12">
        <v>2</v>
      </c>
      <c r="E21" s="19" t="s">
        <v>929</v>
      </c>
      <c r="F21" s="19" t="s">
        <v>365</v>
      </c>
      <c r="G21" s="19" t="s">
        <v>205</v>
      </c>
      <c r="H21" s="12" t="s">
        <v>47</v>
      </c>
      <c r="I21" s="12" t="s">
        <v>48</v>
      </c>
      <c r="J21" s="20">
        <v>40</v>
      </c>
      <c r="K21" s="19">
        <v>11</v>
      </c>
      <c r="L21" s="19" t="s">
        <v>929</v>
      </c>
      <c r="R21" s="12" t="s">
        <v>930</v>
      </c>
      <c r="S21" s="12" t="s">
        <v>931</v>
      </c>
      <c r="T21" s="12" t="s">
        <v>142</v>
      </c>
      <c r="U21" s="12" t="s">
        <v>53</v>
      </c>
      <c r="V21" s="12" t="s">
        <v>881</v>
      </c>
      <c r="AB21" s="21">
        <v>40549.790185185186</v>
      </c>
      <c r="AC21" s="12" t="s">
        <v>53</v>
      </c>
    </row>
    <row r="22" spans="1:29" ht="229.5">
      <c r="A22" s="18">
        <v>1226</v>
      </c>
      <c r="B22" s="12" t="s">
        <v>112</v>
      </c>
      <c r="C22" s="12">
        <v>170</v>
      </c>
      <c r="D22" s="12">
        <v>2</v>
      </c>
      <c r="E22" s="19" t="s">
        <v>307</v>
      </c>
      <c r="F22" s="19" t="s">
        <v>308</v>
      </c>
      <c r="G22" s="19" t="s">
        <v>932</v>
      </c>
      <c r="H22" s="12" t="s">
        <v>47</v>
      </c>
      <c r="I22" s="12" t="s">
        <v>85</v>
      </c>
      <c r="J22" s="20">
        <v>41</v>
      </c>
      <c r="L22" s="19" t="s">
        <v>307</v>
      </c>
      <c r="N22" s="12" t="s">
        <v>49</v>
      </c>
      <c r="R22" s="12" t="s">
        <v>933</v>
      </c>
      <c r="S22" s="12" t="s">
        <v>221</v>
      </c>
      <c r="T22" s="12" t="s">
        <v>934</v>
      </c>
      <c r="U22" s="12" t="s">
        <v>53</v>
      </c>
      <c r="V22" s="12" t="s">
        <v>881</v>
      </c>
      <c r="AB22" s="21">
        <v>40549.790185185186</v>
      </c>
      <c r="AC22" s="12" t="s">
        <v>53</v>
      </c>
    </row>
    <row r="23" spans="1:29" ht="255">
      <c r="A23" s="18">
        <v>1113</v>
      </c>
      <c r="B23" s="12" t="s">
        <v>187</v>
      </c>
      <c r="C23" s="12">
        <v>170</v>
      </c>
      <c r="D23" s="12">
        <v>2</v>
      </c>
      <c r="E23" s="19" t="s">
        <v>351</v>
      </c>
      <c r="F23" s="19" t="s">
        <v>308</v>
      </c>
      <c r="G23" s="19" t="s">
        <v>935</v>
      </c>
      <c r="H23" s="12" t="s">
        <v>47</v>
      </c>
      <c r="I23" s="12" t="s">
        <v>48</v>
      </c>
      <c r="J23" s="20">
        <v>41</v>
      </c>
      <c r="K23" s="19">
        <v>47</v>
      </c>
      <c r="L23" s="19" t="s">
        <v>351</v>
      </c>
      <c r="N23" s="12" t="s">
        <v>49</v>
      </c>
      <c r="R23" s="12" t="s">
        <v>936</v>
      </c>
      <c r="S23" s="12" t="s">
        <v>937</v>
      </c>
      <c r="T23" s="12" t="s">
        <v>938</v>
      </c>
      <c r="U23" s="12" t="s">
        <v>53</v>
      </c>
      <c r="V23" s="12" t="s">
        <v>881</v>
      </c>
      <c r="AB23" s="21">
        <v>40549.790185185186</v>
      </c>
      <c r="AC23" s="12" t="s">
        <v>53</v>
      </c>
    </row>
    <row r="24" spans="1:29" ht="191.25">
      <c r="A24" s="18">
        <v>1309</v>
      </c>
      <c r="B24" s="12" t="s">
        <v>153</v>
      </c>
      <c r="C24" s="12">
        <v>170</v>
      </c>
      <c r="D24" s="12">
        <v>2</v>
      </c>
      <c r="E24" s="19" t="s">
        <v>351</v>
      </c>
      <c r="F24" s="19" t="s">
        <v>939</v>
      </c>
      <c r="G24" s="19" t="s">
        <v>215</v>
      </c>
      <c r="H24" s="12" t="s">
        <v>47</v>
      </c>
      <c r="I24" s="12" t="s">
        <v>48</v>
      </c>
      <c r="J24" s="20">
        <v>42</v>
      </c>
      <c r="K24" s="19">
        <v>14</v>
      </c>
      <c r="L24" s="19" t="s">
        <v>351</v>
      </c>
      <c r="N24" s="12" t="s">
        <v>49</v>
      </c>
      <c r="R24" s="12" t="s">
        <v>940</v>
      </c>
      <c r="S24" s="12" t="s">
        <v>234</v>
      </c>
      <c r="T24" s="12" t="s">
        <v>941</v>
      </c>
      <c r="U24" s="12" t="s">
        <v>53</v>
      </c>
      <c r="V24" s="12" t="s">
        <v>881</v>
      </c>
      <c r="AB24" s="21">
        <v>40549.790185185186</v>
      </c>
      <c r="AC24" s="12" t="s">
        <v>53</v>
      </c>
    </row>
    <row r="25" spans="1:29" ht="409.5">
      <c r="A25" s="18">
        <v>1112</v>
      </c>
      <c r="B25" s="12" t="s">
        <v>187</v>
      </c>
      <c r="C25" s="12">
        <v>170</v>
      </c>
      <c r="D25" s="12">
        <v>2</v>
      </c>
      <c r="E25" s="19" t="s">
        <v>351</v>
      </c>
      <c r="F25" s="19" t="s">
        <v>939</v>
      </c>
      <c r="G25" s="19" t="s">
        <v>72</v>
      </c>
      <c r="H25" s="12" t="s">
        <v>47</v>
      </c>
      <c r="I25" s="12" t="s">
        <v>48</v>
      </c>
      <c r="J25" s="20">
        <v>42</v>
      </c>
      <c r="K25" s="19">
        <v>2</v>
      </c>
      <c r="L25" s="19" t="s">
        <v>351</v>
      </c>
      <c r="N25" s="12" t="s">
        <v>49</v>
      </c>
      <c r="R25" s="12" t="s">
        <v>942</v>
      </c>
      <c r="S25" s="12" t="s">
        <v>943</v>
      </c>
      <c r="T25" s="12" t="s">
        <v>944</v>
      </c>
      <c r="U25" s="12" t="s">
        <v>53</v>
      </c>
      <c r="V25" s="12" t="s">
        <v>881</v>
      </c>
      <c r="AB25" s="21">
        <v>40549.790185185186</v>
      </c>
      <c r="AC25" s="12" t="s">
        <v>53</v>
      </c>
    </row>
    <row r="26" spans="1:29" ht="153">
      <c r="A26" s="18">
        <v>1116</v>
      </c>
      <c r="B26" s="12" t="s">
        <v>187</v>
      </c>
      <c r="C26" s="12">
        <v>170</v>
      </c>
      <c r="D26" s="12">
        <v>2</v>
      </c>
      <c r="E26" s="19" t="s">
        <v>351</v>
      </c>
      <c r="F26" s="19" t="s">
        <v>939</v>
      </c>
      <c r="G26" s="19" t="s">
        <v>169</v>
      </c>
      <c r="H26" s="12" t="s">
        <v>47</v>
      </c>
      <c r="I26" s="12" t="s">
        <v>48</v>
      </c>
      <c r="J26" s="20">
        <v>42</v>
      </c>
      <c r="K26" s="19">
        <v>19</v>
      </c>
      <c r="L26" s="19" t="s">
        <v>351</v>
      </c>
      <c r="N26" s="12" t="s">
        <v>49</v>
      </c>
      <c r="R26" s="12" t="s">
        <v>945</v>
      </c>
      <c r="S26" s="12" t="s">
        <v>289</v>
      </c>
      <c r="T26" s="12" t="s">
        <v>946</v>
      </c>
      <c r="U26" s="12" t="s">
        <v>53</v>
      </c>
      <c r="V26" s="12" t="s">
        <v>881</v>
      </c>
      <c r="AB26" s="21">
        <v>40549.790185185186</v>
      </c>
      <c r="AC26" s="12" t="s">
        <v>53</v>
      </c>
    </row>
    <row r="27" spans="1:29" ht="76.5">
      <c r="A27" s="18">
        <v>1115</v>
      </c>
      <c r="B27" s="12" t="s">
        <v>187</v>
      </c>
      <c r="C27" s="12">
        <v>170</v>
      </c>
      <c r="D27" s="12">
        <v>2</v>
      </c>
      <c r="E27" s="19" t="s">
        <v>351</v>
      </c>
      <c r="F27" s="19" t="s">
        <v>939</v>
      </c>
      <c r="G27" s="19" t="s">
        <v>169</v>
      </c>
      <c r="H27" s="12" t="s">
        <v>47</v>
      </c>
      <c r="I27" s="12" t="s">
        <v>48</v>
      </c>
      <c r="J27" s="20">
        <v>42</v>
      </c>
      <c r="K27" s="19">
        <v>19</v>
      </c>
      <c r="L27" s="19" t="s">
        <v>351</v>
      </c>
      <c r="N27" s="12" t="s">
        <v>67</v>
      </c>
      <c r="R27" s="12" t="s">
        <v>947</v>
      </c>
      <c r="S27" s="12" t="s">
        <v>289</v>
      </c>
      <c r="T27" s="12" t="s">
        <v>948</v>
      </c>
      <c r="U27" s="12" t="s">
        <v>53</v>
      </c>
      <c r="V27" s="12" t="s">
        <v>881</v>
      </c>
      <c r="AB27" s="21">
        <v>40549.790185185186</v>
      </c>
      <c r="AC27" s="12" t="s">
        <v>53</v>
      </c>
    </row>
    <row r="28" spans="1:29" ht="63.75">
      <c r="A28" s="18">
        <v>1227</v>
      </c>
      <c r="B28" s="12" t="s">
        <v>112</v>
      </c>
      <c r="C28" s="12">
        <v>170</v>
      </c>
      <c r="D28" s="12">
        <v>2</v>
      </c>
      <c r="E28" s="19" t="s">
        <v>351</v>
      </c>
      <c r="F28" s="19" t="s">
        <v>939</v>
      </c>
      <c r="G28" s="19" t="s">
        <v>201</v>
      </c>
      <c r="H28" s="12" t="s">
        <v>47</v>
      </c>
      <c r="I28" s="12" t="s">
        <v>85</v>
      </c>
      <c r="J28" s="20">
        <v>42</v>
      </c>
      <c r="K28" s="19">
        <v>16</v>
      </c>
      <c r="L28" s="19" t="s">
        <v>351</v>
      </c>
      <c r="N28" s="12" t="s">
        <v>74</v>
      </c>
      <c r="R28" s="12" t="s">
        <v>949</v>
      </c>
      <c r="S28" s="12" t="s">
        <v>221</v>
      </c>
      <c r="T28" s="12" t="s">
        <v>899</v>
      </c>
      <c r="U28" s="12" t="s">
        <v>53</v>
      </c>
      <c r="V28" s="12" t="s">
        <v>881</v>
      </c>
      <c r="AB28" s="21">
        <v>40549.790185185186</v>
      </c>
      <c r="AC28" s="12" t="s">
        <v>53</v>
      </c>
    </row>
    <row r="29" spans="1:29" ht="51">
      <c r="A29" s="18">
        <v>1229</v>
      </c>
      <c r="B29" s="12" t="s">
        <v>112</v>
      </c>
      <c r="C29" s="12">
        <v>170</v>
      </c>
      <c r="D29" s="12">
        <v>2</v>
      </c>
      <c r="E29" s="19" t="s">
        <v>351</v>
      </c>
      <c r="F29" s="19" t="s">
        <v>939</v>
      </c>
      <c r="G29" s="19" t="s">
        <v>84</v>
      </c>
      <c r="H29" s="12" t="s">
        <v>47</v>
      </c>
      <c r="I29" s="12" t="s">
        <v>85</v>
      </c>
      <c r="J29" s="20">
        <v>42</v>
      </c>
      <c r="K29" s="19">
        <v>33</v>
      </c>
      <c r="L29" s="19" t="s">
        <v>351</v>
      </c>
      <c r="N29" s="12" t="s">
        <v>74</v>
      </c>
      <c r="R29" s="12" t="s">
        <v>950</v>
      </c>
      <c r="S29" s="12" t="s">
        <v>221</v>
      </c>
      <c r="T29" s="12" t="s">
        <v>899</v>
      </c>
      <c r="U29" s="12" t="s">
        <v>53</v>
      </c>
      <c r="V29" s="12" t="s">
        <v>881</v>
      </c>
      <c r="AB29" s="21">
        <v>40549.790185185186</v>
      </c>
      <c r="AC29" s="12" t="s">
        <v>53</v>
      </c>
    </row>
    <row r="30" spans="1:29" ht="51">
      <c r="A30" s="18">
        <v>1228</v>
      </c>
      <c r="B30" s="12" t="s">
        <v>112</v>
      </c>
      <c r="C30" s="12">
        <v>170</v>
      </c>
      <c r="D30" s="12">
        <v>2</v>
      </c>
      <c r="E30" s="19" t="s">
        <v>351</v>
      </c>
      <c r="F30" s="19" t="s">
        <v>939</v>
      </c>
      <c r="G30" s="19" t="s">
        <v>386</v>
      </c>
      <c r="H30" s="12" t="s">
        <v>47</v>
      </c>
      <c r="I30" s="12" t="s">
        <v>85</v>
      </c>
      <c r="J30" s="20">
        <v>42</v>
      </c>
      <c r="K30" s="19">
        <v>27</v>
      </c>
      <c r="L30" s="19" t="s">
        <v>351</v>
      </c>
      <c r="N30" s="12" t="s">
        <v>74</v>
      </c>
      <c r="R30" s="12" t="s">
        <v>950</v>
      </c>
      <c r="S30" s="12" t="s">
        <v>221</v>
      </c>
      <c r="T30" s="12" t="s">
        <v>899</v>
      </c>
      <c r="U30" s="12" t="s">
        <v>53</v>
      </c>
      <c r="V30" s="12" t="s">
        <v>881</v>
      </c>
      <c r="AB30" s="21">
        <v>40549.790185185186</v>
      </c>
      <c r="AC30" s="12" t="s">
        <v>53</v>
      </c>
    </row>
    <row r="31" spans="1:29" ht="191.25">
      <c r="A31" s="18">
        <v>1310</v>
      </c>
      <c r="B31" s="12" t="s">
        <v>153</v>
      </c>
      <c r="C31" s="12">
        <v>170</v>
      </c>
      <c r="D31" s="12">
        <v>2</v>
      </c>
      <c r="E31" s="19" t="s">
        <v>351</v>
      </c>
      <c r="F31" s="19" t="s">
        <v>939</v>
      </c>
      <c r="G31" s="19" t="s">
        <v>120</v>
      </c>
      <c r="H31" s="12" t="s">
        <v>47</v>
      </c>
      <c r="I31" s="12" t="s">
        <v>48</v>
      </c>
      <c r="J31" s="20">
        <v>42</v>
      </c>
      <c r="K31" s="19">
        <v>30</v>
      </c>
      <c r="L31" s="19" t="s">
        <v>351</v>
      </c>
      <c r="N31" s="12" t="s">
        <v>49</v>
      </c>
      <c r="R31" s="12" t="s">
        <v>951</v>
      </c>
      <c r="S31" s="12" t="s">
        <v>234</v>
      </c>
      <c r="T31" s="12" t="s">
        <v>952</v>
      </c>
      <c r="U31" s="12" t="s">
        <v>53</v>
      </c>
      <c r="V31" s="12" t="s">
        <v>881</v>
      </c>
      <c r="AB31" s="21">
        <v>40549.790185185186</v>
      </c>
      <c r="AC31" s="12" t="s">
        <v>53</v>
      </c>
    </row>
    <row r="32" spans="1:29" ht="89.25">
      <c r="A32" s="18">
        <v>1114</v>
      </c>
      <c r="B32" s="12" t="s">
        <v>187</v>
      </c>
      <c r="C32" s="12">
        <v>170</v>
      </c>
      <c r="D32" s="12">
        <v>2</v>
      </c>
      <c r="E32" s="19" t="s">
        <v>351</v>
      </c>
      <c r="F32" s="19" t="s">
        <v>939</v>
      </c>
      <c r="G32" s="19" t="s">
        <v>244</v>
      </c>
      <c r="H32" s="12" t="s">
        <v>47</v>
      </c>
      <c r="I32" s="12" t="s">
        <v>48</v>
      </c>
      <c r="J32" s="20">
        <v>42</v>
      </c>
      <c r="K32" s="19">
        <v>10</v>
      </c>
      <c r="L32" s="19" t="s">
        <v>351</v>
      </c>
      <c r="N32" s="12" t="s">
        <v>49</v>
      </c>
      <c r="R32" s="12" t="s">
        <v>953</v>
      </c>
      <c r="S32" s="12" t="s">
        <v>954</v>
      </c>
      <c r="T32" s="12" t="s">
        <v>955</v>
      </c>
      <c r="U32" s="12" t="s">
        <v>53</v>
      </c>
      <c r="V32" s="12" t="s">
        <v>881</v>
      </c>
      <c r="AB32" s="21">
        <v>40549.790185185186</v>
      </c>
      <c r="AC32" s="12" t="s">
        <v>53</v>
      </c>
    </row>
    <row r="33" spans="1:29" ht="51">
      <c r="A33" s="18">
        <v>1230</v>
      </c>
      <c r="B33" s="12" t="s">
        <v>112</v>
      </c>
      <c r="C33" s="12">
        <v>170</v>
      </c>
      <c r="D33" s="12">
        <v>2</v>
      </c>
      <c r="E33" s="19" t="s">
        <v>351</v>
      </c>
      <c r="F33" s="19" t="s">
        <v>326</v>
      </c>
      <c r="G33" s="19" t="s">
        <v>109</v>
      </c>
      <c r="H33" s="12" t="s">
        <v>47</v>
      </c>
      <c r="I33" s="12" t="s">
        <v>85</v>
      </c>
      <c r="J33" s="20">
        <v>43</v>
      </c>
      <c r="K33" s="19">
        <v>1</v>
      </c>
      <c r="L33" s="19" t="s">
        <v>351</v>
      </c>
      <c r="R33" s="12" t="s">
        <v>956</v>
      </c>
      <c r="S33" s="12" t="s">
        <v>289</v>
      </c>
      <c r="T33" s="12" t="s">
        <v>957</v>
      </c>
      <c r="U33" s="12" t="s">
        <v>53</v>
      </c>
      <c r="V33" s="12" t="s">
        <v>881</v>
      </c>
      <c r="AB33" s="21">
        <v>40549.790185185186</v>
      </c>
      <c r="AC33" s="12" t="s">
        <v>53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99"/>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76.5">
      <c r="A2" s="18">
        <v>1178</v>
      </c>
      <c r="B2" s="12" t="s">
        <v>415</v>
      </c>
      <c r="C2" s="12">
        <v>170</v>
      </c>
      <c r="D2" s="12">
        <v>2</v>
      </c>
      <c r="E2" s="19" t="s">
        <v>631</v>
      </c>
      <c r="F2" s="19" t="s">
        <v>44</v>
      </c>
      <c r="G2" s="19" t="s">
        <v>44</v>
      </c>
      <c r="H2" s="12" t="s">
        <v>47</v>
      </c>
      <c r="I2" s="12" t="s">
        <v>85</v>
      </c>
      <c r="L2" s="19" t="s">
        <v>631</v>
      </c>
      <c r="N2" s="12" t="s">
        <v>67</v>
      </c>
      <c r="R2" s="12" t="s">
        <v>632</v>
      </c>
      <c r="T2" s="12" t="s">
        <v>973</v>
      </c>
      <c r="U2" s="12" t="s">
        <v>53</v>
      </c>
      <c r="V2" s="12" t="s">
        <v>633</v>
      </c>
      <c r="X2" s="12" t="s">
        <v>634</v>
      </c>
      <c r="AB2" s="21">
        <v>40555.895891203705</v>
      </c>
      <c r="AC2" s="12" t="s">
        <v>53</v>
      </c>
    </row>
    <row r="3" spans="1:29" ht="165.75">
      <c r="A3" s="18">
        <v>1186</v>
      </c>
      <c r="B3" s="12" t="s">
        <v>78</v>
      </c>
      <c r="C3" s="12">
        <v>170</v>
      </c>
      <c r="D3" s="12">
        <v>2</v>
      </c>
      <c r="E3" s="19" t="s">
        <v>635</v>
      </c>
      <c r="F3" s="19" t="s">
        <v>71</v>
      </c>
      <c r="G3" s="19" t="s">
        <v>636</v>
      </c>
      <c r="H3" s="12" t="s">
        <v>47</v>
      </c>
      <c r="I3" s="12" t="s">
        <v>48</v>
      </c>
      <c r="J3" s="20">
        <v>3</v>
      </c>
      <c r="L3" s="19" t="s">
        <v>635</v>
      </c>
      <c r="N3" s="12" t="s">
        <v>49</v>
      </c>
      <c r="R3" s="12" t="s">
        <v>637</v>
      </c>
      <c r="S3" s="12" t="s">
        <v>638</v>
      </c>
      <c r="T3" s="12" t="s">
        <v>974</v>
      </c>
      <c r="U3" s="12" t="s">
        <v>53</v>
      </c>
      <c r="V3" s="12" t="s">
        <v>633</v>
      </c>
      <c r="AB3" s="21">
        <v>40555.895891203705</v>
      </c>
      <c r="AC3" s="12" t="s">
        <v>53</v>
      </c>
    </row>
    <row r="4" spans="1:29" ht="63.75">
      <c r="A4" s="18">
        <v>1212</v>
      </c>
      <c r="B4" s="12" t="s">
        <v>43</v>
      </c>
      <c r="C4" s="12">
        <v>170</v>
      </c>
      <c r="D4" s="12">
        <v>2</v>
      </c>
      <c r="E4" s="19" t="s">
        <v>71</v>
      </c>
      <c r="F4" s="19" t="s">
        <v>71</v>
      </c>
      <c r="G4" s="19" t="s">
        <v>201</v>
      </c>
      <c r="H4" s="12" t="s">
        <v>47</v>
      </c>
      <c r="I4" s="12" t="s">
        <v>48</v>
      </c>
      <c r="J4" s="20">
        <v>3</v>
      </c>
      <c r="K4" s="19">
        <v>16</v>
      </c>
      <c r="L4" s="19" t="s">
        <v>71</v>
      </c>
      <c r="N4" s="12" t="s">
        <v>49</v>
      </c>
      <c r="R4" s="12" t="s">
        <v>639</v>
      </c>
      <c r="S4" s="12" t="s">
        <v>149</v>
      </c>
      <c r="T4" s="12" t="s">
        <v>975</v>
      </c>
      <c r="U4" s="12" t="s">
        <v>53</v>
      </c>
      <c r="V4" s="12" t="s">
        <v>633</v>
      </c>
      <c r="AB4" s="21">
        <v>40555.895891203705</v>
      </c>
      <c r="AC4" s="12" t="s">
        <v>53</v>
      </c>
    </row>
    <row r="5" spans="1:29" ht="331.5">
      <c r="A5" s="18">
        <v>1160</v>
      </c>
      <c r="B5" s="12" t="s">
        <v>415</v>
      </c>
      <c r="C5" s="12">
        <v>170</v>
      </c>
      <c r="D5" s="12">
        <v>2</v>
      </c>
      <c r="E5" s="19" t="s">
        <v>640</v>
      </c>
      <c r="F5" s="19" t="s">
        <v>60</v>
      </c>
      <c r="G5" s="19" t="s">
        <v>168</v>
      </c>
      <c r="H5" s="12" t="s">
        <v>47</v>
      </c>
      <c r="I5" s="12" t="s">
        <v>48</v>
      </c>
      <c r="J5" s="20">
        <v>4</v>
      </c>
      <c r="K5" s="19">
        <v>5</v>
      </c>
      <c r="L5" s="19" t="s">
        <v>640</v>
      </c>
      <c r="N5" s="12" t="s">
        <v>49</v>
      </c>
      <c r="R5" s="12" t="s">
        <v>641</v>
      </c>
      <c r="S5" s="12" t="s">
        <v>642</v>
      </c>
      <c r="T5" s="12" t="s">
        <v>979</v>
      </c>
      <c r="U5" s="12" t="s">
        <v>53</v>
      </c>
      <c r="V5" s="12" t="s">
        <v>633</v>
      </c>
      <c r="AB5" s="21">
        <v>40555.895891203705</v>
      </c>
      <c r="AC5" s="12" t="s">
        <v>53</v>
      </c>
    </row>
    <row r="6" spans="1:29" ht="114.75">
      <c r="A6" s="18">
        <v>1026</v>
      </c>
      <c r="B6" s="12" t="s">
        <v>83</v>
      </c>
      <c r="C6" s="12">
        <v>170</v>
      </c>
      <c r="D6" s="12">
        <v>2</v>
      </c>
      <c r="E6" s="19" t="s">
        <v>643</v>
      </c>
      <c r="F6" s="19" t="s">
        <v>60</v>
      </c>
      <c r="G6" s="19" t="s">
        <v>215</v>
      </c>
      <c r="H6" s="12" t="s">
        <v>47</v>
      </c>
      <c r="I6" s="12" t="s">
        <v>85</v>
      </c>
      <c r="J6" s="20">
        <v>4</v>
      </c>
      <c r="K6" s="19">
        <v>14</v>
      </c>
      <c r="L6" s="19" t="s">
        <v>643</v>
      </c>
      <c r="N6" s="12" t="s">
        <v>49</v>
      </c>
      <c r="R6" s="12" t="s">
        <v>644</v>
      </c>
      <c r="S6" s="12" t="s">
        <v>645</v>
      </c>
      <c r="T6" s="12" t="s">
        <v>981</v>
      </c>
      <c r="U6" s="12" t="s">
        <v>53</v>
      </c>
      <c r="V6" s="12" t="s">
        <v>633</v>
      </c>
      <c r="AB6" s="21">
        <v>40555.895891203705</v>
      </c>
      <c r="AC6" s="12" t="s">
        <v>53</v>
      </c>
    </row>
    <row r="7" spans="1:29" ht="344.25">
      <c r="A7" s="18">
        <v>1158</v>
      </c>
      <c r="B7" s="12" t="s">
        <v>415</v>
      </c>
      <c r="C7" s="12">
        <v>170</v>
      </c>
      <c r="D7" s="12">
        <v>2</v>
      </c>
      <c r="E7" s="19" t="s">
        <v>640</v>
      </c>
      <c r="F7" s="19" t="s">
        <v>60</v>
      </c>
      <c r="G7" s="19" t="s">
        <v>340</v>
      </c>
      <c r="H7" s="12" t="s">
        <v>47</v>
      </c>
      <c r="I7" s="12" t="s">
        <v>48</v>
      </c>
      <c r="J7" s="20">
        <v>4</v>
      </c>
      <c r="K7" s="19">
        <v>22</v>
      </c>
      <c r="L7" s="19" t="s">
        <v>640</v>
      </c>
      <c r="N7" s="12" t="s">
        <v>67</v>
      </c>
      <c r="R7" s="12" t="s">
        <v>646</v>
      </c>
      <c r="S7" s="12" t="s">
        <v>647</v>
      </c>
      <c r="T7" s="12" t="s">
        <v>976</v>
      </c>
      <c r="U7" s="12" t="s">
        <v>53</v>
      </c>
      <c r="V7" s="12" t="s">
        <v>633</v>
      </c>
      <c r="AB7" s="21">
        <v>40555.895891203705</v>
      </c>
      <c r="AC7" s="12" t="s">
        <v>53</v>
      </c>
    </row>
    <row r="8" spans="1:29" ht="293.25">
      <c r="A8" s="18">
        <v>1159</v>
      </c>
      <c r="B8" s="12" t="s">
        <v>415</v>
      </c>
      <c r="C8" s="12">
        <v>170</v>
      </c>
      <c r="D8" s="12">
        <v>2</v>
      </c>
      <c r="E8" s="19" t="s">
        <v>640</v>
      </c>
      <c r="F8" s="19" t="s">
        <v>60</v>
      </c>
      <c r="G8" s="19" t="s">
        <v>73</v>
      </c>
      <c r="H8" s="12" t="s">
        <v>47</v>
      </c>
      <c r="I8" s="12" t="s">
        <v>48</v>
      </c>
      <c r="J8" s="20">
        <v>4</v>
      </c>
      <c r="K8" s="19">
        <v>24</v>
      </c>
      <c r="L8" s="19" t="s">
        <v>640</v>
      </c>
      <c r="N8" s="12" t="s">
        <v>67</v>
      </c>
      <c r="R8" s="12" t="s">
        <v>648</v>
      </c>
      <c r="S8" s="12" t="s">
        <v>649</v>
      </c>
      <c r="T8" s="12" t="s">
        <v>980</v>
      </c>
      <c r="U8" s="12" t="s">
        <v>53</v>
      </c>
      <c r="V8" s="12" t="s">
        <v>633</v>
      </c>
      <c r="AB8" s="21">
        <v>40555.895891203705</v>
      </c>
      <c r="AC8" s="12" t="s">
        <v>53</v>
      </c>
    </row>
    <row r="9" spans="1:29" ht="153">
      <c r="A9" s="18">
        <v>1174</v>
      </c>
      <c r="B9" s="12" t="s">
        <v>415</v>
      </c>
      <c r="C9" s="12">
        <v>170</v>
      </c>
      <c r="D9" s="12">
        <v>2</v>
      </c>
      <c r="E9" s="19" t="s">
        <v>643</v>
      </c>
      <c r="F9" s="19" t="s">
        <v>60</v>
      </c>
      <c r="G9" s="19" t="s">
        <v>344</v>
      </c>
      <c r="H9" s="12" t="s">
        <v>47</v>
      </c>
      <c r="I9" s="12" t="s">
        <v>48</v>
      </c>
      <c r="J9" s="20">
        <v>4</v>
      </c>
      <c r="K9" s="19">
        <v>23</v>
      </c>
      <c r="L9" s="19" t="s">
        <v>643</v>
      </c>
      <c r="N9" s="12" t="s">
        <v>49</v>
      </c>
      <c r="R9" s="12" t="s">
        <v>650</v>
      </c>
      <c r="S9" s="12" t="s">
        <v>651</v>
      </c>
      <c r="T9" s="12" t="s">
        <v>982</v>
      </c>
      <c r="U9" s="12" t="s">
        <v>53</v>
      </c>
      <c r="V9" s="12" t="s">
        <v>633</v>
      </c>
      <c r="AB9" s="21">
        <v>40555.895891203705</v>
      </c>
      <c r="AC9" s="12" t="s">
        <v>53</v>
      </c>
    </row>
    <row r="10" spans="1:29" ht="165.75">
      <c r="A10" s="18">
        <v>1259</v>
      </c>
      <c r="B10" s="12" t="s">
        <v>64</v>
      </c>
      <c r="C10" s="12">
        <v>170</v>
      </c>
      <c r="D10" s="12">
        <v>2</v>
      </c>
      <c r="E10" s="19" t="s">
        <v>643</v>
      </c>
      <c r="F10" s="19" t="s">
        <v>60</v>
      </c>
      <c r="G10" s="19" t="s">
        <v>652</v>
      </c>
      <c r="H10" s="12" t="s">
        <v>66</v>
      </c>
      <c r="I10" s="12" t="s">
        <v>48</v>
      </c>
      <c r="J10" s="20">
        <v>4</v>
      </c>
      <c r="L10" s="19" t="s">
        <v>643</v>
      </c>
      <c r="N10" s="12" t="s">
        <v>49</v>
      </c>
      <c r="R10" s="12" t="s">
        <v>653</v>
      </c>
      <c r="S10" s="12" t="s">
        <v>654</v>
      </c>
      <c r="T10" s="12" t="s">
        <v>978</v>
      </c>
      <c r="U10" s="12" t="s">
        <v>53</v>
      </c>
      <c r="V10" s="12" t="s">
        <v>633</v>
      </c>
      <c r="AB10" s="21">
        <v>40555.895891203705</v>
      </c>
      <c r="AC10" s="12" t="s">
        <v>53</v>
      </c>
    </row>
    <row r="11" spans="1:29" ht="216.75">
      <c r="A11" s="18">
        <v>1260</v>
      </c>
      <c r="B11" s="12" t="s">
        <v>64</v>
      </c>
      <c r="C11" s="12">
        <v>170</v>
      </c>
      <c r="D11" s="12">
        <v>2</v>
      </c>
      <c r="E11" s="19" t="s">
        <v>643</v>
      </c>
      <c r="F11" s="19" t="s">
        <v>60</v>
      </c>
      <c r="G11" s="19" t="s">
        <v>655</v>
      </c>
      <c r="H11" s="12" t="s">
        <v>66</v>
      </c>
      <c r="I11" s="12" t="s">
        <v>48</v>
      </c>
      <c r="J11" s="20">
        <v>4</v>
      </c>
      <c r="L11" s="19" t="s">
        <v>643</v>
      </c>
      <c r="N11" s="12" t="s">
        <v>74</v>
      </c>
      <c r="R11" s="12" t="s">
        <v>656</v>
      </c>
      <c r="S11" s="12" t="s">
        <v>657</v>
      </c>
      <c r="T11" s="12" t="s">
        <v>977</v>
      </c>
      <c r="U11" s="12" t="s">
        <v>53</v>
      </c>
      <c r="V11" s="12" t="s">
        <v>633</v>
      </c>
      <c r="AB11" s="21">
        <v>40555.895891203705</v>
      </c>
      <c r="AC11" s="12" t="s">
        <v>53</v>
      </c>
    </row>
    <row r="12" spans="1:29" ht="25.5">
      <c r="A12" s="18">
        <v>1151</v>
      </c>
      <c r="B12" s="12" t="s">
        <v>102</v>
      </c>
      <c r="C12" s="12">
        <v>170</v>
      </c>
      <c r="D12" s="12">
        <v>2</v>
      </c>
      <c r="E12" s="19" t="s">
        <v>658</v>
      </c>
      <c r="F12" s="19" t="s">
        <v>244</v>
      </c>
      <c r="G12" s="19" t="s">
        <v>226</v>
      </c>
      <c r="H12" s="12" t="s">
        <v>66</v>
      </c>
      <c r="I12" s="12" t="s">
        <v>85</v>
      </c>
      <c r="J12" s="20">
        <v>10</v>
      </c>
      <c r="K12" s="19">
        <v>17</v>
      </c>
      <c r="L12" s="19" t="s">
        <v>658</v>
      </c>
      <c r="N12" s="12" t="s">
        <v>74</v>
      </c>
      <c r="R12" s="12" t="s">
        <v>659</v>
      </c>
      <c r="S12" s="12" t="s">
        <v>660</v>
      </c>
      <c r="U12" s="12" t="s">
        <v>53</v>
      </c>
      <c r="V12" s="12" t="s">
        <v>633</v>
      </c>
      <c r="AB12" s="21">
        <v>40555.895891203705</v>
      </c>
      <c r="AC12" s="12" t="s">
        <v>53</v>
      </c>
    </row>
    <row r="13" spans="1:29" ht="76.5">
      <c r="A13" s="18">
        <v>1073</v>
      </c>
      <c r="B13" s="12" t="s">
        <v>661</v>
      </c>
      <c r="C13" s="12">
        <v>170</v>
      </c>
      <c r="D13" s="12">
        <v>2</v>
      </c>
      <c r="E13" s="19" t="s">
        <v>662</v>
      </c>
      <c r="F13" s="19" t="s">
        <v>215</v>
      </c>
      <c r="G13" s="19" t="s">
        <v>663</v>
      </c>
      <c r="H13" s="12" t="s">
        <v>47</v>
      </c>
      <c r="I13" s="12" t="s">
        <v>85</v>
      </c>
      <c r="J13" s="20">
        <v>14</v>
      </c>
      <c r="K13" s="19">
        <v>110</v>
      </c>
      <c r="L13" s="19" t="s">
        <v>662</v>
      </c>
      <c r="N13" s="12" t="s">
        <v>49</v>
      </c>
      <c r="R13" s="12" t="s">
        <v>664</v>
      </c>
      <c r="S13" s="12" t="s">
        <v>665</v>
      </c>
      <c r="T13" s="12" t="s">
        <v>983</v>
      </c>
      <c r="U13" s="12" t="s">
        <v>53</v>
      </c>
      <c r="V13" s="12" t="s">
        <v>633</v>
      </c>
      <c r="AB13" s="21">
        <v>40555.895891203705</v>
      </c>
      <c r="AC13" s="12" t="s">
        <v>53</v>
      </c>
    </row>
    <row r="14" spans="1:29" ht="127.5">
      <c r="A14" s="18">
        <v>1252</v>
      </c>
      <c r="B14" s="12" t="s">
        <v>666</v>
      </c>
      <c r="C14" s="12">
        <v>170</v>
      </c>
      <c r="D14" s="12">
        <v>2</v>
      </c>
      <c r="E14" s="19" t="s">
        <v>667</v>
      </c>
      <c r="F14" s="19" t="s">
        <v>206</v>
      </c>
      <c r="G14" s="19" t="s">
        <v>126</v>
      </c>
      <c r="H14" s="12" t="s">
        <v>47</v>
      </c>
      <c r="I14" s="12" t="s">
        <v>48</v>
      </c>
      <c r="J14" s="20">
        <v>15</v>
      </c>
      <c r="K14" s="19">
        <v>7</v>
      </c>
      <c r="L14" s="19" t="s">
        <v>667</v>
      </c>
      <c r="N14" s="12" t="s">
        <v>67</v>
      </c>
      <c r="R14" s="12" t="s">
        <v>668</v>
      </c>
      <c r="S14" s="12" t="s">
        <v>669</v>
      </c>
      <c r="T14" s="12" t="s">
        <v>984</v>
      </c>
      <c r="U14" s="12" t="s">
        <v>53</v>
      </c>
      <c r="V14" s="12" t="s">
        <v>633</v>
      </c>
      <c r="AB14" s="21">
        <v>40555.895891203705</v>
      </c>
      <c r="AC14" s="12" t="s">
        <v>53</v>
      </c>
    </row>
    <row r="15" spans="1:29" ht="409.5">
      <c r="A15" s="18">
        <v>1162</v>
      </c>
      <c r="B15" s="12" t="s">
        <v>415</v>
      </c>
      <c r="C15" s="12">
        <v>170</v>
      </c>
      <c r="D15" s="12">
        <v>2</v>
      </c>
      <c r="E15" s="19" t="s">
        <v>670</v>
      </c>
      <c r="F15" s="19" t="s">
        <v>206</v>
      </c>
      <c r="G15" s="19" t="s">
        <v>244</v>
      </c>
      <c r="H15" s="12" t="s">
        <v>47</v>
      </c>
      <c r="I15" s="12" t="s">
        <v>48</v>
      </c>
      <c r="J15" s="20">
        <v>15</v>
      </c>
      <c r="K15" s="19">
        <v>10</v>
      </c>
      <c r="L15" s="19" t="s">
        <v>670</v>
      </c>
      <c r="N15" s="12" t="s">
        <v>49</v>
      </c>
      <c r="R15" s="12" t="s">
        <v>671</v>
      </c>
      <c r="S15" s="12" t="s">
        <v>672</v>
      </c>
      <c r="T15" s="12" t="s">
        <v>985</v>
      </c>
      <c r="U15" s="12" t="s">
        <v>53</v>
      </c>
      <c r="V15" s="12" t="s">
        <v>633</v>
      </c>
      <c r="AB15" s="21">
        <v>40555.895891203705</v>
      </c>
      <c r="AC15" s="12" t="s">
        <v>53</v>
      </c>
    </row>
    <row r="16" spans="1:29" ht="127.5">
      <c r="A16" s="18">
        <v>1065</v>
      </c>
      <c r="B16" s="12" t="s">
        <v>661</v>
      </c>
      <c r="C16" s="12">
        <v>170</v>
      </c>
      <c r="D16" s="12">
        <v>2</v>
      </c>
      <c r="E16" s="19" t="s">
        <v>673</v>
      </c>
      <c r="F16" s="19" t="s">
        <v>201</v>
      </c>
      <c r="G16" s="19" t="s">
        <v>340</v>
      </c>
      <c r="H16" s="12" t="s">
        <v>47</v>
      </c>
      <c r="I16" s="12" t="s">
        <v>85</v>
      </c>
      <c r="J16" s="20">
        <v>16</v>
      </c>
      <c r="K16" s="19">
        <v>22</v>
      </c>
      <c r="L16" s="19" t="s">
        <v>673</v>
      </c>
      <c r="N16" s="12" t="s">
        <v>49</v>
      </c>
      <c r="R16" s="12" t="s">
        <v>674</v>
      </c>
      <c r="S16" s="12" t="s">
        <v>675</v>
      </c>
      <c r="T16" s="12" t="s">
        <v>986</v>
      </c>
      <c r="U16" s="12" t="s">
        <v>53</v>
      </c>
      <c r="V16" s="12" t="s">
        <v>633</v>
      </c>
      <c r="AB16" s="21">
        <v>40555.895891203705</v>
      </c>
      <c r="AC16" s="12" t="s">
        <v>53</v>
      </c>
    </row>
    <row r="17" spans="1:29" ht="409.5">
      <c r="A17" s="18">
        <v>1253</v>
      </c>
      <c r="B17" s="12" t="s">
        <v>666</v>
      </c>
      <c r="C17" s="12">
        <v>170</v>
      </c>
      <c r="D17" s="12">
        <v>2</v>
      </c>
      <c r="E17" s="19" t="s">
        <v>676</v>
      </c>
      <c r="F17" s="19" t="s">
        <v>201</v>
      </c>
      <c r="G17" s="19" t="s">
        <v>169</v>
      </c>
      <c r="H17" s="12" t="s">
        <v>47</v>
      </c>
      <c r="I17" s="12" t="s">
        <v>48</v>
      </c>
      <c r="J17" s="20">
        <v>16</v>
      </c>
      <c r="K17" s="19">
        <v>19</v>
      </c>
      <c r="L17" s="19" t="s">
        <v>676</v>
      </c>
      <c r="N17" s="12" t="s">
        <v>67</v>
      </c>
      <c r="R17" s="12" t="s">
        <v>677</v>
      </c>
      <c r="S17" s="12" t="s">
        <v>678</v>
      </c>
      <c r="T17" s="12" t="s">
        <v>984</v>
      </c>
      <c r="U17" s="12" t="s">
        <v>53</v>
      </c>
      <c r="V17" s="12" t="s">
        <v>633</v>
      </c>
      <c r="AB17" s="21">
        <v>40555.895891203705</v>
      </c>
      <c r="AC17" s="12" t="s">
        <v>53</v>
      </c>
    </row>
    <row r="18" spans="1:29" ht="114.75">
      <c r="A18" s="18">
        <v>1066</v>
      </c>
      <c r="B18" s="12" t="s">
        <v>661</v>
      </c>
      <c r="C18" s="12">
        <v>170</v>
      </c>
      <c r="D18" s="12">
        <v>2</v>
      </c>
      <c r="E18" s="19" t="s">
        <v>673</v>
      </c>
      <c r="F18" s="19" t="s">
        <v>201</v>
      </c>
      <c r="G18" s="19" t="s">
        <v>169</v>
      </c>
      <c r="H18" s="12" t="s">
        <v>47</v>
      </c>
      <c r="I18" s="12" t="s">
        <v>85</v>
      </c>
      <c r="J18" s="20">
        <v>16</v>
      </c>
      <c r="K18" s="19">
        <v>19</v>
      </c>
      <c r="L18" s="19" t="s">
        <v>673</v>
      </c>
      <c r="N18" s="12" t="s">
        <v>49</v>
      </c>
      <c r="R18" s="12" t="s">
        <v>679</v>
      </c>
      <c r="S18" s="12" t="s">
        <v>289</v>
      </c>
      <c r="T18" s="12" t="s">
        <v>986</v>
      </c>
      <c r="U18" s="12" t="s">
        <v>53</v>
      </c>
      <c r="V18" s="12" t="s">
        <v>633</v>
      </c>
      <c r="AB18" s="21">
        <v>40555.895891203705</v>
      </c>
      <c r="AC18" s="12" t="s">
        <v>53</v>
      </c>
    </row>
    <row r="19" spans="1:29" ht="25.5">
      <c r="A19" s="18">
        <v>1035</v>
      </c>
      <c r="B19" s="12" t="s">
        <v>83</v>
      </c>
      <c r="C19" s="12">
        <v>170</v>
      </c>
      <c r="D19" s="12">
        <v>2</v>
      </c>
      <c r="E19" s="19" t="s">
        <v>680</v>
      </c>
      <c r="F19" s="19" t="s">
        <v>344</v>
      </c>
      <c r="G19" s="19" t="s">
        <v>98</v>
      </c>
      <c r="H19" s="12" t="s">
        <v>66</v>
      </c>
      <c r="I19" s="12" t="s">
        <v>85</v>
      </c>
      <c r="J19" s="20">
        <v>23</v>
      </c>
      <c r="K19" s="19">
        <v>9</v>
      </c>
      <c r="L19" s="19" t="s">
        <v>680</v>
      </c>
      <c r="N19" s="12" t="s">
        <v>74</v>
      </c>
      <c r="R19" s="12" t="s">
        <v>681</v>
      </c>
      <c r="S19" s="12" t="s">
        <v>682</v>
      </c>
      <c r="U19" s="12" t="s">
        <v>53</v>
      </c>
      <c r="V19" s="12" t="s">
        <v>633</v>
      </c>
      <c r="AB19" s="21">
        <v>40555.895891203705</v>
      </c>
      <c r="AC19" s="12" t="s">
        <v>53</v>
      </c>
    </row>
    <row r="20" spans="1:29" ht="140.25">
      <c r="A20" s="18">
        <v>1076</v>
      </c>
      <c r="B20" s="12" t="s">
        <v>129</v>
      </c>
      <c r="C20" s="12">
        <v>170</v>
      </c>
      <c r="D20" s="12">
        <v>2</v>
      </c>
      <c r="E20" s="19" t="s">
        <v>680</v>
      </c>
      <c r="F20" s="19" t="s">
        <v>344</v>
      </c>
      <c r="G20" s="19" t="s">
        <v>77</v>
      </c>
      <c r="H20" s="12" t="s">
        <v>47</v>
      </c>
      <c r="I20" s="12" t="s">
        <v>48</v>
      </c>
      <c r="J20" s="20">
        <v>23</v>
      </c>
      <c r="K20" s="19">
        <v>18</v>
      </c>
      <c r="L20" s="19" t="s">
        <v>680</v>
      </c>
      <c r="N20" s="12" t="s">
        <v>49</v>
      </c>
      <c r="R20" s="12" t="s">
        <v>683</v>
      </c>
      <c r="S20" s="12" t="s">
        <v>684</v>
      </c>
      <c r="T20" s="12" t="s">
        <v>987</v>
      </c>
      <c r="U20" s="12" t="s">
        <v>53</v>
      </c>
      <c r="V20" s="12" t="s">
        <v>633</v>
      </c>
      <c r="AB20" s="21">
        <v>40555.895891203705</v>
      </c>
      <c r="AC20" s="12" t="s">
        <v>53</v>
      </c>
    </row>
    <row r="21" spans="1:29" ht="38.25">
      <c r="A21" s="18">
        <v>1152</v>
      </c>
      <c r="B21" s="12" t="s">
        <v>102</v>
      </c>
      <c r="C21" s="12">
        <v>170</v>
      </c>
      <c r="D21" s="12">
        <v>2</v>
      </c>
      <c r="E21" s="19" t="s">
        <v>685</v>
      </c>
      <c r="F21" s="19" t="s">
        <v>344</v>
      </c>
      <c r="G21" s="19" t="s">
        <v>201</v>
      </c>
      <c r="H21" s="12" t="s">
        <v>66</v>
      </c>
      <c r="I21" s="12" t="s">
        <v>85</v>
      </c>
      <c r="J21" s="20">
        <v>23</v>
      </c>
      <c r="K21" s="19">
        <v>16</v>
      </c>
      <c r="L21" s="19" t="s">
        <v>685</v>
      </c>
      <c r="N21" s="12" t="s">
        <v>74</v>
      </c>
      <c r="R21" s="12" t="s">
        <v>686</v>
      </c>
      <c r="S21" s="12" t="s">
        <v>687</v>
      </c>
      <c r="U21" s="12" t="s">
        <v>53</v>
      </c>
      <c r="V21" s="12" t="s">
        <v>633</v>
      </c>
      <c r="AB21" s="21">
        <v>40555.895891203705</v>
      </c>
      <c r="AC21" s="12" t="s">
        <v>53</v>
      </c>
    </row>
    <row r="22" spans="1:29" ht="89.25">
      <c r="A22" s="18">
        <v>1275</v>
      </c>
      <c r="B22" s="12" t="s">
        <v>64</v>
      </c>
      <c r="C22" s="12">
        <v>170</v>
      </c>
      <c r="D22" s="12">
        <v>2</v>
      </c>
      <c r="E22" s="19" t="s">
        <v>680</v>
      </c>
      <c r="F22" s="19" t="s">
        <v>344</v>
      </c>
      <c r="G22" s="19" t="s">
        <v>688</v>
      </c>
      <c r="H22" s="12" t="s">
        <v>66</v>
      </c>
      <c r="I22" s="12" t="s">
        <v>48</v>
      </c>
      <c r="J22" s="20">
        <v>23</v>
      </c>
      <c r="L22" s="19" t="s">
        <v>680</v>
      </c>
      <c r="N22" s="12" t="s">
        <v>74</v>
      </c>
      <c r="R22" s="12" t="s">
        <v>689</v>
      </c>
      <c r="S22" s="12" t="s">
        <v>690</v>
      </c>
      <c r="U22" s="12" t="s">
        <v>53</v>
      </c>
      <c r="V22" s="12" t="s">
        <v>633</v>
      </c>
      <c r="AB22" s="21">
        <v>40555.895891203705</v>
      </c>
      <c r="AC22" s="12" t="s">
        <v>53</v>
      </c>
    </row>
    <row r="23" spans="1:29" ht="38.25">
      <c r="A23" s="18">
        <v>1153</v>
      </c>
      <c r="B23" s="12" t="s">
        <v>102</v>
      </c>
      <c r="C23" s="12">
        <v>170</v>
      </c>
      <c r="D23" s="12">
        <v>2</v>
      </c>
      <c r="E23" s="19" t="s">
        <v>685</v>
      </c>
      <c r="F23" s="19" t="s">
        <v>344</v>
      </c>
      <c r="G23" s="19" t="s">
        <v>188</v>
      </c>
      <c r="H23" s="12" t="s">
        <v>66</v>
      </c>
      <c r="I23" s="12" t="s">
        <v>85</v>
      </c>
      <c r="J23" s="20">
        <v>23</v>
      </c>
      <c r="K23" s="19">
        <v>25</v>
      </c>
      <c r="L23" s="19" t="s">
        <v>685</v>
      </c>
      <c r="N23" s="12" t="s">
        <v>74</v>
      </c>
      <c r="R23" s="12" t="s">
        <v>686</v>
      </c>
      <c r="S23" s="12" t="s">
        <v>691</v>
      </c>
      <c r="U23" s="12" t="s">
        <v>53</v>
      </c>
      <c r="V23" s="12" t="s">
        <v>633</v>
      </c>
      <c r="AB23" s="21">
        <v>40555.895891203705</v>
      </c>
      <c r="AC23" s="12" t="s">
        <v>53</v>
      </c>
    </row>
    <row r="24" spans="1:29" ht="140.25">
      <c r="A24" s="18">
        <v>1278</v>
      </c>
      <c r="B24" s="12" t="s">
        <v>64</v>
      </c>
      <c r="C24" s="12">
        <v>170</v>
      </c>
      <c r="D24" s="12">
        <v>2</v>
      </c>
      <c r="E24" s="19" t="s">
        <v>680</v>
      </c>
      <c r="F24" s="19" t="s">
        <v>344</v>
      </c>
      <c r="G24" s="19" t="s">
        <v>692</v>
      </c>
      <c r="H24" s="12" t="s">
        <v>47</v>
      </c>
      <c r="I24" s="12" t="s">
        <v>48</v>
      </c>
      <c r="J24" s="20">
        <v>23</v>
      </c>
      <c r="L24" s="19" t="s">
        <v>680</v>
      </c>
      <c r="N24" s="12" t="s">
        <v>49</v>
      </c>
      <c r="R24" s="12" t="s">
        <v>693</v>
      </c>
      <c r="S24" s="12" t="s">
        <v>694</v>
      </c>
      <c r="T24" s="12" t="s">
        <v>988</v>
      </c>
      <c r="U24" s="12" t="s">
        <v>53</v>
      </c>
      <c r="V24" s="12" t="s">
        <v>633</v>
      </c>
      <c r="AB24" s="21">
        <v>40555.895891203705</v>
      </c>
      <c r="AC24" s="12" t="s">
        <v>53</v>
      </c>
    </row>
    <row r="25" spans="1:29" ht="25.5">
      <c r="A25" s="18">
        <v>1276</v>
      </c>
      <c r="B25" s="12" t="s">
        <v>64</v>
      </c>
      <c r="C25" s="12">
        <v>170</v>
      </c>
      <c r="D25" s="12">
        <v>2</v>
      </c>
      <c r="E25" s="19" t="s">
        <v>680</v>
      </c>
      <c r="F25" s="19" t="s">
        <v>344</v>
      </c>
      <c r="G25" s="19" t="s">
        <v>77</v>
      </c>
      <c r="H25" s="12" t="s">
        <v>66</v>
      </c>
      <c r="I25" s="12" t="s">
        <v>48</v>
      </c>
      <c r="J25" s="20">
        <v>23</v>
      </c>
      <c r="K25" s="19">
        <v>18</v>
      </c>
      <c r="L25" s="19" t="s">
        <v>680</v>
      </c>
      <c r="N25" s="12" t="s">
        <v>74</v>
      </c>
      <c r="R25" s="12" t="s">
        <v>695</v>
      </c>
      <c r="U25" s="12" t="s">
        <v>53</v>
      </c>
      <c r="V25" s="12" t="s">
        <v>633</v>
      </c>
      <c r="AB25" s="21">
        <v>40555.895891203705</v>
      </c>
      <c r="AC25" s="12" t="s">
        <v>53</v>
      </c>
    </row>
    <row r="26" spans="1:29" ht="25.5">
      <c r="A26" s="18">
        <v>1277</v>
      </c>
      <c r="B26" s="12" t="s">
        <v>64</v>
      </c>
      <c r="C26" s="12">
        <v>170</v>
      </c>
      <c r="D26" s="12">
        <v>2</v>
      </c>
      <c r="E26" s="19" t="s">
        <v>680</v>
      </c>
      <c r="F26" s="19" t="s">
        <v>344</v>
      </c>
      <c r="G26" s="19" t="s">
        <v>245</v>
      </c>
      <c r="H26" s="12" t="s">
        <v>66</v>
      </c>
      <c r="I26" s="12" t="s">
        <v>48</v>
      </c>
      <c r="J26" s="20">
        <v>23</v>
      </c>
      <c r="K26" s="19">
        <v>20</v>
      </c>
      <c r="L26" s="19" t="s">
        <v>680</v>
      </c>
      <c r="N26" s="12" t="s">
        <v>74</v>
      </c>
      <c r="R26" s="12" t="s">
        <v>696</v>
      </c>
      <c r="S26" s="12" t="s">
        <v>697</v>
      </c>
      <c r="U26" s="12" t="s">
        <v>53</v>
      </c>
      <c r="V26" s="12" t="s">
        <v>633</v>
      </c>
      <c r="AB26" s="21">
        <v>40555.895891203705</v>
      </c>
      <c r="AC26" s="12" t="s">
        <v>53</v>
      </c>
    </row>
    <row r="27" spans="1:29" ht="76.5">
      <c r="A27" s="18">
        <v>1133</v>
      </c>
      <c r="B27" s="12" t="s">
        <v>117</v>
      </c>
      <c r="C27" s="12">
        <v>170</v>
      </c>
      <c r="D27" s="12">
        <v>2</v>
      </c>
      <c r="E27" s="19" t="s">
        <v>698</v>
      </c>
      <c r="F27" s="19" t="s">
        <v>73</v>
      </c>
      <c r="G27" s="19" t="s">
        <v>98</v>
      </c>
      <c r="H27" s="12" t="s">
        <v>66</v>
      </c>
      <c r="I27" s="12" t="s">
        <v>48</v>
      </c>
      <c r="J27" s="20">
        <v>24</v>
      </c>
      <c r="K27" s="19">
        <v>9</v>
      </c>
      <c r="L27" s="19" t="s">
        <v>698</v>
      </c>
      <c r="N27" s="12" t="s">
        <v>49</v>
      </c>
      <c r="R27" s="12" t="s">
        <v>699</v>
      </c>
      <c r="S27" s="12" t="s">
        <v>122</v>
      </c>
      <c r="T27" s="12" t="s">
        <v>990</v>
      </c>
      <c r="U27" s="12" t="s">
        <v>53</v>
      </c>
      <c r="V27" s="12" t="s">
        <v>633</v>
      </c>
      <c r="AB27" s="21">
        <v>40555.895891203705</v>
      </c>
      <c r="AC27" s="12" t="s">
        <v>53</v>
      </c>
    </row>
    <row r="28" spans="1:29" ht="63.75">
      <c r="A28" s="18">
        <v>1132</v>
      </c>
      <c r="B28" s="12" t="s">
        <v>117</v>
      </c>
      <c r="C28" s="12">
        <v>170</v>
      </c>
      <c r="D28" s="12">
        <v>2</v>
      </c>
      <c r="E28" s="19" t="s">
        <v>698</v>
      </c>
      <c r="F28" s="19" t="s">
        <v>73</v>
      </c>
      <c r="G28" s="19" t="s">
        <v>90</v>
      </c>
      <c r="H28" s="12" t="s">
        <v>66</v>
      </c>
      <c r="I28" s="12" t="s">
        <v>48</v>
      </c>
      <c r="J28" s="20">
        <v>24</v>
      </c>
      <c r="K28" s="19">
        <v>6</v>
      </c>
      <c r="L28" s="19" t="s">
        <v>698</v>
      </c>
      <c r="N28" s="12" t="s">
        <v>74</v>
      </c>
      <c r="R28" s="12" t="s">
        <v>700</v>
      </c>
      <c r="S28" s="12" t="s">
        <v>122</v>
      </c>
      <c r="U28" s="12" t="s">
        <v>53</v>
      </c>
      <c r="V28" s="12" t="s">
        <v>633</v>
      </c>
      <c r="AB28" s="21">
        <v>40555.895891203705</v>
      </c>
      <c r="AC28" s="12" t="s">
        <v>53</v>
      </c>
    </row>
    <row r="29" spans="1:29" ht="242.25">
      <c r="A29" s="18">
        <v>1165</v>
      </c>
      <c r="B29" s="12" t="s">
        <v>415</v>
      </c>
      <c r="C29" s="12">
        <v>170</v>
      </c>
      <c r="D29" s="12">
        <v>2</v>
      </c>
      <c r="E29" s="19" t="s">
        <v>701</v>
      </c>
      <c r="F29" s="19" t="s">
        <v>73</v>
      </c>
      <c r="G29" s="19" t="s">
        <v>109</v>
      </c>
      <c r="H29" s="12" t="s">
        <v>47</v>
      </c>
      <c r="I29" s="12" t="s">
        <v>48</v>
      </c>
      <c r="J29" s="20">
        <v>24</v>
      </c>
      <c r="K29" s="19">
        <v>1</v>
      </c>
      <c r="L29" s="19" t="s">
        <v>701</v>
      </c>
      <c r="N29" s="12" t="s">
        <v>67</v>
      </c>
      <c r="R29" s="12" t="s">
        <v>702</v>
      </c>
      <c r="S29" s="12" t="s">
        <v>703</v>
      </c>
      <c r="T29" s="12" t="s">
        <v>989</v>
      </c>
      <c r="U29" s="12" t="s">
        <v>53</v>
      </c>
      <c r="V29" s="12" t="s">
        <v>633</v>
      </c>
      <c r="AB29" s="21">
        <v>40555.895891203705</v>
      </c>
      <c r="AC29" s="12" t="s">
        <v>53</v>
      </c>
    </row>
    <row r="30" spans="1:29" ht="229.5">
      <c r="A30" s="18">
        <v>1071</v>
      </c>
      <c r="B30" s="12" t="s">
        <v>661</v>
      </c>
      <c r="C30" s="12">
        <v>170</v>
      </c>
      <c r="D30" s="12">
        <v>2</v>
      </c>
      <c r="E30" s="19" t="s">
        <v>704</v>
      </c>
      <c r="F30" s="19" t="s">
        <v>491</v>
      </c>
      <c r="G30" s="19" t="s">
        <v>315</v>
      </c>
      <c r="H30" s="12" t="s">
        <v>47</v>
      </c>
      <c r="I30" s="12" t="s">
        <v>85</v>
      </c>
      <c r="J30" s="20">
        <v>31</v>
      </c>
      <c r="K30" s="19">
        <v>21</v>
      </c>
      <c r="L30" s="19" t="s">
        <v>704</v>
      </c>
      <c r="R30" s="12" t="s">
        <v>705</v>
      </c>
      <c r="S30" s="12" t="s">
        <v>706</v>
      </c>
      <c r="T30" s="12" t="s">
        <v>992</v>
      </c>
      <c r="U30" s="12" t="s">
        <v>53</v>
      </c>
      <c r="V30" s="12" t="s">
        <v>633</v>
      </c>
      <c r="AB30" s="21">
        <v>40555.895891203705</v>
      </c>
      <c r="AC30" s="12" t="s">
        <v>53</v>
      </c>
    </row>
    <row r="31" spans="1:29" ht="409.5">
      <c r="A31" s="18">
        <v>1286</v>
      </c>
      <c r="B31" s="12" t="s">
        <v>64</v>
      </c>
      <c r="C31" s="12">
        <v>170</v>
      </c>
      <c r="D31" s="12">
        <v>2</v>
      </c>
      <c r="E31" s="19" t="s">
        <v>707</v>
      </c>
      <c r="F31" s="19" t="s">
        <v>491</v>
      </c>
      <c r="G31" s="19" t="s">
        <v>708</v>
      </c>
      <c r="H31" s="12" t="s">
        <v>47</v>
      </c>
      <c r="I31" s="12" t="s">
        <v>48</v>
      </c>
      <c r="J31" s="20">
        <v>31</v>
      </c>
      <c r="L31" s="19" t="s">
        <v>707</v>
      </c>
      <c r="N31" s="12" t="s">
        <v>49</v>
      </c>
      <c r="R31" s="12" t="s">
        <v>709</v>
      </c>
      <c r="S31" s="12" t="s">
        <v>710</v>
      </c>
      <c r="T31" s="12" t="s">
        <v>991</v>
      </c>
      <c r="U31" s="12" t="s">
        <v>53</v>
      </c>
      <c r="V31" s="12" t="s">
        <v>633</v>
      </c>
      <c r="AB31" s="21">
        <v>40555.895891203705</v>
      </c>
      <c r="AC31" s="12" t="s">
        <v>53</v>
      </c>
    </row>
    <row r="32" spans="1:29" ht="165.75">
      <c r="A32" s="18">
        <v>1005</v>
      </c>
      <c r="B32" s="12" t="s">
        <v>83</v>
      </c>
      <c r="C32" s="12">
        <v>170</v>
      </c>
      <c r="D32" s="12">
        <v>2</v>
      </c>
      <c r="E32" s="19" t="s">
        <v>711</v>
      </c>
      <c r="F32" s="19" t="s">
        <v>46</v>
      </c>
      <c r="G32" s="19" t="s">
        <v>315</v>
      </c>
      <c r="H32" s="12" t="s">
        <v>47</v>
      </c>
      <c r="I32" s="12" t="s">
        <v>85</v>
      </c>
      <c r="J32" s="20">
        <v>32</v>
      </c>
      <c r="K32" s="19">
        <v>21</v>
      </c>
      <c r="L32" s="19" t="s">
        <v>711</v>
      </c>
      <c r="N32" s="12" t="s">
        <v>74</v>
      </c>
      <c r="R32" s="12" t="s">
        <v>712</v>
      </c>
      <c r="S32" s="12" t="s">
        <v>713</v>
      </c>
      <c r="U32" s="12" t="s">
        <v>53</v>
      </c>
      <c r="V32" s="12" t="s">
        <v>633</v>
      </c>
      <c r="AB32" s="21">
        <v>40555.895891203705</v>
      </c>
      <c r="AC32" s="12" t="s">
        <v>53</v>
      </c>
    </row>
    <row r="33" spans="1:29" ht="127.5">
      <c r="A33" s="18">
        <v>1287</v>
      </c>
      <c r="B33" s="12" t="s">
        <v>64</v>
      </c>
      <c r="C33" s="12">
        <v>170</v>
      </c>
      <c r="D33" s="12">
        <v>2</v>
      </c>
      <c r="E33" s="19" t="s">
        <v>714</v>
      </c>
      <c r="F33" s="19" t="s">
        <v>46</v>
      </c>
      <c r="G33" s="19" t="s">
        <v>715</v>
      </c>
      <c r="H33" s="12" t="s">
        <v>47</v>
      </c>
      <c r="I33" s="12" t="s">
        <v>48</v>
      </c>
      <c r="J33" s="20">
        <v>32</v>
      </c>
      <c r="L33" s="19" t="s">
        <v>714</v>
      </c>
      <c r="N33" s="12" t="s">
        <v>49</v>
      </c>
      <c r="R33" s="12" t="s">
        <v>716</v>
      </c>
      <c r="S33" s="12" t="s">
        <v>717</v>
      </c>
      <c r="T33" s="12" t="s">
        <v>993</v>
      </c>
      <c r="U33" s="12" t="s">
        <v>53</v>
      </c>
      <c r="V33" s="12" t="s">
        <v>633</v>
      </c>
      <c r="AB33" s="21">
        <v>40555.895891203705</v>
      </c>
      <c r="AC33" s="12" t="s">
        <v>53</v>
      </c>
    </row>
    <row r="34" spans="1:29" ht="102">
      <c r="A34" s="18">
        <v>1168</v>
      </c>
      <c r="B34" s="12" t="s">
        <v>415</v>
      </c>
      <c r="C34" s="12">
        <v>170</v>
      </c>
      <c r="D34" s="12">
        <v>2</v>
      </c>
      <c r="E34" s="19" t="s">
        <v>718</v>
      </c>
      <c r="F34" s="19" t="s">
        <v>84</v>
      </c>
      <c r="G34" s="19" t="s">
        <v>226</v>
      </c>
      <c r="H34" s="12" t="s">
        <v>47</v>
      </c>
      <c r="I34" s="12" t="s">
        <v>48</v>
      </c>
      <c r="J34" s="20">
        <v>33</v>
      </c>
      <c r="K34" s="19">
        <v>17</v>
      </c>
      <c r="L34" s="19" t="s">
        <v>718</v>
      </c>
      <c r="N34" s="12" t="s">
        <v>67</v>
      </c>
      <c r="R34" s="12" t="s">
        <v>719</v>
      </c>
      <c r="S34" s="12" t="s">
        <v>720</v>
      </c>
      <c r="T34" s="12" t="s">
        <v>996</v>
      </c>
      <c r="U34" s="12" t="s">
        <v>53</v>
      </c>
      <c r="V34" s="12" t="s">
        <v>633</v>
      </c>
      <c r="AB34" s="21">
        <v>40555.895891203705</v>
      </c>
      <c r="AC34" s="12" t="s">
        <v>53</v>
      </c>
    </row>
    <row r="35" spans="1:29" ht="191.25">
      <c r="A35" s="18">
        <v>1288</v>
      </c>
      <c r="B35" s="12" t="s">
        <v>64</v>
      </c>
      <c r="C35" s="12">
        <v>170</v>
      </c>
      <c r="D35" s="12">
        <v>2</v>
      </c>
      <c r="E35" s="19" t="s">
        <v>718</v>
      </c>
      <c r="F35" s="19" t="s">
        <v>84</v>
      </c>
      <c r="G35" s="19" t="s">
        <v>721</v>
      </c>
      <c r="H35" s="12" t="s">
        <v>66</v>
      </c>
      <c r="I35" s="12" t="s">
        <v>48</v>
      </c>
      <c r="J35" s="20">
        <v>33</v>
      </c>
      <c r="L35" s="19" t="s">
        <v>718</v>
      </c>
      <c r="N35" s="12" t="s">
        <v>74</v>
      </c>
      <c r="R35" s="12" t="s">
        <v>722</v>
      </c>
      <c r="S35" s="12" t="s">
        <v>723</v>
      </c>
      <c r="U35" s="12" t="s">
        <v>53</v>
      </c>
      <c r="V35" s="12" t="s">
        <v>633</v>
      </c>
      <c r="AB35" s="21">
        <v>40555.895891203705</v>
      </c>
      <c r="AC35" s="12" t="s">
        <v>53</v>
      </c>
    </row>
    <row r="36" spans="1:29" ht="242.25">
      <c r="A36" s="18">
        <v>1167</v>
      </c>
      <c r="B36" s="12" t="s">
        <v>415</v>
      </c>
      <c r="C36" s="12">
        <v>170</v>
      </c>
      <c r="D36" s="12">
        <v>2</v>
      </c>
      <c r="E36" s="19" t="s">
        <v>718</v>
      </c>
      <c r="F36" s="19" t="s">
        <v>84</v>
      </c>
      <c r="G36" s="19" t="s">
        <v>226</v>
      </c>
      <c r="H36" s="12" t="s">
        <v>47</v>
      </c>
      <c r="I36" s="12" t="s">
        <v>48</v>
      </c>
      <c r="J36" s="20">
        <v>33</v>
      </c>
      <c r="K36" s="19">
        <v>17</v>
      </c>
      <c r="L36" s="19" t="s">
        <v>718</v>
      </c>
      <c r="R36" s="12" t="s">
        <v>724</v>
      </c>
      <c r="S36" s="12" t="s">
        <v>725</v>
      </c>
      <c r="T36" s="12" t="s">
        <v>142</v>
      </c>
      <c r="U36" s="12" t="s">
        <v>53</v>
      </c>
      <c r="V36" s="12" t="s">
        <v>633</v>
      </c>
      <c r="AB36" s="21">
        <v>40555.895891203705</v>
      </c>
      <c r="AC36" s="12" t="s">
        <v>53</v>
      </c>
    </row>
    <row r="37" spans="1:29" ht="165.75">
      <c r="A37" s="18">
        <v>1169</v>
      </c>
      <c r="B37" s="12" t="s">
        <v>415</v>
      </c>
      <c r="C37" s="12">
        <v>170</v>
      </c>
      <c r="D37" s="12">
        <v>2</v>
      </c>
      <c r="E37" s="19" t="s">
        <v>718</v>
      </c>
      <c r="F37" s="19" t="s">
        <v>84</v>
      </c>
      <c r="G37" s="19" t="s">
        <v>162</v>
      </c>
      <c r="H37" s="12" t="s">
        <v>47</v>
      </c>
      <c r="I37" s="12" t="s">
        <v>48</v>
      </c>
      <c r="J37" s="20">
        <v>33</v>
      </c>
      <c r="K37" s="19">
        <v>13</v>
      </c>
      <c r="L37" s="19" t="s">
        <v>718</v>
      </c>
      <c r="N37" s="12" t="s">
        <v>49</v>
      </c>
      <c r="R37" s="12" t="s">
        <v>726</v>
      </c>
      <c r="S37" s="12" t="s">
        <v>727</v>
      </c>
      <c r="T37" s="12" t="s">
        <v>995</v>
      </c>
      <c r="U37" s="12" t="s">
        <v>53</v>
      </c>
      <c r="V37" s="12" t="s">
        <v>633</v>
      </c>
      <c r="AB37" s="21">
        <v>40555.895891203705</v>
      </c>
      <c r="AC37" s="12" t="s">
        <v>53</v>
      </c>
    </row>
    <row r="38" spans="1:29" ht="51">
      <c r="A38" s="18">
        <v>1007</v>
      </c>
      <c r="B38" s="12" t="s">
        <v>83</v>
      </c>
      <c r="C38" s="12">
        <v>170</v>
      </c>
      <c r="D38" s="12">
        <v>2</v>
      </c>
      <c r="E38" s="19" t="s">
        <v>718</v>
      </c>
      <c r="F38" s="19" t="s">
        <v>84</v>
      </c>
      <c r="G38" s="19" t="s">
        <v>205</v>
      </c>
      <c r="H38" s="12" t="s">
        <v>66</v>
      </c>
      <c r="I38" s="12" t="s">
        <v>85</v>
      </c>
      <c r="J38" s="20">
        <v>33</v>
      </c>
      <c r="K38" s="19">
        <v>11</v>
      </c>
      <c r="L38" s="19" t="s">
        <v>718</v>
      </c>
      <c r="N38" s="12" t="s">
        <v>74</v>
      </c>
      <c r="R38" s="12" t="s">
        <v>728</v>
      </c>
      <c r="S38" s="12" t="s">
        <v>729</v>
      </c>
      <c r="U38" s="12" t="s">
        <v>53</v>
      </c>
      <c r="V38" s="12" t="s">
        <v>633</v>
      </c>
      <c r="AB38" s="21">
        <v>40555.895891203705</v>
      </c>
      <c r="AC38" s="12" t="s">
        <v>53</v>
      </c>
    </row>
    <row r="39" spans="1:29" ht="409.5">
      <c r="A39" s="18">
        <v>1006</v>
      </c>
      <c r="B39" s="12" t="s">
        <v>83</v>
      </c>
      <c r="C39" s="12">
        <v>170</v>
      </c>
      <c r="D39" s="12">
        <v>2</v>
      </c>
      <c r="E39" s="19" t="s">
        <v>718</v>
      </c>
      <c r="F39" s="19" t="s">
        <v>84</v>
      </c>
      <c r="G39" s="19" t="s">
        <v>162</v>
      </c>
      <c r="H39" s="12" t="s">
        <v>47</v>
      </c>
      <c r="I39" s="12" t="s">
        <v>85</v>
      </c>
      <c r="J39" s="20">
        <v>33</v>
      </c>
      <c r="K39" s="19">
        <v>13</v>
      </c>
      <c r="L39" s="19" t="s">
        <v>718</v>
      </c>
      <c r="N39" s="12" t="s">
        <v>49</v>
      </c>
      <c r="R39" s="12" t="s">
        <v>730</v>
      </c>
      <c r="S39" s="12" t="s">
        <v>731</v>
      </c>
      <c r="T39" s="12" t="s">
        <v>994</v>
      </c>
      <c r="U39" s="12" t="s">
        <v>53</v>
      </c>
      <c r="V39" s="12" t="s">
        <v>633</v>
      </c>
      <c r="AB39" s="21">
        <v>40555.895891203705</v>
      </c>
      <c r="AC39" s="12" t="s">
        <v>53</v>
      </c>
    </row>
    <row r="40" spans="1:29" ht="38.25">
      <c r="A40" s="18">
        <v>1074</v>
      </c>
      <c r="B40" s="12" t="s">
        <v>661</v>
      </c>
      <c r="C40" s="12">
        <v>170</v>
      </c>
      <c r="D40" s="12">
        <v>2</v>
      </c>
      <c r="E40" s="19" t="s">
        <v>732</v>
      </c>
      <c r="F40" s="19" t="s">
        <v>365</v>
      </c>
      <c r="G40" s="19" t="s">
        <v>663</v>
      </c>
      <c r="H40" s="12" t="s">
        <v>47</v>
      </c>
      <c r="I40" s="12" t="s">
        <v>85</v>
      </c>
      <c r="J40" s="20">
        <v>40</v>
      </c>
      <c r="K40" s="19">
        <v>110</v>
      </c>
      <c r="L40" s="19" t="s">
        <v>732</v>
      </c>
      <c r="N40" s="12" t="s">
        <v>49</v>
      </c>
      <c r="R40" s="12" t="s">
        <v>733</v>
      </c>
      <c r="S40" s="12" t="s">
        <v>734</v>
      </c>
      <c r="T40" s="12" t="s">
        <v>997</v>
      </c>
      <c r="U40" s="12" t="s">
        <v>53</v>
      </c>
      <c r="V40" s="12" t="s">
        <v>633</v>
      </c>
      <c r="AB40" s="21">
        <v>40555.895891203705</v>
      </c>
      <c r="AC40" s="12" t="s">
        <v>53</v>
      </c>
    </row>
    <row r="41" spans="1:29" ht="25.5">
      <c r="A41" s="18">
        <v>1079</v>
      </c>
      <c r="B41" s="12" t="s">
        <v>129</v>
      </c>
      <c r="C41" s="12">
        <v>170</v>
      </c>
      <c r="D41" s="12">
        <v>2</v>
      </c>
      <c r="E41" s="19" t="s">
        <v>735</v>
      </c>
      <c r="F41" s="19" t="s">
        <v>736</v>
      </c>
      <c r="G41" s="19" t="s">
        <v>46</v>
      </c>
      <c r="H41" s="12" t="s">
        <v>66</v>
      </c>
      <c r="I41" s="12" t="s">
        <v>48</v>
      </c>
      <c r="J41" s="20">
        <v>64</v>
      </c>
      <c r="K41" s="19">
        <v>32</v>
      </c>
      <c r="L41" s="19" t="s">
        <v>735</v>
      </c>
      <c r="N41" s="12" t="s">
        <v>74</v>
      </c>
      <c r="R41" s="12" t="s">
        <v>737</v>
      </c>
      <c r="S41" s="12" t="s">
        <v>738</v>
      </c>
      <c r="U41" s="12" t="s">
        <v>53</v>
      </c>
      <c r="V41" s="12" t="s">
        <v>633</v>
      </c>
      <c r="AB41" s="21">
        <v>40555.895891203705</v>
      </c>
      <c r="AC41" s="12" t="s">
        <v>53</v>
      </c>
    </row>
    <row r="42" spans="1:29" ht="38.25">
      <c r="A42" s="18">
        <v>1078</v>
      </c>
      <c r="B42" s="12" t="s">
        <v>129</v>
      </c>
      <c r="C42" s="12">
        <v>170</v>
      </c>
      <c r="D42" s="12">
        <v>2</v>
      </c>
      <c r="E42" s="19" t="s">
        <v>739</v>
      </c>
      <c r="F42" s="19" t="s">
        <v>736</v>
      </c>
      <c r="G42" s="19" t="s">
        <v>242</v>
      </c>
      <c r="H42" s="12" t="s">
        <v>66</v>
      </c>
      <c r="I42" s="12" t="s">
        <v>48</v>
      </c>
      <c r="J42" s="20">
        <v>64</v>
      </c>
      <c r="K42" s="19">
        <v>12</v>
      </c>
      <c r="L42" s="19" t="s">
        <v>739</v>
      </c>
      <c r="N42" s="12" t="s">
        <v>74</v>
      </c>
      <c r="R42" s="12" t="s">
        <v>740</v>
      </c>
      <c r="S42" s="12" t="s">
        <v>741</v>
      </c>
      <c r="U42" s="12" t="s">
        <v>53</v>
      </c>
      <c r="V42" s="12" t="s">
        <v>633</v>
      </c>
      <c r="AB42" s="21">
        <v>40555.895891203705</v>
      </c>
      <c r="AC42" s="12" t="s">
        <v>53</v>
      </c>
    </row>
    <row r="43" spans="1:29" ht="51">
      <c r="A43" s="18">
        <v>1077</v>
      </c>
      <c r="B43" s="12" t="s">
        <v>129</v>
      </c>
      <c r="C43" s="12">
        <v>170</v>
      </c>
      <c r="D43" s="12">
        <v>2</v>
      </c>
      <c r="E43" s="19" t="s">
        <v>742</v>
      </c>
      <c r="F43" s="19" t="s">
        <v>736</v>
      </c>
      <c r="G43" s="19" t="s">
        <v>126</v>
      </c>
      <c r="H43" s="12" t="s">
        <v>66</v>
      </c>
      <c r="I43" s="12" t="s">
        <v>48</v>
      </c>
      <c r="J43" s="20">
        <v>64</v>
      </c>
      <c r="K43" s="19">
        <v>7</v>
      </c>
      <c r="L43" s="19" t="s">
        <v>742</v>
      </c>
      <c r="N43" s="12" t="s">
        <v>74</v>
      </c>
      <c r="R43" s="12" t="s">
        <v>743</v>
      </c>
      <c r="S43" s="12" t="s">
        <v>741</v>
      </c>
      <c r="U43" s="12" t="s">
        <v>53</v>
      </c>
      <c r="V43" s="12" t="s">
        <v>633</v>
      </c>
      <c r="AB43" s="21">
        <v>40555.895891203705</v>
      </c>
      <c r="AC43" s="12" t="s">
        <v>53</v>
      </c>
    </row>
    <row r="44" spans="1:29" ht="25.5">
      <c r="A44" s="18">
        <v>1080</v>
      </c>
      <c r="B44" s="12" t="s">
        <v>129</v>
      </c>
      <c r="C44" s="12">
        <v>170</v>
      </c>
      <c r="D44" s="12">
        <v>2</v>
      </c>
      <c r="E44" s="19" t="s">
        <v>744</v>
      </c>
      <c r="F44" s="19" t="s">
        <v>745</v>
      </c>
      <c r="G44" s="19" t="s">
        <v>98</v>
      </c>
      <c r="H44" s="12" t="s">
        <v>66</v>
      </c>
      <c r="I44" s="12" t="s">
        <v>48</v>
      </c>
      <c r="J44" s="20">
        <v>66</v>
      </c>
      <c r="K44" s="19">
        <v>9</v>
      </c>
      <c r="L44" s="19" t="s">
        <v>744</v>
      </c>
      <c r="N44" s="12" t="s">
        <v>74</v>
      </c>
      <c r="R44" s="12" t="s">
        <v>746</v>
      </c>
      <c r="S44" s="12" t="s">
        <v>741</v>
      </c>
      <c r="U44" s="12" t="s">
        <v>53</v>
      </c>
      <c r="V44" s="12" t="s">
        <v>633</v>
      </c>
      <c r="AB44" s="21">
        <v>40555.895891203705</v>
      </c>
      <c r="AC44" s="12" t="s">
        <v>53</v>
      </c>
    </row>
    <row r="45" spans="1:29" ht="178.5">
      <c r="A45" s="18">
        <v>1045</v>
      </c>
      <c r="B45" s="12" t="s">
        <v>83</v>
      </c>
      <c r="C45" s="12">
        <v>170</v>
      </c>
      <c r="D45" s="12">
        <v>2</v>
      </c>
      <c r="E45" s="19" t="s">
        <v>747</v>
      </c>
      <c r="F45" s="19" t="s">
        <v>748</v>
      </c>
      <c r="G45" s="19" t="s">
        <v>71</v>
      </c>
      <c r="H45" s="12" t="s">
        <v>47</v>
      </c>
      <c r="I45" s="12" t="s">
        <v>85</v>
      </c>
      <c r="J45" s="20">
        <v>69</v>
      </c>
      <c r="K45" s="19">
        <v>3</v>
      </c>
      <c r="L45" s="19" t="s">
        <v>747</v>
      </c>
      <c r="N45" s="12" t="s">
        <v>49</v>
      </c>
      <c r="R45" s="12" t="s">
        <v>749</v>
      </c>
      <c r="S45" s="12" t="s">
        <v>750</v>
      </c>
      <c r="T45" s="12" t="s">
        <v>998</v>
      </c>
      <c r="U45" s="12" t="s">
        <v>53</v>
      </c>
      <c r="V45" s="12" t="s">
        <v>633</v>
      </c>
      <c r="AB45" s="21">
        <v>40555.895891203705</v>
      </c>
      <c r="AC45" s="12" t="s">
        <v>53</v>
      </c>
    </row>
    <row r="46" spans="1:29" ht="369.75">
      <c r="A46" s="18">
        <v>1196</v>
      </c>
      <c r="B46" s="12" t="s">
        <v>123</v>
      </c>
      <c r="C46" s="12">
        <v>170</v>
      </c>
      <c r="D46" s="12">
        <v>2</v>
      </c>
      <c r="E46" s="19" t="s">
        <v>751</v>
      </c>
      <c r="F46" s="19" t="s">
        <v>517</v>
      </c>
      <c r="G46" s="19" t="s">
        <v>244</v>
      </c>
      <c r="H46" s="12" t="s">
        <v>47</v>
      </c>
      <c r="I46" s="12" t="s">
        <v>85</v>
      </c>
      <c r="J46" s="20">
        <v>87</v>
      </c>
      <c r="K46" s="19">
        <v>10</v>
      </c>
      <c r="L46" s="19" t="s">
        <v>751</v>
      </c>
      <c r="N46" s="12" t="s">
        <v>49</v>
      </c>
      <c r="R46" s="12" t="s">
        <v>752</v>
      </c>
      <c r="S46" s="12" t="s">
        <v>753</v>
      </c>
      <c r="T46" s="12" t="s">
        <v>999</v>
      </c>
      <c r="U46" s="12" t="s">
        <v>53</v>
      </c>
      <c r="V46" s="12" t="s">
        <v>633</v>
      </c>
      <c r="AB46" s="21">
        <v>40555.895891203705</v>
      </c>
      <c r="AC46" s="12" t="s">
        <v>53</v>
      </c>
    </row>
    <row r="47" spans="1:29" ht="153">
      <c r="A47" s="18">
        <v>1088</v>
      </c>
      <c r="B47" s="12" t="s">
        <v>95</v>
      </c>
      <c r="C47" s="12">
        <v>170</v>
      </c>
      <c r="D47" s="12">
        <v>2</v>
      </c>
      <c r="E47" s="19" t="s">
        <v>754</v>
      </c>
      <c r="F47" s="19" t="s">
        <v>755</v>
      </c>
      <c r="G47" s="19" t="s">
        <v>267</v>
      </c>
      <c r="H47" s="12" t="s">
        <v>47</v>
      </c>
      <c r="I47" s="12" t="s">
        <v>48</v>
      </c>
      <c r="J47" s="20">
        <v>88</v>
      </c>
      <c r="K47" s="19">
        <v>38</v>
      </c>
      <c r="L47" s="19" t="s">
        <v>754</v>
      </c>
      <c r="N47" s="12" t="s">
        <v>67</v>
      </c>
      <c r="R47" s="12" t="s">
        <v>756</v>
      </c>
      <c r="S47" s="12" t="s">
        <v>757</v>
      </c>
      <c r="T47" s="12" t="s">
        <v>758</v>
      </c>
      <c r="U47" s="12" t="s">
        <v>53</v>
      </c>
      <c r="V47" s="12" t="s">
        <v>633</v>
      </c>
      <c r="X47" s="12" t="s">
        <v>758</v>
      </c>
      <c r="AB47" s="21">
        <v>40555.895891203705</v>
      </c>
      <c r="AC47" s="12" t="s">
        <v>53</v>
      </c>
    </row>
    <row r="48" spans="1:29" ht="127.5">
      <c r="A48" s="18">
        <v>1145</v>
      </c>
      <c r="B48" s="12" t="s">
        <v>117</v>
      </c>
      <c r="C48" s="12">
        <v>170</v>
      </c>
      <c r="D48" s="12">
        <v>2</v>
      </c>
      <c r="E48" s="19" t="s">
        <v>754</v>
      </c>
      <c r="F48" s="19" t="s">
        <v>755</v>
      </c>
      <c r="G48" s="19" t="s">
        <v>301</v>
      </c>
      <c r="H48" s="12" t="s">
        <v>66</v>
      </c>
      <c r="I48" s="12" t="s">
        <v>48</v>
      </c>
      <c r="J48" s="20">
        <v>88</v>
      </c>
      <c r="K48" s="19">
        <v>39</v>
      </c>
      <c r="L48" s="19" t="s">
        <v>754</v>
      </c>
      <c r="N48" s="12" t="s">
        <v>49</v>
      </c>
      <c r="R48" s="12" t="s">
        <v>759</v>
      </c>
      <c r="S48" s="12" t="s">
        <v>760</v>
      </c>
      <c r="T48" s="12" t="s">
        <v>1000</v>
      </c>
      <c r="U48" s="12" t="s">
        <v>53</v>
      </c>
      <c r="V48" s="12" t="s">
        <v>633</v>
      </c>
      <c r="AB48" s="21">
        <v>40555.895891203705</v>
      </c>
      <c r="AC48" s="12" t="s">
        <v>53</v>
      </c>
    </row>
    <row r="49" spans="1:29" ht="114.75">
      <c r="A49" s="18">
        <v>1246</v>
      </c>
      <c r="B49" s="12" t="s">
        <v>112</v>
      </c>
      <c r="C49" s="12">
        <v>170</v>
      </c>
      <c r="D49" s="12">
        <v>2</v>
      </c>
      <c r="E49" s="19" t="s">
        <v>754</v>
      </c>
      <c r="F49" s="19" t="s">
        <v>755</v>
      </c>
      <c r="G49" s="19" t="s">
        <v>267</v>
      </c>
      <c r="H49" s="12" t="s">
        <v>47</v>
      </c>
      <c r="I49" s="12" t="s">
        <v>48</v>
      </c>
      <c r="J49" s="20">
        <v>88</v>
      </c>
      <c r="K49" s="19">
        <v>38</v>
      </c>
      <c r="L49" s="19" t="s">
        <v>754</v>
      </c>
      <c r="N49" s="12" t="s">
        <v>67</v>
      </c>
      <c r="R49" s="12" t="s">
        <v>761</v>
      </c>
      <c r="S49" s="12" t="s">
        <v>502</v>
      </c>
      <c r="T49" s="12" t="s">
        <v>1001</v>
      </c>
      <c r="U49" s="12" t="s">
        <v>53</v>
      </c>
      <c r="V49" s="12" t="s">
        <v>633</v>
      </c>
      <c r="AB49" s="21">
        <v>40555.895891203705</v>
      </c>
      <c r="AC49" s="12" t="s">
        <v>53</v>
      </c>
    </row>
    <row r="50" spans="1:29" ht="51">
      <c r="A50" s="18">
        <v>1083</v>
      </c>
      <c r="B50" s="12" t="s">
        <v>129</v>
      </c>
      <c r="C50" s="12">
        <v>170</v>
      </c>
      <c r="D50" s="12">
        <v>2</v>
      </c>
      <c r="E50" s="19" t="s">
        <v>130</v>
      </c>
      <c r="F50" s="19" t="s">
        <v>762</v>
      </c>
      <c r="G50" s="19" t="s">
        <v>155</v>
      </c>
      <c r="H50" s="12" t="s">
        <v>66</v>
      </c>
      <c r="I50" s="12" t="s">
        <v>48</v>
      </c>
      <c r="J50" s="20">
        <v>89</v>
      </c>
      <c r="K50" s="19">
        <v>29</v>
      </c>
      <c r="L50" s="19" t="s">
        <v>130</v>
      </c>
      <c r="N50" s="12" t="s">
        <v>74</v>
      </c>
      <c r="R50" s="12" t="s">
        <v>763</v>
      </c>
      <c r="S50" s="12" t="s">
        <v>764</v>
      </c>
      <c r="U50" s="12" t="s">
        <v>53</v>
      </c>
      <c r="V50" s="12" t="s">
        <v>633</v>
      </c>
      <c r="AB50" s="21">
        <v>40555.895891203705</v>
      </c>
      <c r="AC50" s="12" t="s">
        <v>53</v>
      </c>
    </row>
    <row r="51" spans="1:29" ht="409.5">
      <c r="A51" s="18">
        <v>1205</v>
      </c>
      <c r="B51" s="12" t="s">
        <v>43</v>
      </c>
      <c r="C51" s="12">
        <v>170</v>
      </c>
      <c r="D51" s="12">
        <v>2</v>
      </c>
      <c r="E51" s="19" t="s">
        <v>130</v>
      </c>
      <c r="F51" s="19" t="s">
        <v>762</v>
      </c>
      <c r="G51" s="19" t="s">
        <v>205</v>
      </c>
      <c r="H51" s="12" t="s">
        <v>47</v>
      </c>
      <c r="I51" s="12" t="s">
        <v>48</v>
      </c>
      <c r="J51" s="20">
        <v>89</v>
      </c>
      <c r="K51" s="19">
        <v>11</v>
      </c>
      <c r="L51" s="19" t="s">
        <v>130</v>
      </c>
      <c r="N51" s="12" t="s">
        <v>49</v>
      </c>
      <c r="R51" s="12" t="s">
        <v>765</v>
      </c>
      <c r="S51" s="12" t="s">
        <v>766</v>
      </c>
      <c r="T51" s="12" t="s">
        <v>1008</v>
      </c>
      <c r="U51" s="12" t="s">
        <v>53</v>
      </c>
      <c r="V51" s="12" t="s">
        <v>633</v>
      </c>
      <c r="AB51" s="21">
        <v>40555.895891203705</v>
      </c>
      <c r="AC51" s="12" t="s">
        <v>53</v>
      </c>
    </row>
    <row r="52" spans="1:29" ht="76.5">
      <c r="A52" s="18">
        <v>1204</v>
      </c>
      <c r="B52" s="12" t="s">
        <v>43</v>
      </c>
      <c r="C52" s="12">
        <v>170</v>
      </c>
      <c r="D52" s="12">
        <v>2</v>
      </c>
      <c r="E52" s="19" t="s">
        <v>130</v>
      </c>
      <c r="F52" s="19" t="s">
        <v>762</v>
      </c>
      <c r="G52" s="19" t="s">
        <v>205</v>
      </c>
      <c r="H52" s="12" t="s">
        <v>47</v>
      </c>
      <c r="I52" s="12" t="s">
        <v>48</v>
      </c>
      <c r="J52" s="20">
        <v>89</v>
      </c>
      <c r="K52" s="19">
        <v>11</v>
      </c>
      <c r="L52" s="19" t="s">
        <v>130</v>
      </c>
      <c r="N52" s="12" t="s">
        <v>49</v>
      </c>
      <c r="R52" s="12" t="s">
        <v>767</v>
      </c>
      <c r="S52" s="12" t="s">
        <v>768</v>
      </c>
      <c r="T52" s="12" t="s">
        <v>1007</v>
      </c>
      <c r="U52" s="12" t="s">
        <v>53</v>
      </c>
      <c r="V52" s="12" t="s">
        <v>633</v>
      </c>
      <c r="AB52" s="21">
        <v>40555.895891203705</v>
      </c>
      <c r="AC52" s="12" t="s">
        <v>53</v>
      </c>
    </row>
    <row r="53" spans="1:29" ht="89.25">
      <c r="A53" s="18">
        <v>1146</v>
      </c>
      <c r="B53" s="12" t="s">
        <v>117</v>
      </c>
      <c r="C53" s="12">
        <v>170</v>
      </c>
      <c r="D53" s="12">
        <v>2</v>
      </c>
      <c r="E53" s="19" t="s">
        <v>754</v>
      </c>
      <c r="F53" s="19" t="s">
        <v>762</v>
      </c>
      <c r="G53" s="19" t="s">
        <v>155</v>
      </c>
      <c r="H53" s="12" t="s">
        <v>66</v>
      </c>
      <c r="I53" s="12" t="s">
        <v>48</v>
      </c>
      <c r="J53" s="20">
        <v>89</v>
      </c>
      <c r="K53" s="19">
        <v>29</v>
      </c>
      <c r="L53" s="19" t="s">
        <v>754</v>
      </c>
      <c r="N53" s="12" t="s">
        <v>49</v>
      </c>
      <c r="R53" s="12" t="s">
        <v>769</v>
      </c>
      <c r="S53" s="12" t="s">
        <v>122</v>
      </c>
      <c r="T53" s="12" t="s">
        <v>1005</v>
      </c>
      <c r="U53" s="12" t="s">
        <v>53</v>
      </c>
      <c r="V53" s="12" t="s">
        <v>633</v>
      </c>
      <c r="X53" s="12" t="s">
        <v>770</v>
      </c>
      <c r="AB53" s="21">
        <v>40555.895891203705</v>
      </c>
      <c r="AC53" s="12" t="s">
        <v>53</v>
      </c>
    </row>
    <row r="54" spans="1:29" ht="204">
      <c r="A54" s="18">
        <v>1248</v>
      </c>
      <c r="B54" s="12" t="s">
        <v>112</v>
      </c>
      <c r="C54" s="12">
        <v>170</v>
      </c>
      <c r="D54" s="12">
        <v>2</v>
      </c>
      <c r="E54" s="19" t="s">
        <v>754</v>
      </c>
      <c r="F54" s="19" t="s">
        <v>762</v>
      </c>
      <c r="G54" s="19" t="s">
        <v>72</v>
      </c>
      <c r="H54" s="12" t="s">
        <v>47</v>
      </c>
      <c r="I54" s="12" t="s">
        <v>85</v>
      </c>
      <c r="J54" s="20">
        <v>89</v>
      </c>
      <c r="K54" s="19">
        <v>2</v>
      </c>
      <c r="L54" s="19" t="s">
        <v>754</v>
      </c>
      <c r="N54" s="12" t="s">
        <v>49</v>
      </c>
      <c r="R54" s="12" t="s">
        <v>771</v>
      </c>
      <c r="S54" s="12" t="s">
        <v>289</v>
      </c>
      <c r="T54" s="12" t="s">
        <v>1002</v>
      </c>
      <c r="U54" s="12" t="s">
        <v>53</v>
      </c>
      <c r="V54" s="12" t="s">
        <v>633</v>
      </c>
      <c r="AB54" s="21">
        <v>40555.895891203705</v>
      </c>
      <c r="AC54" s="12" t="s">
        <v>53</v>
      </c>
    </row>
    <row r="55" spans="1:29" ht="127.5">
      <c r="A55" s="18">
        <v>1203</v>
      </c>
      <c r="B55" s="12" t="s">
        <v>43</v>
      </c>
      <c r="C55" s="12">
        <v>170</v>
      </c>
      <c r="D55" s="12">
        <v>2</v>
      </c>
      <c r="E55" s="19" t="s">
        <v>130</v>
      </c>
      <c r="F55" s="19" t="s">
        <v>762</v>
      </c>
      <c r="G55" s="19" t="s">
        <v>244</v>
      </c>
      <c r="H55" s="12" t="s">
        <v>47</v>
      </c>
      <c r="I55" s="12" t="s">
        <v>48</v>
      </c>
      <c r="J55" s="20">
        <v>89</v>
      </c>
      <c r="K55" s="19">
        <v>10</v>
      </c>
      <c r="L55" s="19" t="s">
        <v>130</v>
      </c>
      <c r="N55" s="12" t="s">
        <v>49</v>
      </c>
      <c r="R55" s="12" t="s">
        <v>772</v>
      </c>
      <c r="S55" s="12" t="s">
        <v>773</v>
      </c>
      <c r="T55" s="12" t="s">
        <v>1011</v>
      </c>
      <c r="U55" s="12" t="s">
        <v>53</v>
      </c>
      <c r="V55" s="12" t="s">
        <v>633</v>
      </c>
      <c r="AB55" s="21">
        <v>40555.895891203705</v>
      </c>
      <c r="AC55" s="12" t="s">
        <v>53</v>
      </c>
    </row>
    <row r="56" spans="1:29" ht="267.75">
      <c r="A56" s="18">
        <v>1067</v>
      </c>
      <c r="B56" s="12" t="s">
        <v>661</v>
      </c>
      <c r="C56" s="12">
        <v>170</v>
      </c>
      <c r="D56" s="12">
        <v>2</v>
      </c>
      <c r="E56" s="19" t="s">
        <v>130</v>
      </c>
      <c r="F56" s="19" t="s">
        <v>762</v>
      </c>
      <c r="G56" s="19" t="s">
        <v>97</v>
      </c>
      <c r="H56" s="12" t="s">
        <v>47</v>
      </c>
      <c r="I56" s="12" t="s">
        <v>85</v>
      </c>
      <c r="J56" s="20">
        <v>89</v>
      </c>
      <c r="K56" s="19">
        <v>8</v>
      </c>
      <c r="L56" s="19" t="s">
        <v>130</v>
      </c>
      <c r="N56" s="12" t="s">
        <v>49</v>
      </c>
      <c r="R56" s="12" t="s">
        <v>774</v>
      </c>
      <c r="S56" s="12" t="s">
        <v>775</v>
      </c>
      <c r="T56" s="12" t="s">
        <v>1003</v>
      </c>
      <c r="U56" s="12" t="s">
        <v>53</v>
      </c>
      <c r="V56" s="12" t="s">
        <v>633</v>
      </c>
      <c r="AB56" s="21">
        <v>40555.895891203705</v>
      </c>
      <c r="AC56" s="12" t="s">
        <v>53</v>
      </c>
    </row>
    <row r="57" spans="1:29" ht="76.5">
      <c r="A57" s="18">
        <v>1020</v>
      </c>
      <c r="B57" s="12" t="s">
        <v>83</v>
      </c>
      <c r="C57" s="12">
        <v>170</v>
      </c>
      <c r="D57" s="12">
        <v>2</v>
      </c>
      <c r="E57" s="19" t="s">
        <v>754</v>
      </c>
      <c r="F57" s="19" t="s">
        <v>762</v>
      </c>
      <c r="G57" s="19" t="s">
        <v>60</v>
      </c>
      <c r="H57" s="12" t="s">
        <v>66</v>
      </c>
      <c r="I57" s="12" t="s">
        <v>85</v>
      </c>
      <c r="J57" s="20">
        <v>89</v>
      </c>
      <c r="K57" s="19">
        <v>4</v>
      </c>
      <c r="L57" s="19" t="s">
        <v>754</v>
      </c>
      <c r="N57" s="12" t="s">
        <v>74</v>
      </c>
      <c r="R57" s="12" t="s">
        <v>776</v>
      </c>
      <c r="S57" s="12" t="s">
        <v>777</v>
      </c>
      <c r="U57" s="12" t="s">
        <v>53</v>
      </c>
      <c r="V57" s="12" t="s">
        <v>633</v>
      </c>
      <c r="AB57" s="21">
        <v>40555.895891203705</v>
      </c>
      <c r="AC57" s="12" t="s">
        <v>53</v>
      </c>
    </row>
    <row r="58" spans="1:29" ht="76.5">
      <c r="A58" s="18">
        <v>1021</v>
      </c>
      <c r="B58" s="12" t="s">
        <v>83</v>
      </c>
      <c r="C58" s="12">
        <v>170</v>
      </c>
      <c r="D58" s="12">
        <v>2</v>
      </c>
      <c r="E58" s="19" t="s">
        <v>754</v>
      </c>
      <c r="F58" s="19" t="s">
        <v>762</v>
      </c>
      <c r="G58" s="19" t="s">
        <v>71</v>
      </c>
      <c r="H58" s="12" t="s">
        <v>47</v>
      </c>
      <c r="I58" s="12" t="s">
        <v>85</v>
      </c>
      <c r="J58" s="20">
        <v>89</v>
      </c>
      <c r="K58" s="19">
        <v>3</v>
      </c>
      <c r="L58" s="19" t="s">
        <v>754</v>
      </c>
      <c r="N58" s="12" t="s">
        <v>49</v>
      </c>
      <c r="R58" s="12" t="s">
        <v>778</v>
      </c>
      <c r="S58" s="12" t="s">
        <v>779</v>
      </c>
      <c r="T58" s="12" t="s">
        <v>995</v>
      </c>
      <c r="U58" s="12" t="s">
        <v>53</v>
      </c>
      <c r="V58" s="12" t="s">
        <v>633</v>
      </c>
      <c r="AB58" s="21">
        <v>40555.895891203705</v>
      </c>
      <c r="AC58" s="12" t="s">
        <v>53</v>
      </c>
    </row>
    <row r="59" spans="1:29" ht="102">
      <c r="A59" s="18">
        <v>1206</v>
      </c>
      <c r="B59" s="12" t="s">
        <v>43</v>
      </c>
      <c r="C59" s="12">
        <v>170</v>
      </c>
      <c r="D59" s="12">
        <v>2</v>
      </c>
      <c r="E59" s="19" t="s">
        <v>130</v>
      </c>
      <c r="F59" s="19" t="s">
        <v>762</v>
      </c>
      <c r="G59" s="19" t="s">
        <v>205</v>
      </c>
      <c r="H59" s="12" t="s">
        <v>47</v>
      </c>
      <c r="I59" s="12" t="s">
        <v>48</v>
      </c>
      <c r="J59" s="20">
        <v>89</v>
      </c>
      <c r="K59" s="19">
        <v>11</v>
      </c>
      <c r="L59" s="19" t="s">
        <v>130</v>
      </c>
      <c r="N59" s="12" t="s">
        <v>49</v>
      </c>
      <c r="R59" s="12" t="s">
        <v>780</v>
      </c>
      <c r="S59" s="12" t="s">
        <v>781</v>
      </c>
      <c r="T59" s="12" t="s">
        <v>1007</v>
      </c>
      <c r="U59" s="12" t="s">
        <v>53</v>
      </c>
      <c r="V59" s="12" t="s">
        <v>633</v>
      </c>
      <c r="AB59" s="21">
        <v>40555.895891203705</v>
      </c>
      <c r="AC59" s="12" t="s">
        <v>53</v>
      </c>
    </row>
    <row r="60" spans="1:29" ht="255">
      <c r="A60" s="18">
        <v>1172</v>
      </c>
      <c r="B60" s="12" t="s">
        <v>415</v>
      </c>
      <c r="C60" s="12">
        <v>170</v>
      </c>
      <c r="D60" s="12">
        <v>2</v>
      </c>
      <c r="E60" s="19" t="s">
        <v>754</v>
      </c>
      <c r="F60" s="19" t="s">
        <v>762</v>
      </c>
      <c r="G60" s="19" t="s">
        <v>168</v>
      </c>
      <c r="H60" s="12" t="s">
        <v>47</v>
      </c>
      <c r="I60" s="12" t="s">
        <v>48</v>
      </c>
      <c r="J60" s="20">
        <v>89</v>
      </c>
      <c r="K60" s="19">
        <v>5</v>
      </c>
      <c r="L60" s="19" t="s">
        <v>754</v>
      </c>
      <c r="N60" s="12" t="s">
        <v>67</v>
      </c>
      <c r="R60" s="12" t="s">
        <v>782</v>
      </c>
      <c r="S60" s="12" t="s">
        <v>783</v>
      </c>
      <c r="T60" s="12" t="s">
        <v>1004</v>
      </c>
      <c r="U60" s="12" t="s">
        <v>53</v>
      </c>
      <c r="V60" s="12" t="s">
        <v>633</v>
      </c>
      <c r="AB60" s="21">
        <v>40555.895891203705</v>
      </c>
      <c r="AC60" s="12" t="s">
        <v>53</v>
      </c>
    </row>
    <row r="61" spans="1:29" ht="51">
      <c r="A61" s="18">
        <v>1070</v>
      </c>
      <c r="B61" s="12" t="s">
        <v>661</v>
      </c>
      <c r="C61" s="12">
        <v>170</v>
      </c>
      <c r="D61" s="12">
        <v>2</v>
      </c>
      <c r="E61" s="19" t="s">
        <v>130</v>
      </c>
      <c r="F61" s="19" t="s">
        <v>762</v>
      </c>
      <c r="G61" s="19" t="s">
        <v>386</v>
      </c>
      <c r="H61" s="12" t="s">
        <v>47</v>
      </c>
      <c r="I61" s="12" t="s">
        <v>85</v>
      </c>
      <c r="J61" s="20">
        <v>89</v>
      </c>
      <c r="K61" s="19">
        <v>27</v>
      </c>
      <c r="L61" s="19" t="s">
        <v>130</v>
      </c>
      <c r="N61" s="12" t="s">
        <v>49</v>
      </c>
      <c r="R61" s="12" t="s">
        <v>784</v>
      </c>
      <c r="S61" s="12" t="s">
        <v>785</v>
      </c>
      <c r="T61" s="12" t="s">
        <v>1006</v>
      </c>
      <c r="U61" s="12" t="s">
        <v>53</v>
      </c>
      <c r="V61" s="12" t="s">
        <v>633</v>
      </c>
      <c r="AB61" s="21">
        <v>40555.895891203705</v>
      </c>
      <c r="AC61" s="12" t="s">
        <v>53</v>
      </c>
    </row>
    <row r="62" spans="1:29" ht="153">
      <c r="A62" s="18">
        <v>1069</v>
      </c>
      <c r="B62" s="12" t="s">
        <v>661</v>
      </c>
      <c r="C62" s="12">
        <v>170</v>
      </c>
      <c r="D62" s="12">
        <v>2</v>
      </c>
      <c r="E62" s="19" t="s">
        <v>130</v>
      </c>
      <c r="F62" s="19" t="s">
        <v>762</v>
      </c>
      <c r="G62" s="19" t="s">
        <v>315</v>
      </c>
      <c r="H62" s="12" t="s">
        <v>47</v>
      </c>
      <c r="I62" s="12" t="s">
        <v>85</v>
      </c>
      <c r="J62" s="20">
        <v>89</v>
      </c>
      <c r="K62" s="19">
        <v>21</v>
      </c>
      <c r="L62" s="19" t="s">
        <v>130</v>
      </c>
      <c r="N62" s="12" t="s">
        <v>49</v>
      </c>
      <c r="R62" s="12" t="s">
        <v>786</v>
      </c>
      <c r="S62" s="12" t="s">
        <v>787</v>
      </c>
      <c r="T62" s="12" t="s">
        <v>1010</v>
      </c>
      <c r="U62" s="12" t="s">
        <v>53</v>
      </c>
      <c r="V62" s="12" t="s">
        <v>633</v>
      </c>
      <c r="AB62" s="21">
        <v>40555.895891203705</v>
      </c>
      <c r="AC62" s="12" t="s">
        <v>53</v>
      </c>
    </row>
    <row r="63" spans="1:29" ht="318.75">
      <c r="A63" s="18">
        <v>1068</v>
      </c>
      <c r="B63" s="12" t="s">
        <v>661</v>
      </c>
      <c r="C63" s="12">
        <v>170</v>
      </c>
      <c r="D63" s="12">
        <v>2</v>
      </c>
      <c r="E63" s="19" t="s">
        <v>130</v>
      </c>
      <c r="F63" s="19" t="s">
        <v>762</v>
      </c>
      <c r="G63" s="19" t="s">
        <v>226</v>
      </c>
      <c r="H63" s="12" t="s">
        <v>47</v>
      </c>
      <c r="I63" s="12" t="s">
        <v>85</v>
      </c>
      <c r="J63" s="20">
        <v>89</v>
      </c>
      <c r="K63" s="19">
        <v>17</v>
      </c>
      <c r="L63" s="19" t="s">
        <v>130</v>
      </c>
      <c r="N63" s="12" t="s">
        <v>67</v>
      </c>
      <c r="R63" s="12" t="s">
        <v>788</v>
      </c>
      <c r="S63" s="12" t="s">
        <v>789</v>
      </c>
      <c r="T63" s="12" t="s">
        <v>1009</v>
      </c>
      <c r="U63" s="12" t="s">
        <v>53</v>
      </c>
      <c r="V63" s="12" t="s">
        <v>633</v>
      </c>
      <c r="AB63" s="21">
        <v>40555.895891203705</v>
      </c>
      <c r="AC63" s="12" t="s">
        <v>53</v>
      </c>
    </row>
    <row r="64" spans="1:29" ht="306">
      <c r="A64" s="18">
        <v>1072</v>
      </c>
      <c r="B64" s="12" t="s">
        <v>661</v>
      </c>
      <c r="C64" s="12">
        <v>170</v>
      </c>
      <c r="D64" s="12">
        <v>2</v>
      </c>
      <c r="E64" s="19" t="s">
        <v>790</v>
      </c>
      <c r="F64" s="19" t="s">
        <v>131</v>
      </c>
      <c r="G64" s="19" t="s">
        <v>155</v>
      </c>
      <c r="H64" s="12" t="s">
        <v>47</v>
      </c>
      <c r="I64" s="12" t="s">
        <v>85</v>
      </c>
      <c r="J64" s="20">
        <v>90</v>
      </c>
      <c r="K64" s="19">
        <v>29</v>
      </c>
      <c r="L64" s="19" t="s">
        <v>790</v>
      </c>
      <c r="R64" s="12" t="s">
        <v>791</v>
      </c>
      <c r="S64" s="12" t="s">
        <v>792</v>
      </c>
      <c r="T64" s="12" t="s">
        <v>142</v>
      </c>
      <c r="U64" s="12" t="s">
        <v>53</v>
      </c>
      <c r="V64" s="12" t="s">
        <v>633</v>
      </c>
      <c r="AB64" s="21">
        <v>40555.895891203705</v>
      </c>
      <c r="AC64" s="12" t="s">
        <v>53</v>
      </c>
    </row>
    <row r="65" spans="1:29" ht="395.25">
      <c r="A65" s="18">
        <v>1254</v>
      </c>
      <c r="B65" s="12" t="s">
        <v>666</v>
      </c>
      <c r="C65" s="12">
        <v>170</v>
      </c>
      <c r="D65" s="12">
        <v>2</v>
      </c>
      <c r="E65" s="19" t="s">
        <v>793</v>
      </c>
      <c r="F65" s="19" t="s">
        <v>131</v>
      </c>
      <c r="G65" s="19" t="s">
        <v>155</v>
      </c>
      <c r="H65" s="12" t="s">
        <v>47</v>
      </c>
      <c r="I65" s="12" t="s">
        <v>48</v>
      </c>
      <c r="J65" s="20">
        <v>90</v>
      </c>
      <c r="K65" s="19">
        <v>29</v>
      </c>
      <c r="L65" s="19" t="s">
        <v>793</v>
      </c>
      <c r="R65" s="12" t="s">
        <v>794</v>
      </c>
      <c r="S65" s="12" t="s">
        <v>795</v>
      </c>
      <c r="T65" s="12" t="s">
        <v>142</v>
      </c>
      <c r="U65" s="12" t="s">
        <v>53</v>
      </c>
      <c r="V65" s="12" t="s">
        <v>633</v>
      </c>
      <c r="AB65" s="21">
        <v>40555.895891203705</v>
      </c>
      <c r="AC65" s="12" t="s">
        <v>53</v>
      </c>
    </row>
    <row r="66" spans="1:29" ht="255">
      <c r="A66" s="18">
        <v>1052</v>
      </c>
      <c r="B66" s="12" t="s">
        <v>83</v>
      </c>
      <c r="C66" s="12">
        <v>170</v>
      </c>
      <c r="D66" s="12">
        <v>2</v>
      </c>
      <c r="E66" s="19" t="s">
        <v>130</v>
      </c>
      <c r="F66" s="19" t="s">
        <v>131</v>
      </c>
      <c r="G66" s="19" t="s">
        <v>169</v>
      </c>
      <c r="H66" s="12" t="s">
        <v>47</v>
      </c>
      <c r="I66" s="12" t="s">
        <v>85</v>
      </c>
      <c r="J66" s="20">
        <v>90</v>
      </c>
      <c r="K66" s="19">
        <v>19</v>
      </c>
      <c r="L66" s="19" t="s">
        <v>130</v>
      </c>
      <c r="N66" s="12" t="s">
        <v>74</v>
      </c>
      <c r="R66" s="12" t="s">
        <v>796</v>
      </c>
      <c r="S66" s="12" t="s">
        <v>797</v>
      </c>
      <c r="U66" s="12" t="s">
        <v>53</v>
      </c>
      <c r="V66" s="12" t="s">
        <v>633</v>
      </c>
      <c r="AB66" s="21">
        <v>40555.895891203705</v>
      </c>
      <c r="AC66" s="12" t="s">
        <v>53</v>
      </c>
    </row>
    <row r="67" spans="1:29" ht="63.75">
      <c r="A67" s="18">
        <v>1085</v>
      </c>
      <c r="B67" s="12" t="s">
        <v>129</v>
      </c>
      <c r="C67" s="12">
        <v>170</v>
      </c>
      <c r="D67" s="12">
        <v>2</v>
      </c>
      <c r="E67" s="19" t="s">
        <v>130</v>
      </c>
      <c r="F67" s="19" t="s">
        <v>131</v>
      </c>
      <c r="G67" s="19" t="s">
        <v>245</v>
      </c>
      <c r="H67" s="12" t="s">
        <v>47</v>
      </c>
      <c r="I67" s="12" t="s">
        <v>48</v>
      </c>
      <c r="J67" s="20">
        <v>90</v>
      </c>
      <c r="K67" s="19">
        <v>20</v>
      </c>
      <c r="L67" s="19" t="s">
        <v>130</v>
      </c>
      <c r="N67" s="12" t="s">
        <v>74</v>
      </c>
      <c r="R67" s="12" t="s">
        <v>798</v>
      </c>
      <c r="S67" s="12" t="s">
        <v>799</v>
      </c>
      <c r="U67" s="12" t="s">
        <v>53</v>
      </c>
      <c r="V67" s="12" t="s">
        <v>633</v>
      </c>
      <c r="AB67" s="21">
        <v>40555.895891203705</v>
      </c>
      <c r="AC67" s="12" t="s">
        <v>53</v>
      </c>
    </row>
    <row r="68" spans="1:29" ht="76.5">
      <c r="A68" s="18">
        <v>1147</v>
      </c>
      <c r="B68" s="12" t="s">
        <v>117</v>
      </c>
      <c r="C68" s="12">
        <v>170</v>
      </c>
      <c r="D68" s="12">
        <v>2</v>
      </c>
      <c r="E68" s="19" t="s">
        <v>790</v>
      </c>
      <c r="F68" s="19" t="s">
        <v>131</v>
      </c>
      <c r="G68" s="19" t="s">
        <v>84</v>
      </c>
      <c r="H68" s="12" t="s">
        <v>66</v>
      </c>
      <c r="I68" s="12" t="s">
        <v>48</v>
      </c>
      <c r="J68" s="20">
        <v>90</v>
      </c>
      <c r="K68" s="19">
        <v>33</v>
      </c>
      <c r="L68" s="19" t="s">
        <v>790</v>
      </c>
      <c r="N68" s="12" t="s">
        <v>49</v>
      </c>
      <c r="R68" s="12" t="s">
        <v>699</v>
      </c>
      <c r="S68" s="12" t="s">
        <v>122</v>
      </c>
      <c r="T68" s="12" t="s">
        <v>1013</v>
      </c>
      <c r="U68" s="12" t="s">
        <v>53</v>
      </c>
      <c r="V68" s="12" t="s">
        <v>633</v>
      </c>
      <c r="AB68" s="21">
        <v>40555.895891203705</v>
      </c>
      <c r="AC68" s="12" t="s">
        <v>53</v>
      </c>
    </row>
    <row r="69" spans="1:29" ht="38.25">
      <c r="A69" s="18">
        <v>1148</v>
      </c>
      <c r="B69" s="12" t="s">
        <v>117</v>
      </c>
      <c r="C69" s="12">
        <v>170</v>
      </c>
      <c r="D69" s="12">
        <v>2</v>
      </c>
      <c r="E69" s="19" t="s">
        <v>790</v>
      </c>
      <c r="F69" s="19" t="s">
        <v>131</v>
      </c>
      <c r="G69" s="19" t="s">
        <v>278</v>
      </c>
      <c r="H69" s="12" t="s">
        <v>66</v>
      </c>
      <c r="I69" s="12" t="s">
        <v>48</v>
      </c>
      <c r="J69" s="20">
        <v>90</v>
      </c>
      <c r="K69" s="19">
        <v>36</v>
      </c>
      <c r="L69" s="19" t="s">
        <v>790</v>
      </c>
      <c r="N69" s="12" t="s">
        <v>49</v>
      </c>
      <c r="R69" s="12" t="s">
        <v>759</v>
      </c>
      <c r="S69" s="12" t="s">
        <v>800</v>
      </c>
      <c r="T69" s="12" t="s">
        <v>1012</v>
      </c>
      <c r="U69" s="12" t="s">
        <v>53</v>
      </c>
      <c r="V69" s="12" t="s">
        <v>633</v>
      </c>
      <c r="AB69" s="21">
        <v>40555.895891203705</v>
      </c>
      <c r="AC69" s="12" t="s">
        <v>53</v>
      </c>
    </row>
    <row r="70" spans="1:29" ht="409.5">
      <c r="A70" s="18">
        <v>1173</v>
      </c>
      <c r="B70" s="12" t="s">
        <v>415</v>
      </c>
      <c r="C70" s="12">
        <v>170</v>
      </c>
      <c r="D70" s="12">
        <v>2</v>
      </c>
      <c r="E70" s="19" t="s">
        <v>790</v>
      </c>
      <c r="F70" s="19" t="s">
        <v>801</v>
      </c>
      <c r="G70" s="19" t="s">
        <v>242</v>
      </c>
      <c r="H70" s="12" t="s">
        <v>47</v>
      </c>
      <c r="I70" s="12" t="s">
        <v>48</v>
      </c>
      <c r="J70" s="20">
        <v>91</v>
      </c>
      <c r="K70" s="19">
        <v>12</v>
      </c>
      <c r="L70" s="19" t="s">
        <v>790</v>
      </c>
      <c r="N70" s="12" t="s">
        <v>49</v>
      </c>
      <c r="R70" s="12" t="s">
        <v>802</v>
      </c>
      <c r="S70" s="12" t="s">
        <v>803</v>
      </c>
      <c r="T70" s="12" t="s">
        <v>1016</v>
      </c>
      <c r="U70" s="12" t="s">
        <v>53</v>
      </c>
      <c r="V70" s="12" t="s">
        <v>633</v>
      </c>
      <c r="AB70" s="21">
        <v>40555.895891203705</v>
      </c>
      <c r="AC70" s="12" t="s">
        <v>53</v>
      </c>
    </row>
    <row r="71" spans="1:29" ht="369.75">
      <c r="A71" s="18">
        <v>1185</v>
      </c>
      <c r="B71" s="12" t="s">
        <v>415</v>
      </c>
      <c r="C71" s="12">
        <v>170</v>
      </c>
      <c r="D71" s="12">
        <v>2</v>
      </c>
      <c r="E71" s="19" t="s">
        <v>790</v>
      </c>
      <c r="F71" s="19" t="s">
        <v>801</v>
      </c>
      <c r="G71" s="19" t="s">
        <v>90</v>
      </c>
      <c r="H71" s="12" t="s">
        <v>47</v>
      </c>
      <c r="I71" s="12" t="s">
        <v>48</v>
      </c>
      <c r="J71" s="20">
        <v>91</v>
      </c>
      <c r="K71" s="19">
        <v>6</v>
      </c>
      <c r="L71" s="19" t="s">
        <v>790</v>
      </c>
      <c r="N71" s="12" t="s">
        <v>67</v>
      </c>
      <c r="R71" s="12" t="s">
        <v>804</v>
      </c>
      <c r="S71" s="12" t="s">
        <v>805</v>
      </c>
      <c r="T71" s="12" t="s">
        <v>1015</v>
      </c>
      <c r="U71" s="12" t="s">
        <v>53</v>
      </c>
      <c r="V71" s="12" t="s">
        <v>633</v>
      </c>
      <c r="AB71" s="21">
        <v>40555.895891203705</v>
      </c>
      <c r="AC71" s="12" t="s">
        <v>53</v>
      </c>
    </row>
    <row r="72" spans="1:29" ht="127.5">
      <c r="A72" s="18">
        <v>1053</v>
      </c>
      <c r="B72" s="12" t="s">
        <v>83</v>
      </c>
      <c r="C72" s="12">
        <v>170</v>
      </c>
      <c r="D72" s="12">
        <v>2</v>
      </c>
      <c r="E72" s="19" t="s">
        <v>806</v>
      </c>
      <c r="F72" s="19" t="s">
        <v>801</v>
      </c>
      <c r="G72" s="19" t="s">
        <v>77</v>
      </c>
      <c r="H72" s="12" t="s">
        <v>47</v>
      </c>
      <c r="I72" s="12" t="s">
        <v>85</v>
      </c>
      <c r="J72" s="20">
        <v>91</v>
      </c>
      <c r="K72" s="19">
        <v>18</v>
      </c>
      <c r="L72" s="19" t="s">
        <v>806</v>
      </c>
      <c r="N72" s="12" t="s">
        <v>74</v>
      </c>
      <c r="R72" s="12" t="s">
        <v>807</v>
      </c>
      <c r="S72" s="12" t="s">
        <v>808</v>
      </c>
      <c r="U72" s="12" t="s">
        <v>53</v>
      </c>
      <c r="V72" s="12" t="s">
        <v>633</v>
      </c>
      <c r="AB72" s="21">
        <v>40555.895891203705</v>
      </c>
      <c r="AC72" s="12" t="s">
        <v>53</v>
      </c>
    </row>
    <row r="73" spans="1:29" ht="409.5">
      <c r="A73" s="18">
        <v>1175</v>
      </c>
      <c r="B73" s="12" t="s">
        <v>415</v>
      </c>
      <c r="C73" s="12">
        <v>170</v>
      </c>
      <c r="D73" s="12">
        <v>2</v>
      </c>
      <c r="E73" s="19" t="s">
        <v>806</v>
      </c>
      <c r="F73" s="19" t="s">
        <v>801</v>
      </c>
      <c r="G73" s="19" t="s">
        <v>226</v>
      </c>
      <c r="H73" s="12" t="s">
        <v>47</v>
      </c>
      <c r="I73" s="12" t="s">
        <v>48</v>
      </c>
      <c r="J73" s="20">
        <v>91</v>
      </c>
      <c r="K73" s="19">
        <v>17</v>
      </c>
      <c r="L73" s="19" t="s">
        <v>806</v>
      </c>
      <c r="N73" s="12" t="s">
        <v>49</v>
      </c>
      <c r="R73" s="12" t="s">
        <v>809</v>
      </c>
      <c r="S73" s="12" t="s">
        <v>418</v>
      </c>
      <c r="T73" s="12" t="s">
        <v>1014</v>
      </c>
      <c r="U73" s="12" t="s">
        <v>53</v>
      </c>
      <c r="V73" s="12" t="s">
        <v>633</v>
      </c>
      <c r="AB73" s="21">
        <v>40555.895891203705</v>
      </c>
      <c r="AC73" s="12" t="s">
        <v>53</v>
      </c>
    </row>
    <row r="74" spans="1:29" ht="63.75">
      <c r="A74" s="18">
        <v>1324</v>
      </c>
      <c r="B74" s="12" t="s">
        <v>153</v>
      </c>
      <c r="C74" s="12">
        <v>170</v>
      </c>
      <c r="D74" s="12">
        <v>2</v>
      </c>
      <c r="E74" s="19" t="s">
        <v>519</v>
      </c>
      <c r="F74" s="19" t="s">
        <v>810</v>
      </c>
      <c r="G74" s="19" t="s">
        <v>811</v>
      </c>
      <c r="H74" s="12" t="s">
        <v>47</v>
      </c>
      <c r="I74" s="12" t="s">
        <v>48</v>
      </c>
      <c r="J74" s="20">
        <v>94</v>
      </c>
      <c r="L74" s="19" t="s">
        <v>519</v>
      </c>
      <c r="N74" s="12" t="s">
        <v>67</v>
      </c>
      <c r="R74" s="12" t="s">
        <v>812</v>
      </c>
      <c r="S74" s="12" t="s">
        <v>270</v>
      </c>
      <c r="T74" s="12" t="s">
        <v>1019</v>
      </c>
      <c r="U74" s="12" t="s">
        <v>53</v>
      </c>
      <c r="V74" s="12" t="s">
        <v>633</v>
      </c>
      <c r="AB74" s="21">
        <v>40555.895891203705</v>
      </c>
      <c r="AC74" s="12" t="s">
        <v>53</v>
      </c>
    </row>
    <row r="75" spans="1:29" ht="63.75">
      <c r="A75" s="18">
        <v>1325</v>
      </c>
      <c r="B75" s="12" t="s">
        <v>153</v>
      </c>
      <c r="C75" s="12">
        <v>170</v>
      </c>
      <c r="D75" s="12">
        <v>2</v>
      </c>
      <c r="E75" s="19" t="s">
        <v>519</v>
      </c>
      <c r="F75" s="19" t="s">
        <v>810</v>
      </c>
      <c r="G75" s="19" t="s">
        <v>813</v>
      </c>
      <c r="H75" s="12" t="s">
        <v>47</v>
      </c>
      <c r="I75" s="12" t="s">
        <v>48</v>
      </c>
      <c r="J75" s="20">
        <v>94</v>
      </c>
      <c r="L75" s="19" t="s">
        <v>519</v>
      </c>
      <c r="N75" s="12" t="s">
        <v>67</v>
      </c>
      <c r="R75" s="12" t="s">
        <v>814</v>
      </c>
      <c r="S75" s="12" t="s">
        <v>270</v>
      </c>
      <c r="T75" s="12" t="s">
        <v>1019</v>
      </c>
      <c r="U75" s="12" t="s">
        <v>53</v>
      </c>
      <c r="V75" s="12" t="s">
        <v>633</v>
      </c>
      <c r="AB75" s="21">
        <v>40555.895891203705</v>
      </c>
      <c r="AC75" s="12" t="s">
        <v>53</v>
      </c>
    </row>
    <row r="76" spans="1:29" ht="51">
      <c r="A76" s="18">
        <v>1149</v>
      </c>
      <c r="B76" s="12" t="s">
        <v>117</v>
      </c>
      <c r="C76" s="12">
        <v>170</v>
      </c>
      <c r="D76" s="12">
        <v>2</v>
      </c>
      <c r="E76" s="19" t="s">
        <v>519</v>
      </c>
      <c r="F76" s="19" t="s">
        <v>810</v>
      </c>
      <c r="G76" s="19" t="s">
        <v>109</v>
      </c>
      <c r="H76" s="12" t="s">
        <v>66</v>
      </c>
      <c r="I76" s="12" t="s">
        <v>48</v>
      </c>
      <c r="J76" s="20">
        <v>94</v>
      </c>
      <c r="K76" s="19">
        <v>1</v>
      </c>
      <c r="L76" s="19" t="s">
        <v>519</v>
      </c>
      <c r="N76" s="12" t="s">
        <v>49</v>
      </c>
      <c r="R76" s="12" t="s">
        <v>759</v>
      </c>
      <c r="S76" s="12" t="s">
        <v>800</v>
      </c>
      <c r="T76" s="12" t="s">
        <v>1018</v>
      </c>
      <c r="U76" s="12" t="s">
        <v>53</v>
      </c>
      <c r="V76" s="12" t="s">
        <v>633</v>
      </c>
      <c r="AB76" s="21">
        <v>40555.895891203705</v>
      </c>
      <c r="AC76" s="12" t="s">
        <v>53</v>
      </c>
    </row>
    <row r="77" spans="1:29" ht="63.75">
      <c r="A77" s="18">
        <v>1326</v>
      </c>
      <c r="B77" s="12" t="s">
        <v>153</v>
      </c>
      <c r="C77" s="12">
        <v>170</v>
      </c>
      <c r="D77" s="12">
        <v>2</v>
      </c>
      <c r="E77" s="19" t="s">
        <v>519</v>
      </c>
      <c r="F77" s="19" t="s">
        <v>810</v>
      </c>
      <c r="G77" s="19" t="s">
        <v>815</v>
      </c>
      <c r="H77" s="12" t="s">
        <v>47</v>
      </c>
      <c r="I77" s="12" t="s">
        <v>48</v>
      </c>
      <c r="J77" s="20">
        <v>94</v>
      </c>
      <c r="L77" s="19" t="s">
        <v>519</v>
      </c>
      <c r="N77" s="12" t="s">
        <v>49</v>
      </c>
      <c r="R77" s="12" t="s">
        <v>816</v>
      </c>
      <c r="S77" s="12" t="s">
        <v>270</v>
      </c>
      <c r="T77" s="12" t="s">
        <v>1017</v>
      </c>
      <c r="U77" s="12" t="s">
        <v>53</v>
      </c>
      <c r="V77" s="12" t="s">
        <v>633</v>
      </c>
      <c r="AB77" s="21">
        <v>40555.895891203705</v>
      </c>
      <c r="AC77" s="12" t="s">
        <v>53</v>
      </c>
    </row>
    <row r="78" spans="1:29" ht="140.25">
      <c r="A78" s="18">
        <v>1022</v>
      </c>
      <c r="B78" s="12" t="s">
        <v>83</v>
      </c>
      <c r="C78" s="12">
        <v>170</v>
      </c>
      <c r="D78" s="12">
        <v>2</v>
      </c>
      <c r="E78" s="19" t="s">
        <v>67</v>
      </c>
      <c r="F78" s="19" t="s">
        <v>817</v>
      </c>
      <c r="G78" s="19" t="s">
        <v>226</v>
      </c>
      <c r="H78" s="12" t="s">
        <v>47</v>
      </c>
      <c r="I78" s="12" t="s">
        <v>85</v>
      </c>
      <c r="J78" s="20">
        <v>101</v>
      </c>
      <c r="K78" s="19">
        <v>17</v>
      </c>
      <c r="L78" s="19" t="s">
        <v>67</v>
      </c>
      <c r="N78" s="12" t="s">
        <v>74</v>
      </c>
      <c r="R78" s="12" t="s">
        <v>818</v>
      </c>
      <c r="S78" s="12" t="s">
        <v>819</v>
      </c>
      <c r="U78" s="12" t="s">
        <v>53</v>
      </c>
      <c r="V78" s="12" t="s">
        <v>633</v>
      </c>
      <c r="AB78" s="21">
        <v>40555.895891203705</v>
      </c>
      <c r="AC78" s="12" t="s">
        <v>53</v>
      </c>
    </row>
    <row r="79" spans="1:29" ht="63.75">
      <c r="A79" s="18">
        <v>1023</v>
      </c>
      <c r="B79" s="12" t="s">
        <v>83</v>
      </c>
      <c r="C79" s="12">
        <v>170</v>
      </c>
      <c r="D79" s="12">
        <v>2</v>
      </c>
      <c r="E79" s="19" t="s">
        <v>67</v>
      </c>
      <c r="F79" s="19" t="s">
        <v>820</v>
      </c>
      <c r="G79" s="19" t="s">
        <v>588</v>
      </c>
      <c r="H79" s="12" t="s">
        <v>47</v>
      </c>
      <c r="I79" s="12" t="s">
        <v>85</v>
      </c>
      <c r="J79" s="20">
        <v>102</v>
      </c>
      <c r="K79" s="19">
        <v>49</v>
      </c>
      <c r="L79" s="19" t="s">
        <v>67</v>
      </c>
      <c r="N79" s="12" t="s">
        <v>74</v>
      </c>
      <c r="R79" s="12" t="s">
        <v>821</v>
      </c>
      <c r="S79" s="12" t="s">
        <v>822</v>
      </c>
      <c r="U79" s="12" t="s">
        <v>53</v>
      </c>
      <c r="V79" s="12" t="s">
        <v>633</v>
      </c>
      <c r="AB79" s="21">
        <v>40555.895891203705</v>
      </c>
      <c r="AC79" s="12" t="s">
        <v>53</v>
      </c>
    </row>
    <row r="80" spans="1:29" ht="216.75">
      <c r="A80" s="18">
        <v>1176</v>
      </c>
      <c r="B80" s="12" t="s">
        <v>415</v>
      </c>
      <c r="C80" s="12">
        <v>170</v>
      </c>
      <c r="D80" s="12">
        <v>2</v>
      </c>
      <c r="E80" s="19" t="s">
        <v>631</v>
      </c>
      <c r="F80" s="19" t="s">
        <v>823</v>
      </c>
      <c r="G80" s="19" t="s">
        <v>206</v>
      </c>
      <c r="H80" s="12" t="s">
        <v>47</v>
      </c>
      <c r="I80" s="12" t="s">
        <v>48</v>
      </c>
      <c r="J80" s="20">
        <v>104</v>
      </c>
      <c r="K80" s="19">
        <v>15</v>
      </c>
      <c r="L80" s="19" t="s">
        <v>631</v>
      </c>
      <c r="N80" s="12" t="s">
        <v>49</v>
      </c>
      <c r="R80" s="12" t="s">
        <v>824</v>
      </c>
      <c r="S80" s="12" t="s">
        <v>825</v>
      </c>
      <c r="T80" s="12" t="s">
        <v>1021</v>
      </c>
      <c r="U80" s="12" t="s">
        <v>53</v>
      </c>
      <c r="V80" s="12" t="s">
        <v>633</v>
      </c>
      <c r="AB80" s="21">
        <v>40555.895891203705</v>
      </c>
      <c r="AC80" s="12" t="s">
        <v>53</v>
      </c>
    </row>
    <row r="81" spans="1:29" ht="409.5">
      <c r="A81" s="18">
        <v>1054</v>
      </c>
      <c r="B81" s="12" t="s">
        <v>83</v>
      </c>
      <c r="C81" s="12">
        <v>170</v>
      </c>
      <c r="D81" s="12">
        <v>2</v>
      </c>
      <c r="E81" s="19" t="s">
        <v>631</v>
      </c>
      <c r="F81" s="19" t="s">
        <v>823</v>
      </c>
      <c r="G81" s="19" t="s">
        <v>242</v>
      </c>
      <c r="H81" s="12" t="s">
        <v>47</v>
      </c>
      <c r="I81" s="12" t="s">
        <v>85</v>
      </c>
      <c r="J81" s="20">
        <v>104</v>
      </c>
      <c r="K81" s="19">
        <v>12</v>
      </c>
      <c r="L81" s="19" t="s">
        <v>631</v>
      </c>
      <c r="N81" s="12" t="s">
        <v>74</v>
      </c>
      <c r="R81" s="12" t="s">
        <v>826</v>
      </c>
      <c r="S81" s="12" t="s">
        <v>827</v>
      </c>
      <c r="U81" s="12" t="s">
        <v>53</v>
      </c>
      <c r="V81" s="12" t="s">
        <v>633</v>
      </c>
      <c r="AB81" s="21">
        <v>40555.895891203705</v>
      </c>
      <c r="AC81" s="12" t="s">
        <v>53</v>
      </c>
    </row>
    <row r="82" spans="1:29" ht="280.5">
      <c r="A82" s="18">
        <v>1055</v>
      </c>
      <c r="B82" s="12" t="s">
        <v>83</v>
      </c>
      <c r="C82" s="12">
        <v>170</v>
      </c>
      <c r="D82" s="12">
        <v>2</v>
      </c>
      <c r="E82" s="19" t="s">
        <v>828</v>
      </c>
      <c r="F82" s="19" t="s">
        <v>823</v>
      </c>
      <c r="G82" s="19" t="s">
        <v>155</v>
      </c>
      <c r="H82" s="12" t="s">
        <v>66</v>
      </c>
      <c r="I82" s="12" t="s">
        <v>85</v>
      </c>
      <c r="J82" s="20">
        <v>104</v>
      </c>
      <c r="K82" s="19">
        <v>29</v>
      </c>
      <c r="L82" s="19" t="s">
        <v>828</v>
      </c>
      <c r="N82" s="12" t="s">
        <v>74</v>
      </c>
      <c r="R82" s="12" t="s">
        <v>829</v>
      </c>
      <c r="S82" s="12" t="s">
        <v>830</v>
      </c>
      <c r="U82" s="12" t="s">
        <v>53</v>
      </c>
      <c r="V82" s="12" t="s">
        <v>633</v>
      </c>
      <c r="AB82" s="21">
        <v>40555.895891203705</v>
      </c>
      <c r="AC82" s="12" t="s">
        <v>53</v>
      </c>
    </row>
    <row r="83" spans="1:29" ht="216.75">
      <c r="A83" s="18">
        <v>1087</v>
      </c>
      <c r="B83" s="12" t="s">
        <v>95</v>
      </c>
      <c r="C83" s="12">
        <v>170</v>
      </c>
      <c r="D83" s="12">
        <v>2</v>
      </c>
      <c r="E83" s="19" t="s">
        <v>831</v>
      </c>
      <c r="F83" s="19" t="s">
        <v>823</v>
      </c>
      <c r="G83" s="19" t="s">
        <v>109</v>
      </c>
      <c r="H83" s="12" t="s">
        <v>47</v>
      </c>
      <c r="I83" s="12" t="s">
        <v>48</v>
      </c>
      <c r="J83" s="20">
        <v>104</v>
      </c>
      <c r="K83" s="19">
        <v>1</v>
      </c>
      <c r="L83" s="19" t="s">
        <v>831</v>
      </c>
      <c r="N83" s="12" t="s">
        <v>67</v>
      </c>
      <c r="R83" s="12" t="s">
        <v>832</v>
      </c>
      <c r="S83" s="12" t="s">
        <v>833</v>
      </c>
      <c r="T83" s="12" t="s">
        <v>1020</v>
      </c>
      <c r="U83" s="12" t="s">
        <v>53</v>
      </c>
      <c r="V83" s="12" t="s">
        <v>633</v>
      </c>
      <c r="AB83" s="21">
        <v>40555.895891203705</v>
      </c>
      <c r="AC83" s="12" t="s">
        <v>53</v>
      </c>
    </row>
    <row r="84" spans="1:29" ht="102">
      <c r="A84" s="18">
        <v>1057</v>
      </c>
      <c r="B84" s="12" t="s">
        <v>83</v>
      </c>
      <c r="C84" s="12">
        <v>170</v>
      </c>
      <c r="D84" s="12">
        <v>2</v>
      </c>
      <c r="E84" s="19" t="s">
        <v>834</v>
      </c>
      <c r="F84" s="19" t="s">
        <v>835</v>
      </c>
      <c r="G84" s="19" t="s">
        <v>155</v>
      </c>
      <c r="H84" s="12" t="s">
        <v>47</v>
      </c>
      <c r="I84" s="12" t="s">
        <v>85</v>
      </c>
      <c r="J84" s="20">
        <v>105</v>
      </c>
      <c r="K84" s="19">
        <v>29</v>
      </c>
      <c r="L84" s="19" t="s">
        <v>834</v>
      </c>
      <c r="N84" s="12" t="s">
        <v>74</v>
      </c>
      <c r="R84" s="12" t="s">
        <v>836</v>
      </c>
      <c r="S84" s="12" t="s">
        <v>837</v>
      </c>
      <c r="U84" s="12" t="s">
        <v>53</v>
      </c>
      <c r="V84" s="12" t="s">
        <v>633</v>
      </c>
      <c r="AB84" s="21">
        <v>40555.895891203705</v>
      </c>
      <c r="AC84" s="12" t="s">
        <v>53</v>
      </c>
    </row>
    <row r="85" spans="1:29" ht="25.5">
      <c r="A85" s="18">
        <v>1056</v>
      </c>
      <c r="B85" s="12" t="s">
        <v>83</v>
      </c>
      <c r="C85" s="12">
        <v>170</v>
      </c>
      <c r="D85" s="12">
        <v>2</v>
      </c>
      <c r="E85" s="19" t="s">
        <v>838</v>
      </c>
      <c r="F85" s="19" t="s">
        <v>835</v>
      </c>
      <c r="G85" s="19" t="s">
        <v>77</v>
      </c>
      <c r="H85" s="12" t="s">
        <v>47</v>
      </c>
      <c r="I85" s="12" t="s">
        <v>85</v>
      </c>
      <c r="J85" s="20">
        <v>105</v>
      </c>
      <c r="K85" s="19">
        <v>18</v>
      </c>
      <c r="L85" s="19" t="s">
        <v>838</v>
      </c>
      <c r="N85" s="12" t="s">
        <v>74</v>
      </c>
      <c r="R85" s="12" t="s">
        <v>839</v>
      </c>
      <c r="S85" s="12" t="s">
        <v>840</v>
      </c>
      <c r="U85" s="12" t="s">
        <v>53</v>
      </c>
      <c r="V85" s="12" t="s">
        <v>633</v>
      </c>
      <c r="AB85" s="21">
        <v>40555.895891203705</v>
      </c>
      <c r="AC85" s="12" t="s">
        <v>53</v>
      </c>
    </row>
    <row r="86" spans="1:29" ht="127.5">
      <c r="A86" s="18">
        <v>1179</v>
      </c>
      <c r="B86" s="12" t="s">
        <v>415</v>
      </c>
      <c r="C86" s="12">
        <v>170</v>
      </c>
      <c r="D86" s="12">
        <v>2</v>
      </c>
      <c r="E86" s="19" t="s">
        <v>838</v>
      </c>
      <c r="F86" s="19" t="s">
        <v>841</v>
      </c>
      <c r="G86" s="19" t="s">
        <v>398</v>
      </c>
      <c r="H86" s="12" t="s">
        <v>47</v>
      </c>
      <c r="I86" s="12" t="s">
        <v>48</v>
      </c>
      <c r="J86" s="20">
        <v>106</v>
      </c>
      <c r="K86" s="19">
        <v>46</v>
      </c>
      <c r="L86" s="19" t="s">
        <v>838</v>
      </c>
      <c r="N86" s="12" t="s">
        <v>67</v>
      </c>
      <c r="R86" s="12" t="s">
        <v>842</v>
      </c>
      <c r="S86" s="12" t="s">
        <v>843</v>
      </c>
      <c r="T86" s="12" t="s">
        <v>1022</v>
      </c>
      <c r="U86" s="12" t="s">
        <v>53</v>
      </c>
      <c r="V86" s="12" t="s">
        <v>633</v>
      </c>
      <c r="AB86" s="21">
        <v>40555.895891203705</v>
      </c>
      <c r="AC86" s="12" t="s">
        <v>53</v>
      </c>
    </row>
    <row r="87" spans="1:29" ht="140.25">
      <c r="A87" s="18">
        <v>1180</v>
      </c>
      <c r="B87" s="12" t="s">
        <v>415</v>
      </c>
      <c r="C87" s="12">
        <v>170</v>
      </c>
      <c r="D87" s="12">
        <v>2</v>
      </c>
      <c r="E87" s="19" t="s">
        <v>844</v>
      </c>
      <c r="F87" s="19" t="s">
        <v>845</v>
      </c>
      <c r="G87" s="19" t="s">
        <v>188</v>
      </c>
      <c r="H87" s="12" t="s">
        <v>47</v>
      </c>
      <c r="I87" s="12" t="s">
        <v>48</v>
      </c>
      <c r="J87" s="20">
        <v>107</v>
      </c>
      <c r="K87" s="19">
        <v>25</v>
      </c>
      <c r="L87" s="19" t="s">
        <v>844</v>
      </c>
      <c r="N87" s="12" t="s">
        <v>67</v>
      </c>
      <c r="R87" s="12" t="s">
        <v>846</v>
      </c>
      <c r="S87" s="12" t="s">
        <v>847</v>
      </c>
      <c r="T87" s="12" t="s">
        <v>848</v>
      </c>
      <c r="U87" s="12" t="s">
        <v>53</v>
      </c>
      <c r="V87" s="12" t="s">
        <v>633</v>
      </c>
      <c r="X87" s="12" t="s">
        <v>848</v>
      </c>
      <c r="AB87" s="21">
        <v>40555.895891203705</v>
      </c>
      <c r="AC87" s="12" t="s">
        <v>53</v>
      </c>
    </row>
    <row r="88" spans="1:29" ht="25.5">
      <c r="A88" s="18">
        <v>1058</v>
      </c>
      <c r="B88" s="12" t="s">
        <v>83</v>
      </c>
      <c r="C88" s="12">
        <v>170</v>
      </c>
      <c r="D88" s="12">
        <v>2</v>
      </c>
      <c r="E88" s="19" t="s">
        <v>849</v>
      </c>
      <c r="F88" s="19" t="s">
        <v>845</v>
      </c>
      <c r="G88" s="19" t="s">
        <v>226</v>
      </c>
      <c r="H88" s="12" t="s">
        <v>47</v>
      </c>
      <c r="I88" s="12" t="s">
        <v>85</v>
      </c>
      <c r="J88" s="20">
        <v>107</v>
      </c>
      <c r="K88" s="19">
        <v>17</v>
      </c>
      <c r="L88" s="19" t="s">
        <v>849</v>
      </c>
      <c r="N88" s="12" t="s">
        <v>74</v>
      </c>
      <c r="R88" s="12" t="s">
        <v>839</v>
      </c>
      <c r="S88" s="12" t="s">
        <v>840</v>
      </c>
      <c r="U88" s="12" t="s">
        <v>53</v>
      </c>
      <c r="V88" s="12" t="s">
        <v>633</v>
      </c>
      <c r="AB88" s="21">
        <v>40555.895891203705</v>
      </c>
      <c r="AC88" s="12" t="s">
        <v>53</v>
      </c>
    </row>
    <row r="89" spans="1:29" ht="409.5">
      <c r="A89" s="18">
        <v>1177</v>
      </c>
      <c r="B89" s="12" t="s">
        <v>415</v>
      </c>
      <c r="C89" s="12">
        <v>170</v>
      </c>
      <c r="D89" s="12">
        <v>2</v>
      </c>
      <c r="E89" s="19" t="s">
        <v>850</v>
      </c>
      <c r="F89" s="19" t="s">
        <v>851</v>
      </c>
      <c r="G89" s="19" t="s">
        <v>360</v>
      </c>
      <c r="H89" s="12" t="s">
        <v>47</v>
      </c>
      <c r="I89" s="12" t="s">
        <v>48</v>
      </c>
      <c r="J89" s="20">
        <v>108</v>
      </c>
      <c r="K89" s="19">
        <v>44</v>
      </c>
      <c r="L89" s="19" t="s">
        <v>850</v>
      </c>
      <c r="N89" s="12" t="s">
        <v>49</v>
      </c>
      <c r="R89" s="12" t="s">
        <v>852</v>
      </c>
      <c r="S89" s="12" t="s">
        <v>853</v>
      </c>
      <c r="T89" s="12" t="s">
        <v>1023</v>
      </c>
      <c r="U89" s="12" t="s">
        <v>53</v>
      </c>
      <c r="V89" s="12" t="s">
        <v>633</v>
      </c>
      <c r="AB89" s="21">
        <v>40555.895891203705</v>
      </c>
      <c r="AC89" s="12" t="s">
        <v>53</v>
      </c>
    </row>
    <row r="90" spans="1:29" ht="409.5">
      <c r="A90" s="18">
        <v>1251</v>
      </c>
      <c r="B90" s="12" t="s">
        <v>666</v>
      </c>
      <c r="C90" s="12">
        <v>170</v>
      </c>
      <c r="D90" s="12">
        <v>2</v>
      </c>
      <c r="E90" s="19" t="s">
        <v>854</v>
      </c>
      <c r="F90" s="19" t="s">
        <v>855</v>
      </c>
      <c r="G90" s="19" t="s">
        <v>308</v>
      </c>
      <c r="H90" s="12" t="s">
        <v>47</v>
      </c>
      <c r="I90" s="12" t="s">
        <v>48</v>
      </c>
      <c r="J90" s="20">
        <v>109</v>
      </c>
      <c r="K90" s="19">
        <v>41</v>
      </c>
      <c r="L90" s="19" t="s">
        <v>854</v>
      </c>
      <c r="N90" s="12" t="s">
        <v>67</v>
      </c>
      <c r="R90" s="12" t="s">
        <v>856</v>
      </c>
      <c r="S90" s="12" t="s">
        <v>857</v>
      </c>
      <c r="T90" s="12" t="s">
        <v>1026</v>
      </c>
      <c r="U90" s="12" t="s">
        <v>53</v>
      </c>
      <c r="V90" s="12" t="s">
        <v>633</v>
      </c>
      <c r="AB90" s="21">
        <v>40555.895891203705</v>
      </c>
      <c r="AC90" s="12" t="s">
        <v>53</v>
      </c>
    </row>
    <row r="91" spans="1:29" ht="127.5">
      <c r="A91" s="18">
        <v>1181</v>
      </c>
      <c r="B91" s="12" t="s">
        <v>415</v>
      </c>
      <c r="C91" s="12">
        <v>170</v>
      </c>
      <c r="D91" s="12">
        <v>2</v>
      </c>
      <c r="E91" s="19" t="s">
        <v>850</v>
      </c>
      <c r="F91" s="19" t="s">
        <v>855</v>
      </c>
      <c r="G91" s="19" t="s">
        <v>98</v>
      </c>
      <c r="H91" s="12" t="s">
        <v>66</v>
      </c>
      <c r="I91" s="12" t="s">
        <v>85</v>
      </c>
      <c r="J91" s="20">
        <v>109</v>
      </c>
      <c r="K91" s="19">
        <v>9</v>
      </c>
      <c r="L91" s="19" t="s">
        <v>850</v>
      </c>
      <c r="N91" s="12" t="s">
        <v>49</v>
      </c>
      <c r="R91" s="12" t="s">
        <v>858</v>
      </c>
      <c r="S91" s="12" t="s">
        <v>859</v>
      </c>
      <c r="T91" s="12" t="s">
        <v>1027</v>
      </c>
      <c r="U91" s="12" t="s">
        <v>53</v>
      </c>
      <c r="V91" s="12" t="s">
        <v>633</v>
      </c>
      <c r="AB91" s="21">
        <v>40555.895891203705</v>
      </c>
      <c r="AC91" s="12" t="s">
        <v>53</v>
      </c>
    </row>
    <row r="92" spans="1:29" ht="165.75">
      <c r="A92" s="18">
        <v>1250</v>
      </c>
      <c r="B92" s="12" t="s">
        <v>666</v>
      </c>
      <c r="C92" s="12">
        <v>170</v>
      </c>
      <c r="D92" s="12">
        <v>2</v>
      </c>
      <c r="E92" s="19" t="s">
        <v>854</v>
      </c>
      <c r="F92" s="19" t="s">
        <v>855</v>
      </c>
      <c r="G92" s="19" t="s">
        <v>84</v>
      </c>
      <c r="H92" s="12" t="s">
        <v>47</v>
      </c>
      <c r="I92" s="12" t="s">
        <v>48</v>
      </c>
      <c r="J92" s="20">
        <v>109</v>
      </c>
      <c r="K92" s="19">
        <v>33</v>
      </c>
      <c r="L92" s="19" t="s">
        <v>854</v>
      </c>
      <c r="N92" s="12" t="s">
        <v>67</v>
      </c>
      <c r="R92" s="12" t="s">
        <v>860</v>
      </c>
      <c r="S92" s="12" t="s">
        <v>861</v>
      </c>
      <c r="T92" s="12" t="s">
        <v>1029</v>
      </c>
      <c r="U92" s="12" t="s">
        <v>53</v>
      </c>
      <c r="V92" s="12" t="s">
        <v>633</v>
      </c>
      <c r="AB92" s="21">
        <v>40555.895891203705</v>
      </c>
      <c r="AC92" s="12" t="s">
        <v>53</v>
      </c>
    </row>
    <row r="93" spans="1:29" ht="140.25">
      <c r="A93" s="18">
        <v>1214</v>
      </c>
      <c r="B93" s="12" t="s">
        <v>43</v>
      </c>
      <c r="C93" s="12">
        <v>170</v>
      </c>
      <c r="D93" s="12">
        <v>2</v>
      </c>
      <c r="E93" s="19" t="s">
        <v>850</v>
      </c>
      <c r="F93" s="19" t="s">
        <v>855</v>
      </c>
      <c r="G93" s="19" t="s">
        <v>159</v>
      </c>
      <c r="H93" s="12" t="s">
        <v>47</v>
      </c>
      <c r="I93" s="12" t="s">
        <v>48</v>
      </c>
      <c r="J93" s="20">
        <v>109</v>
      </c>
      <c r="K93" s="19">
        <v>35</v>
      </c>
      <c r="L93" s="19" t="s">
        <v>850</v>
      </c>
      <c r="N93" s="12" t="s">
        <v>67</v>
      </c>
      <c r="R93" s="12" t="s">
        <v>862</v>
      </c>
      <c r="S93" s="12" t="s">
        <v>863</v>
      </c>
      <c r="T93" s="12" t="s">
        <v>1030</v>
      </c>
      <c r="U93" s="12" t="s">
        <v>53</v>
      </c>
      <c r="V93" s="12" t="s">
        <v>633</v>
      </c>
      <c r="AB93" s="21">
        <v>40555.895891203705</v>
      </c>
      <c r="AC93" s="12" t="s">
        <v>53</v>
      </c>
    </row>
    <row r="94" spans="1:29" ht="191.25">
      <c r="A94" s="18">
        <v>1249</v>
      </c>
      <c r="B94" s="12" t="s">
        <v>666</v>
      </c>
      <c r="C94" s="12">
        <v>170</v>
      </c>
      <c r="D94" s="12">
        <v>2</v>
      </c>
      <c r="E94" s="19" t="s">
        <v>864</v>
      </c>
      <c r="F94" s="19" t="s">
        <v>855</v>
      </c>
      <c r="G94" s="19" t="s">
        <v>477</v>
      </c>
      <c r="H94" s="12" t="s">
        <v>47</v>
      </c>
      <c r="I94" s="12" t="s">
        <v>48</v>
      </c>
      <c r="J94" s="20">
        <v>109</v>
      </c>
      <c r="K94" s="19">
        <v>37</v>
      </c>
      <c r="L94" s="19" t="s">
        <v>864</v>
      </c>
      <c r="N94" s="12" t="s">
        <v>49</v>
      </c>
      <c r="R94" s="12" t="s">
        <v>865</v>
      </c>
      <c r="S94" s="12" t="s">
        <v>866</v>
      </c>
      <c r="T94" s="12" t="s">
        <v>1025</v>
      </c>
      <c r="U94" s="12" t="s">
        <v>53</v>
      </c>
      <c r="V94" s="12" t="s">
        <v>633</v>
      </c>
      <c r="AB94" s="21">
        <v>40555.895891203705</v>
      </c>
      <c r="AC94" s="12" t="s">
        <v>53</v>
      </c>
    </row>
    <row r="95" spans="1:29" ht="204">
      <c r="A95" s="18">
        <v>1215</v>
      </c>
      <c r="B95" s="12" t="s">
        <v>43</v>
      </c>
      <c r="C95" s="12">
        <v>170</v>
      </c>
      <c r="D95" s="12">
        <v>2</v>
      </c>
      <c r="E95" s="19" t="s">
        <v>850</v>
      </c>
      <c r="F95" s="19" t="s">
        <v>855</v>
      </c>
      <c r="G95" s="19" t="s">
        <v>477</v>
      </c>
      <c r="H95" s="12" t="s">
        <v>47</v>
      </c>
      <c r="I95" s="12" t="s">
        <v>48</v>
      </c>
      <c r="J95" s="20">
        <v>109</v>
      </c>
      <c r="K95" s="19">
        <v>37</v>
      </c>
      <c r="L95" s="19" t="s">
        <v>850</v>
      </c>
      <c r="N95" s="12" t="s">
        <v>67</v>
      </c>
      <c r="R95" s="12" t="s">
        <v>867</v>
      </c>
      <c r="S95" s="12" t="s">
        <v>868</v>
      </c>
      <c r="T95" s="12" t="s">
        <v>1024</v>
      </c>
      <c r="U95" s="12" t="s">
        <v>53</v>
      </c>
      <c r="V95" s="12" t="s">
        <v>633</v>
      </c>
      <c r="AB95" s="21">
        <v>40555.895891203705</v>
      </c>
      <c r="AC95" s="12" t="s">
        <v>53</v>
      </c>
    </row>
    <row r="96" spans="1:29" ht="38.25">
      <c r="A96" s="18">
        <v>1213</v>
      </c>
      <c r="B96" s="12" t="s">
        <v>43</v>
      </c>
      <c r="C96" s="12">
        <v>170</v>
      </c>
      <c r="D96" s="12">
        <v>2</v>
      </c>
      <c r="E96" s="19" t="s">
        <v>850</v>
      </c>
      <c r="F96" s="19" t="s">
        <v>855</v>
      </c>
      <c r="G96" s="19" t="s">
        <v>340</v>
      </c>
      <c r="H96" s="12" t="s">
        <v>47</v>
      </c>
      <c r="I96" s="12" t="s">
        <v>48</v>
      </c>
      <c r="J96" s="20">
        <v>109</v>
      </c>
      <c r="K96" s="19">
        <v>22</v>
      </c>
      <c r="L96" s="19" t="s">
        <v>850</v>
      </c>
      <c r="N96" s="12" t="s">
        <v>67</v>
      </c>
      <c r="R96" s="12" t="s">
        <v>869</v>
      </c>
      <c r="S96" s="12" t="s">
        <v>870</v>
      </c>
      <c r="T96" s="12" t="s">
        <v>1028</v>
      </c>
      <c r="U96" s="12" t="s">
        <v>53</v>
      </c>
      <c r="V96" s="12" t="s">
        <v>633</v>
      </c>
      <c r="AB96" s="21">
        <v>40555.895891203705</v>
      </c>
      <c r="AC96" s="12" t="s">
        <v>53</v>
      </c>
    </row>
    <row r="97" spans="1:29" ht="89.25">
      <c r="A97" s="18">
        <v>1182</v>
      </c>
      <c r="B97" s="12" t="s">
        <v>415</v>
      </c>
      <c r="C97" s="12">
        <v>170</v>
      </c>
      <c r="D97" s="12">
        <v>2</v>
      </c>
      <c r="E97" s="19" t="s">
        <v>871</v>
      </c>
      <c r="F97" s="19" t="s">
        <v>663</v>
      </c>
      <c r="G97" s="19" t="s">
        <v>226</v>
      </c>
      <c r="H97" s="12" t="s">
        <v>47</v>
      </c>
      <c r="I97" s="12" t="s">
        <v>48</v>
      </c>
      <c r="J97" s="20">
        <v>110</v>
      </c>
      <c r="K97" s="19">
        <v>17</v>
      </c>
      <c r="L97" s="19" t="s">
        <v>871</v>
      </c>
      <c r="N97" s="12" t="s">
        <v>49</v>
      </c>
      <c r="R97" s="12" t="s">
        <v>872</v>
      </c>
      <c r="S97" s="12" t="s">
        <v>873</v>
      </c>
      <c r="T97" s="12" t="s">
        <v>1032</v>
      </c>
      <c r="U97" s="12" t="s">
        <v>53</v>
      </c>
      <c r="V97" s="12" t="s">
        <v>633</v>
      </c>
      <c r="AB97" s="21">
        <v>40555.895891203705</v>
      </c>
      <c r="AC97" s="12" t="s">
        <v>53</v>
      </c>
    </row>
    <row r="98" spans="1:29" ht="165.75">
      <c r="A98" s="18">
        <v>1183</v>
      </c>
      <c r="B98" s="12" t="s">
        <v>415</v>
      </c>
      <c r="C98" s="12">
        <v>170</v>
      </c>
      <c r="D98" s="12">
        <v>2</v>
      </c>
      <c r="E98" s="19" t="s">
        <v>874</v>
      </c>
      <c r="F98" s="19" t="s">
        <v>663</v>
      </c>
      <c r="G98" s="19" t="s">
        <v>104</v>
      </c>
      <c r="H98" s="12" t="s">
        <v>47</v>
      </c>
      <c r="I98" s="12" t="s">
        <v>48</v>
      </c>
      <c r="J98" s="20">
        <v>110</v>
      </c>
      <c r="K98" s="19">
        <v>34</v>
      </c>
      <c r="L98" s="19" t="s">
        <v>874</v>
      </c>
      <c r="N98" s="12" t="s">
        <v>49</v>
      </c>
      <c r="R98" s="12" t="s">
        <v>875</v>
      </c>
      <c r="S98" s="12" t="s">
        <v>876</v>
      </c>
      <c r="T98" s="12" t="s">
        <v>1033</v>
      </c>
      <c r="U98" s="12" t="s">
        <v>53</v>
      </c>
      <c r="V98" s="12" t="s">
        <v>633</v>
      </c>
      <c r="AB98" s="21">
        <v>40555.895891203705</v>
      </c>
      <c r="AC98" s="12" t="s">
        <v>53</v>
      </c>
    </row>
    <row r="99" spans="1:29" ht="178.5">
      <c r="A99" s="18">
        <v>1184</v>
      </c>
      <c r="B99" s="12" t="s">
        <v>415</v>
      </c>
      <c r="C99" s="12">
        <v>170</v>
      </c>
      <c r="D99" s="12">
        <v>2</v>
      </c>
      <c r="E99" s="19" t="s">
        <v>874</v>
      </c>
      <c r="F99" s="19" t="s">
        <v>663</v>
      </c>
      <c r="G99" s="19" t="s">
        <v>340</v>
      </c>
      <c r="H99" s="12" t="s">
        <v>47</v>
      </c>
      <c r="I99" s="12" t="s">
        <v>48</v>
      </c>
      <c r="J99" s="20">
        <v>110</v>
      </c>
      <c r="K99" s="19">
        <v>22</v>
      </c>
      <c r="L99" s="19" t="s">
        <v>874</v>
      </c>
      <c r="N99" s="12" t="s">
        <v>49</v>
      </c>
      <c r="R99" s="12" t="s">
        <v>877</v>
      </c>
      <c r="S99" s="12" t="s">
        <v>878</v>
      </c>
      <c r="T99" s="12" t="s">
        <v>1031</v>
      </c>
      <c r="U99" s="12" t="s">
        <v>53</v>
      </c>
      <c r="V99" s="12" t="s">
        <v>633</v>
      </c>
      <c r="AB99" s="21">
        <v>40555.895891203705</v>
      </c>
      <c r="AC99" s="12" t="s">
        <v>53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3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242.25">
      <c r="A2" s="18">
        <v>1256</v>
      </c>
      <c r="B2" s="12" t="s">
        <v>64</v>
      </c>
      <c r="C2" s="12">
        <v>170</v>
      </c>
      <c r="D2" s="12">
        <v>2</v>
      </c>
      <c r="E2" s="19" t="s">
        <v>72</v>
      </c>
      <c r="F2" s="19" t="s">
        <v>72</v>
      </c>
      <c r="G2" s="19" t="s">
        <v>527</v>
      </c>
      <c r="H2" s="12" t="s">
        <v>47</v>
      </c>
      <c r="I2" s="12" t="s">
        <v>48</v>
      </c>
      <c r="J2" s="20">
        <v>2</v>
      </c>
      <c r="L2" s="19" t="s">
        <v>72</v>
      </c>
      <c r="N2" s="12" t="s">
        <v>67</v>
      </c>
      <c r="R2" s="12" t="s">
        <v>528</v>
      </c>
      <c r="S2" s="12" t="s">
        <v>529</v>
      </c>
      <c r="T2" s="12" t="s">
        <v>1079</v>
      </c>
      <c r="U2" s="12" t="s">
        <v>53</v>
      </c>
      <c r="V2" s="12" t="s">
        <v>530</v>
      </c>
      <c r="X2" s="12" t="s">
        <v>531</v>
      </c>
      <c r="AB2" s="21">
        <v>40561.55351851852</v>
      </c>
      <c r="AC2" s="12" t="s">
        <v>53</v>
      </c>
    </row>
    <row r="3" spans="1:29" ht="267.75">
      <c r="A3" s="18">
        <v>1188</v>
      </c>
      <c r="B3" s="12" t="s">
        <v>78</v>
      </c>
      <c r="C3" s="12">
        <v>170</v>
      </c>
      <c r="D3" s="12">
        <v>2</v>
      </c>
      <c r="E3" s="19" t="s">
        <v>532</v>
      </c>
      <c r="F3" s="19" t="s">
        <v>60</v>
      </c>
      <c r="G3" s="19" t="s">
        <v>120</v>
      </c>
      <c r="H3" s="12" t="s">
        <v>47</v>
      </c>
      <c r="I3" s="12" t="s">
        <v>48</v>
      </c>
      <c r="J3" s="20">
        <v>4</v>
      </c>
      <c r="K3" s="19">
        <v>30</v>
      </c>
      <c r="L3" s="19" t="s">
        <v>532</v>
      </c>
      <c r="N3" s="12" t="s">
        <v>49</v>
      </c>
      <c r="R3" s="12" t="s">
        <v>533</v>
      </c>
      <c r="S3" s="12" t="s">
        <v>534</v>
      </c>
      <c r="T3" s="12" t="s">
        <v>535</v>
      </c>
      <c r="U3" s="12" t="s">
        <v>53</v>
      </c>
      <c r="V3" s="12" t="s">
        <v>530</v>
      </c>
      <c r="AB3" s="21">
        <v>40548.97016203704</v>
      </c>
      <c r="AC3" s="12" t="s">
        <v>53</v>
      </c>
    </row>
    <row r="4" spans="1:29" ht="114.75">
      <c r="A4" s="18">
        <v>1027</v>
      </c>
      <c r="B4" s="12" t="s">
        <v>83</v>
      </c>
      <c r="C4" s="12">
        <v>170</v>
      </c>
      <c r="D4" s="12">
        <v>2</v>
      </c>
      <c r="E4" s="19" t="s">
        <v>532</v>
      </c>
      <c r="F4" s="19" t="s">
        <v>60</v>
      </c>
      <c r="G4" s="19" t="s">
        <v>380</v>
      </c>
      <c r="H4" s="12" t="s">
        <v>66</v>
      </c>
      <c r="I4" s="12" t="s">
        <v>85</v>
      </c>
      <c r="J4" s="20">
        <v>4</v>
      </c>
      <c r="K4" s="19">
        <v>28</v>
      </c>
      <c r="L4" s="19" t="s">
        <v>532</v>
      </c>
      <c r="N4" s="12" t="s">
        <v>74</v>
      </c>
      <c r="R4" s="12" t="s">
        <v>536</v>
      </c>
      <c r="S4" s="12" t="s">
        <v>537</v>
      </c>
      <c r="T4" s="12" t="s">
        <v>538</v>
      </c>
      <c r="U4" s="12" t="s">
        <v>53</v>
      </c>
      <c r="V4" s="12" t="s">
        <v>530</v>
      </c>
      <c r="AB4" s="21">
        <v>40548.95265046296</v>
      </c>
      <c r="AC4" s="12" t="s">
        <v>53</v>
      </c>
    </row>
    <row r="5" spans="1:29" ht="409.5">
      <c r="A5" s="18">
        <v>1261</v>
      </c>
      <c r="B5" s="12" t="s">
        <v>64</v>
      </c>
      <c r="C5" s="12">
        <v>170</v>
      </c>
      <c r="D5" s="12">
        <v>2</v>
      </c>
      <c r="E5" s="19" t="s">
        <v>539</v>
      </c>
      <c r="F5" s="19" t="s">
        <v>60</v>
      </c>
      <c r="G5" s="19" t="s">
        <v>540</v>
      </c>
      <c r="H5" s="12" t="s">
        <v>66</v>
      </c>
      <c r="I5" s="12" t="s">
        <v>48</v>
      </c>
      <c r="J5" s="20">
        <v>4</v>
      </c>
      <c r="L5" s="19" t="s">
        <v>539</v>
      </c>
      <c r="N5" s="12" t="s">
        <v>49</v>
      </c>
      <c r="R5" s="12" t="s">
        <v>541</v>
      </c>
      <c r="S5" s="12" t="s">
        <v>542</v>
      </c>
      <c r="T5" s="12" t="s">
        <v>543</v>
      </c>
      <c r="U5" s="12" t="s">
        <v>53</v>
      </c>
      <c r="V5" s="12" t="s">
        <v>530</v>
      </c>
      <c r="AB5" s="21">
        <v>40548.96902777778</v>
      </c>
      <c r="AC5" s="12" t="s">
        <v>53</v>
      </c>
    </row>
    <row r="6" spans="1:29" ht="114.75">
      <c r="A6" s="18">
        <v>1267</v>
      </c>
      <c r="B6" s="12" t="s">
        <v>64</v>
      </c>
      <c r="C6" s="12">
        <v>170</v>
      </c>
      <c r="D6" s="12">
        <v>2</v>
      </c>
      <c r="E6" s="19" t="s">
        <v>212</v>
      </c>
      <c r="F6" s="19" t="s">
        <v>215</v>
      </c>
      <c r="G6" s="19" t="s">
        <v>544</v>
      </c>
      <c r="H6" s="12" t="s">
        <v>66</v>
      </c>
      <c r="I6" s="12" t="s">
        <v>48</v>
      </c>
      <c r="J6" s="20">
        <v>14</v>
      </c>
      <c r="L6" s="19" t="s">
        <v>212</v>
      </c>
      <c r="N6" s="12" t="s">
        <v>67</v>
      </c>
      <c r="R6" s="12" t="s">
        <v>545</v>
      </c>
      <c r="S6" s="12" t="s">
        <v>546</v>
      </c>
      <c r="T6" s="12" t="s">
        <v>547</v>
      </c>
      <c r="U6" s="12" t="s">
        <v>53</v>
      </c>
      <c r="V6" s="12" t="s">
        <v>530</v>
      </c>
      <c r="AB6" s="21">
        <v>40548.97408564815</v>
      </c>
      <c r="AC6" s="12" t="s">
        <v>53</v>
      </c>
    </row>
    <row r="7" spans="1:29" ht="229.5">
      <c r="A7" s="18">
        <v>1036</v>
      </c>
      <c r="B7" s="12" t="s">
        <v>83</v>
      </c>
      <c r="C7" s="12">
        <v>170</v>
      </c>
      <c r="D7" s="12">
        <v>2</v>
      </c>
      <c r="E7" s="19" t="s">
        <v>548</v>
      </c>
      <c r="F7" s="19" t="s">
        <v>188</v>
      </c>
      <c r="G7" s="19" t="s">
        <v>90</v>
      </c>
      <c r="H7" s="12" t="s">
        <v>47</v>
      </c>
      <c r="I7" s="12" t="s">
        <v>85</v>
      </c>
      <c r="J7" s="20">
        <v>25</v>
      </c>
      <c r="K7" s="19">
        <v>6</v>
      </c>
      <c r="L7" s="19" t="s">
        <v>548</v>
      </c>
      <c r="N7" s="12" t="s">
        <v>49</v>
      </c>
      <c r="R7" s="12" t="s">
        <v>549</v>
      </c>
      <c r="S7" s="12" t="s">
        <v>550</v>
      </c>
      <c r="T7" s="12" t="s">
        <v>551</v>
      </c>
      <c r="U7" s="12" t="s">
        <v>53</v>
      </c>
      <c r="V7" s="12" t="s">
        <v>530</v>
      </c>
      <c r="AB7" s="21">
        <v>40548.978634259256</v>
      </c>
      <c r="AC7" s="12" t="s">
        <v>53</v>
      </c>
    </row>
    <row r="8" spans="1:29" ht="89.25">
      <c r="A8" s="18">
        <v>1154</v>
      </c>
      <c r="B8" s="12" t="s">
        <v>102</v>
      </c>
      <c r="C8" s="12">
        <v>170</v>
      </c>
      <c r="D8" s="12">
        <v>2</v>
      </c>
      <c r="E8" s="19" t="s">
        <v>548</v>
      </c>
      <c r="F8" s="19" t="s">
        <v>188</v>
      </c>
      <c r="G8" s="19" t="s">
        <v>60</v>
      </c>
      <c r="H8" s="12" t="s">
        <v>66</v>
      </c>
      <c r="I8" s="12" t="s">
        <v>85</v>
      </c>
      <c r="J8" s="20">
        <v>25</v>
      </c>
      <c r="K8" s="19">
        <v>4</v>
      </c>
      <c r="L8" s="19" t="s">
        <v>548</v>
      </c>
      <c r="N8" s="12" t="s">
        <v>74</v>
      </c>
      <c r="R8" s="12" t="s">
        <v>552</v>
      </c>
      <c r="S8" s="12" t="s">
        <v>553</v>
      </c>
      <c r="T8" s="12" t="s">
        <v>554</v>
      </c>
      <c r="U8" s="12" t="s">
        <v>53</v>
      </c>
      <c r="V8" s="12" t="s">
        <v>530</v>
      </c>
      <c r="AB8" s="21">
        <v>40548.98013888889</v>
      </c>
      <c r="AC8" s="12" t="s">
        <v>53</v>
      </c>
    </row>
    <row r="9" spans="1:29" ht="102">
      <c r="A9" s="18">
        <v>1155</v>
      </c>
      <c r="B9" s="12" t="s">
        <v>102</v>
      </c>
      <c r="C9" s="12">
        <v>170</v>
      </c>
      <c r="D9" s="12">
        <v>2</v>
      </c>
      <c r="E9" s="19" t="s">
        <v>555</v>
      </c>
      <c r="F9" s="19" t="s">
        <v>188</v>
      </c>
      <c r="G9" s="19" t="s">
        <v>215</v>
      </c>
      <c r="H9" s="12" t="s">
        <v>66</v>
      </c>
      <c r="I9" s="12" t="s">
        <v>85</v>
      </c>
      <c r="J9" s="20">
        <v>25</v>
      </c>
      <c r="K9" s="19">
        <v>14</v>
      </c>
      <c r="L9" s="19" t="s">
        <v>555</v>
      </c>
      <c r="N9" s="12" t="s">
        <v>49</v>
      </c>
      <c r="R9" s="12" t="s">
        <v>556</v>
      </c>
      <c r="S9" s="12" t="s">
        <v>557</v>
      </c>
      <c r="T9" s="12" t="s">
        <v>558</v>
      </c>
      <c r="U9" s="12" t="s">
        <v>53</v>
      </c>
      <c r="V9" s="12" t="s">
        <v>530</v>
      </c>
      <c r="AB9" s="21">
        <v>40548.98270833334</v>
      </c>
      <c r="AC9" s="12" t="s">
        <v>53</v>
      </c>
    </row>
    <row r="10" spans="1:29" ht="51">
      <c r="A10" s="18">
        <v>1279</v>
      </c>
      <c r="B10" s="12" t="s">
        <v>64</v>
      </c>
      <c r="C10" s="12">
        <v>170</v>
      </c>
      <c r="D10" s="12">
        <v>2</v>
      </c>
      <c r="E10" s="19" t="s">
        <v>555</v>
      </c>
      <c r="F10" s="19" t="s">
        <v>188</v>
      </c>
      <c r="G10" s="19" t="s">
        <v>559</v>
      </c>
      <c r="H10" s="12" t="s">
        <v>66</v>
      </c>
      <c r="I10" s="12" t="s">
        <v>48</v>
      </c>
      <c r="J10" s="20">
        <v>25</v>
      </c>
      <c r="L10" s="19" t="s">
        <v>555</v>
      </c>
      <c r="N10" s="12" t="s">
        <v>74</v>
      </c>
      <c r="R10" s="12" t="s">
        <v>560</v>
      </c>
      <c r="T10" s="12" t="s">
        <v>561</v>
      </c>
      <c r="U10" s="12" t="s">
        <v>53</v>
      </c>
      <c r="V10" s="12" t="s">
        <v>530</v>
      </c>
      <c r="AB10" s="21">
        <v>40548.98358796296</v>
      </c>
      <c r="AC10" s="12" t="s">
        <v>53</v>
      </c>
    </row>
    <row r="11" spans="1:29" ht="331.5">
      <c r="A11" s="18">
        <v>1166</v>
      </c>
      <c r="B11" s="12" t="s">
        <v>415</v>
      </c>
      <c r="C11" s="12">
        <v>170</v>
      </c>
      <c r="D11" s="12">
        <v>2</v>
      </c>
      <c r="E11" s="19" t="s">
        <v>562</v>
      </c>
      <c r="F11" s="19" t="s">
        <v>330</v>
      </c>
      <c r="G11" s="19" t="s">
        <v>215</v>
      </c>
      <c r="H11" s="12" t="s">
        <v>47</v>
      </c>
      <c r="I11" s="12" t="s">
        <v>48</v>
      </c>
      <c r="J11" s="20">
        <v>26</v>
      </c>
      <c r="K11" s="19">
        <v>14</v>
      </c>
      <c r="L11" s="19" t="s">
        <v>562</v>
      </c>
      <c r="N11" s="12" t="s">
        <v>67</v>
      </c>
      <c r="R11" s="12" t="s">
        <v>563</v>
      </c>
      <c r="S11" s="12" t="s">
        <v>564</v>
      </c>
      <c r="T11" s="12" t="s">
        <v>565</v>
      </c>
      <c r="U11" s="12" t="s">
        <v>53</v>
      </c>
      <c r="V11" s="12" t="s">
        <v>530</v>
      </c>
      <c r="AB11" s="21">
        <v>40548.9900462963</v>
      </c>
      <c r="AC11" s="12" t="s">
        <v>53</v>
      </c>
    </row>
    <row r="12" spans="1:29" ht="153">
      <c r="A12" s="18">
        <v>1280</v>
      </c>
      <c r="B12" s="12" t="s">
        <v>64</v>
      </c>
      <c r="C12" s="12">
        <v>170</v>
      </c>
      <c r="D12" s="12">
        <v>2</v>
      </c>
      <c r="E12" s="19" t="s">
        <v>566</v>
      </c>
      <c r="F12" s="19" t="s">
        <v>386</v>
      </c>
      <c r="G12" s="19" t="s">
        <v>567</v>
      </c>
      <c r="H12" s="12" t="s">
        <v>47</v>
      </c>
      <c r="I12" s="12" t="s">
        <v>48</v>
      </c>
      <c r="J12" s="20">
        <v>27</v>
      </c>
      <c r="L12" s="19" t="s">
        <v>566</v>
      </c>
      <c r="N12" s="12" t="s">
        <v>74</v>
      </c>
      <c r="R12" s="12" t="s">
        <v>568</v>
      </c>
      <c r="S12" s="12" t="s">
        <v>569</v>
      </c>
      <c r="T12" s="12" t="s">
        <v>570</v>
      </c>
      <c r="U12" s="12" t="s">
        <v>53</v>
      </c>
      <c r="V12" s="12" t="s">
        <v>530</v>
      </c>
      <c r="AB12" s="21">
        <v>40548.99193287037</v>
      </c>
      <c r="AC12" s="12" t="s">
        <v>53</v>
      </c>
    </row>
    <row r="13" spans="1:29" ht="63.75">
      <c r="A13" s="18">
        <v>1037</v>
      </c>
      <c r="B13" s="12" t="s">
        <v>83</v>
      </c>
      <c r="C13" s="12">
        <v>170</v>
      </c>
      <c r="D13" s="12">
        <v>2</v>
      </c>
      <c r="E13" s="19" t="s">
        <v>566</v>
      </c>
      <c r="F13" s="19" t="s">
        <v>386</v>
      </c>
      <c r="G13" s="19" t="s">
        <v>226</v>
      </c>
      <c r="H13" s="12" t="s">
        <v>47</v>
      </c>
      <c r="I13" s="12" t="s">
        <v>85</v>
      </c>
      <c r="J13" s="20">
        <v>27</v>
      </c>
      <c r="K13" s="19">
        <v>17</v>
      </c>
      <c r="L13" s="19" t="s">
        <v>566</v>
      </c>
      <c r="N13" s="12" t="s">
        <v>74</v>
      </c>
      <c r="R13" s="12" t="s">
        <v>571</v>
      </c>
      <c r="S13" s="12" t="s">
        <v>572</v>
      </c>
      <c r="T13" s="12" t="s">
        <v>573</v>
      </c>
      <c r="U13" s="12" t="s">
        <v>53</v>
      </c>
      <c r="V13" s="12" t="s">
        <v>530</v>
      </c>
      <c r="AB13" s="21">
        <v>40549.000625</v>
      </c>
      <c r="AC13" s="12" t="s">
        <v>53</v>
      </c>
    </row>
    <row r="14" spans="1:29" ht="63.75">
      <c r="A14" s="18">
        <v>1134</v>
      </c>
      <c r="B14" s="12" t="s">
        <v>117</v>
      </c>
      <c r="C14" s="12">
        <v>170</v>
      </c>
      <c r="D14" s="12">
        <v>2</v>
      </c>
      <c r="E14" s="19" t="s">
        <v>574</v>
      </c>
      <c r="F14" s="19" t="s">
        <v>380</v>
      </c>
      <c r="G14" s="19" t="s">
        <v>206</v>
      </c>
      <c r="H14" s="12" t="s">
        <v>66</v>
      </c>
      <c r="I14" s="12" t="s">
        <v>48</v>
      </c>
      <c r="J14" s="20">
        <v>28</v>
      </c>
      <c r="K14" s="19">
        <v>15</v>
      </c>
      <c r="L14" s="19" t="s">
        <v>574</v>
      </c>
      <c r="N14" s="12" t="s">
        <v>74</v>
      </c>
      <c r="R14" s="12" t="s">
        <v>575</v>
      </c>
      <c r="S14" s="12" t="s">
        <v>122</v>
      </c>
      <c r="T14" s="12" t="s">
        <v>576</v>
      </c>
      <c r="U14" s="12" t="s">
        <v>53</v>
      </c>
      <c r="V14" s="12" t="s">
        <v>530</v>
      </c>
      <c r="AB14" s="21">
        <v>40549.00797453704</v>
      </c>
      <c r="AC14" s="12" t="s">
        <v>53</v>
      </c>
    </row>
    <row r="15" spans="1:29" ht="76.5">
      <c r="A15" s="18">
        <v>1283</v>
      </c>
      <c r="B15" s="12" t="s">
        <v>64</v>
      </c>
      <c r="C15" s="12">
        <v>170</v>
      </c>
      <c r="D15" s="12">
        <v>2</v>
      </c>
      <c r="E15" s="19" t="s">
        <v>574</v>
      </c>
      <c r="F15" s="19" t="s">
        <v>380</v>
      </c>
      <c r="G15" s="19" t="s">
        <v>340</v>
      </c>
      <c r="H15" s="12" t="s">
        <v>47</v>
      </c>
      <c r="I15" s="12" t="s">
        <v>48</v>
      </c>
      <c r="J15" s="20">
        <v>28</v>
      </c>
      <c r="K15" s="19">
        <v>22</v>
      </c>
      <c r="L15" s="19" t="s">
        <v>574</v>
      </c>
      <c r="N15" s="12" t="s">
        <v>74</v>
      </c>
      <c r="R15" s="12" t="s">
        <v>577</v>
      </c>
      <c r="S15" s="12" t="s">
        <v>578</v>
      </c>
      <c r="T15" s="12" t="s">
        <v>579</v>
      </c>
      <c r="U15" s="12" t="s">
        <v>53</v>
      </c>
      <c r="V15" s="12" t="s">
        <v>530</v>
      </c>
      <c r="AB15" s="21">
        <v>40549.00168981482</v>
      </c>
      <c r="AC15" s="12" t="s">
        <v>53</v>
      </c>
    </row>
    <row r="16" spans="1:29" ht="191.25">
      <c r="A16" s="18">
        <v>1281</v>
      </c>
      <c r="B16" s="12" t="s">
        <v>64</v>
      </c>
      <c r="C16" s="12">
        <v>170</v>
      </c>
      <c r="D16" s="12">
        <v>2</v>
      </c>
      <c r="E16" s="19" t="s">
        <v>566</v>
      </c>
      <c r="F16" s="19" t="s">
        <v>380</v>
      </c>
      <c r="G16" s="19" t="s">
        <v>483</v>
      </c>
      <c r="H16" s="12" t="s">
        <v>47</v>
      </c>
      <c r="I16" s="12" t="s">
        <v>48</v>
      </c>
      <c r="J16" s="20">
        <v>28</v>
      </c>
      <c r="L16" s="19" t="s">
        <v>566</v>
      </c>
      <c r="N16" s="12" t="s">
        <v>74</v>
      </c>
      <c r="R16" s="12" t="s">
        <v>580</v>
      </c>
      <c r="S16" s="12" t="s">
        <v>581</v>
      </c>
      <c r="T16" s="12" t="s">
        <v>582</v>
      </c>
      <c r="U16" s="12" t="s">
        <v>53</v>
      </c>
      <c r="V16" s="12" t="s">
        <v>530</v>
      </c>
      <c r="AB16" s="21">
        <v>40549.0065625</v>
      </c>
      <c r="AC16" s="12" t="s">
        <v>53</v>
      </c>
    </row>
    <row r="17" spans="1:29" ht="216.75">
      <c r="A17" s="18">
        <v>1282</v>
      </c>
      <c r="B17" s="12" t="s">
        <v>64</v>
      </c>
      <c r="C17" s="12">
        <v>170</v>
      </c>
      <c r="D17" s="12">
        <v>2</v>
      </c>
      <c r="E17" s="19" t="s">
        <v>566</v>
      </c>
      <c r="F17" s="19" t="s">
        <v>380</v>
      </c>
      <c r="G17" s="19" t="s">
        <v>583</v>
      </c>
      <c r="H17" s="12" t="s">
        <v>47</v>
      </c>
      <c r="I17" s="12" t="s">
        <v>48</v>
      </c>
      <c r="J17" s="20">
        <v>28</v>
      </c>
      <c r="L17" s="19" t="s">
        <v>566</v>
      </c>
      <c r="N17" s="12" t="s">
        <v>74</v>
      </c>
      <c r="R17" s="12" t="s">
        <v>584</v>
      </c>
      <c r="S17" s="12" t="s">
        <v>585</v>
      </c>
      <c r="T17" s="12" t="s">
        <v>586</v>
      </c>
      <c r="U17" s="12" t="s">
        <v>53</v>
      </c>
      <c r="V17" s="12" t="s">
        <v>530</v>
      </c>
      <c r="AB17" s="21">
        <v>40549.00438657407</v>
      </c>
      <c r="AC17" s="12" t="s">
        <v>53</v>
      </c>
    </row>
    <row r="18" spans="1:29" ht="89.25">
      <c r="A18" s="18">
        <v>1294</v>
      </c>
      <c r="B18" s="12" t="s">
        <v>64</v>
      </c>
      <c r="C18" s="12">
        <v>170</v>
      </c>
      <c r="D18" s="12">
        <v>2</v>
      </c>
      <c r="E18" s="19" t="s">
        <v>587</v>
      </c>
      <c r="F18" s="19" t="s">
        <v>588</v>
      </c>
      <c r="G18" s="19" t="s">
        <v>380</v>
      </c>
      <c r="H18" s="12" t="s">
        <v>47</v>
      </c>
      <c r="I18" s="12" t="s">
        <v>48</v>
      </c>
      <c r="J18" s="20">
        <v>49</v>
      </c>
      <c r="K18" s="19">
        <v>28</v>
      </c>
      <c r="L18" s="19" t="s">
        <v>587</v>
      </c>
      <c r="N18" s="12" t="s">
        <v>74</v>
      </c>
      <c r="R18" s="12" t="s">
        <v>589</v>
      </c>
      <c r="S18" s="12" t="s">
        <v>590</v>
      </c>
      <c r="T18" s="12" t="s">
        <v>591</v>
      </c>
      <c r="U18" s="12" t="s">
        <v>53</v>
      </c>
      <c r="V18" s="12" t="s">
        <v>530</v>
      </c>
      <c r="AB18" s="21">
        <v>40549.01042824074</v>
      </c>
      <c r="AC18" s="12" t="s">
        <v>53</v>
      </c>
    </row>
    <row r="19" spans="1:29" ht="102">
      <c r="A19" s="18">
        <v>1004</v>
      </c>
      <c r="B19" s="12" t="s">
        <v>83</v>
      </c>
      <c r="C19" s="12">
        <v>170</v>
      </c>
      <c r="D19" s="12">
        <v>2</v>
      </c>
      <c r="E19" s="19" t="s">
        <v>587</v>
      </c>
      <c r="F19" s="19" t="s">
        <v>588</v>
      </c>
      <c r="G19" s="19" t="s">
        <v>169</v>
      </c>
      <c r="H19" s="12" t="s">
        <v>47</v>
      </c>
      <c r="I19" s="12" t="s">
        <v>85</v>
      </c>
      <c r="J19" s="20">
        <v>49</v>
      </c>
      <c r="K19" s="19">
        <v>19</v>
      </c>
      <c r="L19" s="19" t="s">
        <v>587</v>
      </c>
      <c r="N19" s="12" t="s">
        <v>49</v>
      </c>
      <c r="R19" s="12" t="s">
        <v>592</v>
      </c>
      <c r="S19" s="12" t="s">
        <v>593</v>
      </c>
      <c r="T19" s="12" t="s">
        <v>594</v>
      </c>
      <c r="U19" s="12" t="s">
        <v>53</v>
      </c>
      <c r="V19" s="12" t="s">
        <v>530</v>
      </c>
      <c r="AB19" s="21">
        <v>40549.04329861111</v>
      </c>
      <c r="AC19" s="12" t="s">
        <v>53</v>
      </c>
    </row>
    <row r="20" spans="1:29" ht="51">
      <c r="A20" s="18">
        <v>1293</v>
      </c>
      <c r="B20" s="12" t="s">
        <v>64</v>
      </c>
      <c r="C20" s="12">
        <v>170</v>
      </c>
      <c r="D20" s="12">
        <v>2</v>
      </c>
      <c r="E20" s="19" t="s">
        <v>595</v>
      </c>
      <c r="F20" s="19" t="s">
        <v>596</v>
      </c>
      <c r="G20" s="19" t="s">
        <v>244</v>
      </c>
      <c r="H20" s="12" t="s">
        <v>47</v>
      </c>
      <c r="I20" s="12" t="s">
        <v>48</v>
      </c>
      <c r="J20" s="20">
        <v>50</v>
      </c>
      <c r="K20" s="19">
        <v>10</v>
      </c>
      <c r="L20" s="19" t="s">
        <v>595</v>
      </c>
      <c r="M20" s="12">
        <v>1004</v>
      </c>
      <c r="N20" s="12" t="s">
        <v>74</v>
      </c>
      <c r="R20" s="12" t="s">
        <v>597</v>
      </c>
      <c r="S20" s="12" t="s">
        <v>598</v>
      </c>
      <c r="T20" s="12" t="s">
        <v>599</v>
      </c>
      <c r="U20" s="12" t="s">
        <v>53</v>
      </c>
      <c r="V20" s="12" t="s">
        <v>530</v>
      </c>
      <c r="AB20" s="21">
        <v>40549.045115740744</v>
      </c>
      <c r="AC20" s="12" t="s">
        <v>53</v>
      </c>
    </row>
    <row r="21" spans="1:29" ht="102">
      <c r="A21" s="18">
        <v>1047</v>
      </c>
      <c r="B21" s="12" t="s">
        <v>83</v>
      </c>
      <c r="C21" s="12">
        <v>170</v>
      </c>
      <c r="D21" s="12">
        <v>2</v>
      </c>
      <c r="E21" s="19" t="s">
        <v>600</v>
      </c>
      <c r="F21" s="19" t="s">
        <v>601</v>
      </c>
      <c r="G21" s="19" t="s">
        <v>206</v>
      </c>
      <c r="H21" s="12" t="s">
        <v>66</v>
      </c>
      <c r="I21" s="12" t="s">
        <v>85</v>
      </c>
      <c r="J21" s="20">
        <v>77</v>
      </c>
      <c r="K21" s="19">
        <v>15</v>
      </c>
      <c r="L21" s="19" t="s">
        <v>600</v>
      </c>
      <c r="N21" s="12" t="s">
        <v>74</v>
      </c>
      <c r="R21" s="12" t="s">
        <v>602</v>
      </c>
      <c r="S21" s="12" t="s">
        <v>603</v>
      </c>
      <c r="T21" s="12" t="s">
        <v>604</v>
      </c>
      <c r="U21" s="12" t="s">
        <v>53</v>
      </c>
      <c r="V21" s="12" t="s">
        <v>530</v>
      </c>
      <c r="AB21" s="21">
        <v>40549.04756944445</v>
      </c>
      <c r="AC21" s="12" t="s">
        <v>53</v>
      </c>
    </row>
    <row r="22" spans="1:29" ht="102">
      <c r="A22" s="18">
        <v>1142</v>
      </c>
      <c r="B22" s="12" t="s">
        <v>117</v>
      </c>
      <c r="C22" s="12">
        <v>170</v>
      </c>
      <c r="D22" s="12">
        <v>2</v>
      </c>
      <c r="E22" s="19" t="s">
        <v>600</v>
      </c>
      <c r="F22" s="19" t="s">
        <v>601</v>
      </c>
      <c r="G22" s="19" t="s">
        <v>205</v>
      </c>
      <c r="H22" s="12" t="s">
        <v>66</v>
      </c>
      <c r="I22" s="12" t="s">
        <v>48</v>
      </c>
      <c r="J22" s="20">
        <v>77</v>
      </c>
      <c r="K22" s="19">
        <v>11</v>
      </c>
      <c r="L22" s="19" t="s">
        <v>600</v>
      </c>
      <c r="N22" s="12" t="s">
        <v>67</v>
      </c>
      <c r="R22" s="12" t="s">
        <v>605</v>
      </c>
      <c r="S22" s="12" t="s">
        <v>122</v>
      </c>
      <c r="T22" s="12" t="s">
        <v>606</v>
      </c>
      <c r="U22" s="12" t="s">
        <v>53</v>
      </c>
      <c r="V22" s="12" t="s">
        <v>530</v>
      </c>
      <c r="X22" s="12" t="s">
        <v>607</v>
      </c>
      <c r="AB22" s="21">
        <v>40549.04640046296</v>
      </c>
      <c r="AC22" s="12" t="s">
        <v>53</v>
      </c>
    </row>
    <row r="23" spans="1:29" ht="409.5">
      <c r="A23" s="18">
        <v>1195</v>
      </c>
      <c r="B23" s="12" t="s">
        <v>55</v>
      </c>
      <c r="C23" s="12">
        <v>170</v>
      </c>
      <c r="D23" s="12">
        <v>2</v>
      </c>
      <c r="E23" s="19" t="s">
        <v>600</v>
      </c>
      <c r="F23" s="19" t="s">
        <v>109</v>
      </c>
      <c r="G23" s="19" t="s">
        <v>608</v>
      </c>
      <c r="H23" s="12" t="s">
        <v>47</v>
      </c>
      <c r="I23" s="12" t="s">
        <v>48</v>
      </c>
      <c r="J23" s="20">
        <v>77.0999984741211</v>
      </c>
      <c r="K23" s="19">
        <v>78</v>
      </c>
      <c r="L23" s="19" t="s">
        <v>600</v>
      </c>
      <c r="N23" s="12" t="s">
        <v>49</v>
      </c>
      <c r="R23" s="12" t="s">
        <v>609</v>
      </c>
      <c r="S23" s="12" t="s">
        <v>610</v>
      </c>
      <c r="T23" s="12" t="s">
        <v>611</v>
      </c>
      <c r="U23" s="12" t="s">
        <v>53</v>
      </c>
      <c r="V23" s="12" t="s">
        <v>530</v>
      </c>
      <c r="AB23" s="21">
        <v>40548.95385416667</v>
      </c>
      <c r="AC23" s="12" t="s">
        <v>53</v>
      </c>
    </row>
    <row r="24" spans="1:29" ht="242.25">
      <c r="A24" s="18">
        <v>1239</v>
      </c>
      <c r="B24" s="12" t="s">
        <v>112</v>
      </c>
      <c r="C24" s="12">
        <v>170</v>
      </c>
      <c r="D24" s="12">
        <v>2</v>
      </c>
      <c r="E24" s="19" t="s">
        <v>600</v>
      </c>
      <c r="F24" s="19" t="s">
        <v>608</v>
      </c>
      <c r="G24" s="19" t="s">
        <v>162</v>
      </c>
      <c r="H24" s="12" t="s">
        <v>47</v>
      </c>
      <c r="I24" s="12" t="s">
        <v>85</v>
      </c>
      <c r="J24" s="20">
        <v>78</v>
      </c>
      <c r="K24" s="19">
        <v>13</v>
      </c>
      <c r="L24" s="19" t="s">
        <v>600</v>
      </c>
      <c r="N24" s="12" t="s">
        <v>49</v>
      </c>
      <c r="R24" s="12" t="s">
        <v>612</v>
      </c>
      <c r="S24" s="12" t="s">
        <v>613</v>
      </c>
      <c r="T24" s="12" t="s">
        <v>1080</v>
      </c>
      <c r="U24" s="12" t="s">
        <v>53</v>
      </c>
      <c r="V24" s="12" t="s">
        <v>530</v>
      </c>
      <c r="AB24" s="21">
        <v>40561.55474537037</v>
      </c>
      <c r="AC24" s="12" t="s">
        <v>53</v>
      </c>
    </row>
    <row r="25" spans="1:29" ht="102">
      <c r="A25" s="18">
        <v>1237</v>
      </c>
      <c r="B25" s="12" t="s">
        <v>112</v>
      </c>
      <c r="C25" s="12">
        <v>170</v>
      </c>
      <c r="D25" s="12">
        <v>2</v>
      </c>
      <c r="E25" s="19" t="s">
        <v>600</v>
      </c>
      <c r="F25" s="19" t="s">
        <v>608</v>
      </c>
      <c r="G25" s="19" t="s">
        <v>98</v>
      </c>
      <c r="H25" s="12" t="s">
        <v>47</v>
      </c>
      <c r="I25" s="12" t="s">
        <v>48</v>
      </c>
      <c r="J25" s="20">
        <v>78</v>
      </c>
      <c r="K25" s="19">
        <v>9</v>
      </c>
      <c r="L25" s="19" t="s">
        <v>600</v>
      </c>
      <c r="N25" s="12" t="s">
        <v>49</v>
      </c>
      <c r="R25" s="12" t="s">
        <v>614</v>
      </c>
      <c r="S25" s="12" t="s">
        <v>221</v>
      </c>
      <c r="T25" s="12" t="s">
        <v>615</v>
      </c>
      <c r="U25" s="12" t="s">
        <v>53</v>
      </c>
      <c r="V25" s="12" t="s">
        <v>530</v>
      </c>
      <c r="AB25" s="21">
        <v>40523.767546296294</v>
      </c>
      <c r="AC25" s="12" t="s">
        <v>53</v>
      </c>
    </row>
    <row r="26" spans="1:29" ht="409.5">
      <c r="A26" s="18">
        <v>1238</v>
      </c>
      <c r="B26" s="12" t="s">
        <v>112</v>
      </c>
      <c r="C26" s="12">
        <v>170</v>
      </c>
      <c r="D26" s="12">
        <v>2</v>
      </c>
      <c r="E26" s="19" t="s">
        <v>600</v>
      </c>
      <c r="F26" s="19" t="s">
        <v>608</v>
      </c>
      <c r="G26" s="19" t="s">
        <v>205</v>
      </c>
      <c r="H26" s="12" t="s">
        <v>47</v>
      </c>
      <c r="I26" s="12" t="s">
        <v>48</v>
      </c>
      <c r="J26" s="20">
        <v>78</v>
      </c>
      <c r="K26" s="19">
        <v>11</v>
      </c>
      <c r="L26" s="19" t="s">
        <v>600</v>
      </c>
      <c r="N26" s="12" t="s">
        <v>49</v>
      </c>
      <c r="R26" s="12" t="s">
        <v>616</v>
      </c>
      <c r="S26" s="12" t="s">
        <v>617</v>
      </c>
      <c r="T26" s="12" t="s">
        <v>1081</v>
      </c>
      <c r="U26" s="12" t="s">
        <v>53</v>
      </c>
      <c r="V26" s="12" t="s">
        <v>530</v>
      </c>
      <c r="X26" s="12" t="s">
        <v>618</v>
      </c>
      <c r="AB26" s="21">
        <v>40561.56385416666</v>
      </c>
      <c r="AC26" s="12" t="s">
        <v>53</v>
      </c>
    </row>
    <row r="27" spans="1:29" ht="76.5">
      <c r="A27" s="18">
        <v>1011</v>
      </c>
      <c r="B27" s="12" t="s">
        <v>83</v>
      </c>
      <c r="C27" s="12">
        <v>170</v>
      </c>
      <c r="D27" s="12">
        <v>2</v>
      </c>
      <c r="E27" s="19" t="s">
        <v>600</v>
      </c>
      <c r="F27" s="19" t="s">
        <v>608</v>
      </c>
      <c r="G27" s="19" t="s">
        <v>242</v>
      </c>
      <c r="H27" s="12" t="s">
        <v>47</v>
      </c>
      <c r="I27" s="12" t="s">
        <v>85</v>
      </c>
      <c r="J27" s="20">
        <v>78</v>
      </c>
      <c r="K27" s="19">
        <v>12</v>
      </c>
      <c r="L27" s="19" t="s">
        <v>600</v>
      </c>
      <c r="N27" s="12" t="s">
        <v>49</v>
      </c>
      <c r="R27" s="12" t="s">
        <v>619</v>
      </c>
      <c r="S27" s="12" t="s">
        <v>620</v>
      </c>
      <c r="T27" s="12" t="s">
        <v>621</v>
      </c>
      <c r="U27" s="12" t="s">
        <v>53</v>
      </c>
      <c r="V27" s="12" t="s">
        <v>530</v>
      </c>
      <c r="AB27" s="21">
        <v>40523.76851851852</v>
      </c>
      <c r="AC27" s="12" t="s">
        <v>53</v>
      </c>
    </row>
    <row r="28" spans="1:29" ht="76.5">
      <c r="A28" s="18">
        <v>1010</v>
      </c>
      <c r="B28" s="12" t="s">
        <v>83</v>
      </c>
      <c r="C28" s="12">
        <v>170</v>
      </c>
      <c r="D28" s="12">
        <v>2</v>
      </c>
      <c r="E28" s="19" t="s">
        <v>600</v>
      </c>
      <c r="F28" s="19" t="s">
        <v>608</v>
      </c>
      <c r="G28" s="19" t="s">
        <v>315</v>
      </c>
      <c r="H28" s="12" t="s">
        <v>47</v>
      </c>
      <c r="I28" s="12" t="s">
        <v>85</v>
      </c>
      <c r="J28" s="20">
        <v>78</v>
      </c>
      <c r="K28" s="19">
        <v>21</v>
      </c>
      <c r="L28" s="19" t="s">
        <v>600</v>
      </c>
      <c r="N28" s="12" t="s">
        <v>74</v>
      </c>
      <c r="R28" s="12" t="s">
        <v>622</v>
      </c>
      <c r="S28" s="12" t="s">
        <v>623</v>
      </c>
      <c r="T28" s="12" t="s">
        <v>624</v>
      </c>
      <c r="U28" s="12" t="s">
        <v>53</v>
      </c>
      <c r="V28" s="12" t="s">
        <v>530</v>
      </c>
      <c r="AB28" s="21">
        <v>40549.0512962963</v>
      </c>
      <c r="AC28" s="12" t="s">
        <v>53</v>
      </c>
    </row>
    <row r="29" spans="1:29" ht="255">
      <c r="A29" s="18">
        <v>1009</v>
      </c>
      <c r="B29" s="12" t="s">
        <v>83</v>
      </c>
      <c r="C29" s="12">
        <v>170</v>
      </c>
      <c r="D29" s="12">
        <v>2</v>
      </c>
      <c r="E29" s="19" t="s">
        <v>600</v>
      </c>
      <c r="F29" s="19" t="s">
        <v>608</v>
      </c>
      <c r="G29" s="19" t="s">
        <v>71</v>
      </c>
      <c r="H29" s="12" t="s">
        <v>47</v>
      </c>
      <c r="I29" s="12" t="s">
        <v>85</v>
      </c>
      <c r="J29" s="20">
        <v>78</v>
      </c>
      <c r="K29" s="19">
        <v>3</v>
      </c>
      <c r="L29" s="19" t="s">
        <v>600</v>
      </c>
      <c r="N29" s="12" t="s">
        <v>74</v>
      </c>
      <c r="R29" s="12" t="s">
        <v>625</v>
      </c>
      <c r="S29" s="12" t="s">
        <v>626</v>
      </c>
      <c r="T29" s="12" t="s">
        <v>627</v>
      </c>
      <c r="U29" s="12" t="s">
        <v>53</v>
      </c>
      <c r="V29" s="12" t="s">
        <v>530</v>
      </c>
      <c r="AB29" s="21">
        <v>40548.963541666664</v>
      </c>
      <c r="AC29" s="12" t="s">
        <v>53</v>
      </c>
    </row>
    <row r="30" spans="1:29" ht="409.5">
      <c r="A30" s="18">
        <v>1048</v>
      </c>
      <c r="B30" s="12" t="s">
        <v>83</v>
      </c>
      <c r="C30" s="12">
        <v>170</v>
      </c>
      <c r="D30" s="12">
        <v>2</v>
      </c>
      <c r="E30" s="19" t="s">
        <v>600</v>
      </c>
      <c r="F30" s="19" t="s">
        <v>608</v>
      </c>
      <c r="G30" s="19" t="s">
        <v>97</v>
      </c>
      <c r="H30" s="12" t="s">
        <v>66</v>
      </c>
      <c r="I30" s="12" t="s">
        <v>85</v>
      </c>
      <c r="J30" s="20">
        <v>78</v>
      </c>
      <c r="K30" s="19">
        <v>8</v>
      </c>
      <c r="L30" s="19" t="s">
        <v>600</v>
      </c>
      <c r="N30" s="12" t="s">
        <v>49</v>
      </c>
      <c r="R30" s="12" t="s">
        <v>628</v>
      </c>
      <c r="S30" s="12" t="s">
        <v>629</v>
      </c>
      <c r="T30" s="12" t="s">
        <v>630</v>
      </c>
      <c r="U30" s="12" t="s">
        <v>53</v>
      </c>
      <c r="V30" s="12" t="s">
        <v>530</v>
      </c>
      <c r="AB30" s="21">
        <v>40548.961689814816</v>
      </c>
      <c r="AC30" s="12" t="s">
        <v>53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409.5">
      <c r="A2" s="18">
        <v>1089</v>
      </c>
      <c r="B2" s="12" t="s">
        <v>187</v>
      </c>
      <c r="C2" s="12">
        <v>170</v>
      </c>
      <c r="D2" s="12">
        <v>2</v>
      </c>
      <c r="E2" s="19" t="s">
        <v>524</v>
      </c>
      <c r="F2" s="19" t="s">
        <v>517</v>
      </c>
      <c r="G2" s="19" t="s">
        <v>244</v>
      </c>
      <c r="H2" s="12" t="s">
        <v>47</v>
      </c>
      <c r="I2" s="12" t="s">
        <v>48</v>
      </c>
      <c r="J2" s="20">
        <v>87</v>
      </c>
      <c r="K2" s="19">
        <v>10</v>
      </c>
      <c r="L2" s="19" t="s">
        <v>524</v>
      </c>
      <c r="R2" s="12" t="s">
        <v>525</v>
      </c>
      <c r="S2" s="12" t="s">
        <v>526</v>
      </c>
      <c r="U2" s="12" t="s">
        <v>53</v>
      </c>
      <c r="V2" s="12" t="s">
        <v>44</v>
      </c>
      <c r="AB2" s="21">
        <v>40524.0808912037</v>
      </c>
      <c r="AC2" s="12" t="s">
        <v>53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15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89.25">
      <c r="A2" s="18">
        <v>1191</v>
      </c>
      <c r="B2" s="12" t="s">
        <v>134</v>
      </c>
      <c r="C2" s="12">
        <v>170</v>
      </c>
      <c r="D2" s="12">
        <v>2</v>
      </c>
      <c r="H2" s="12" t="s">
        <v>47</v>
      </c>
      <c r="I2" s="12" t="s">
        <v>48</v>
      </c>
      <c r="N2" s="12" t="s">
        <v>67</v>
      </c>
      <c r="R2" s="12" t="s">
        <v>135</v>
      </c>
      <c r="S2" s="12" t="s">
        <v>136</v>
      </c>
      <c r="T2" s="12" t="s">
        <v>137</v>
      </c>
      <c r="U2" s="12" t="s">
        <v>53</v>
      </c>
      <c r="V2" s="12" t="s">
        <v>138</v>
      </c>
      <c r="AB2" s="21">
        <v>40549.793645833335</v>
      </c>
      <c r="AC2" s="12" t="s">
        <v>53</v>
      </c>
    </row>
    <row r="3" spans="1:29" ht="255">
      <c r="A3" s="18">
        <v>1216</v>
      </c>
      <c r="B3" s="12" t="s">
        <v>139</v>
      </c>
      <c r="C3" s="12">
        <v>170</v>
      </c>
      <c r="D3" s="12">
        <v>2</v>
      </c>
      <c r="E3" s="19" t="s">
        <v>44</v>
      </c>
      <c r="H3" s="12" t="s">
        <v>47</v>
      </c>
      <c r="I3" s="12" t="s">
        <v>48</v>
      </c>
      <c r="L3" s="19" t="s">
        <v>44</v>
      </c>
      <c r="R3" s="12" t="s">
        <v>140</v>
      </c>
      <c r="S3" s="12" t="s">
        <v>141</v>
      </c>
      <c r="T3" s="12" t="s">
        <v>142</v>
      </c>
      <c r="U3" s="12" t="s">
        <v>53</v>
      </c>
      <c r="V3" s="12" t="s">
        <v>138</v>
      </c>
      <c r="AB3" s="21">
        <v>40549.793645833335</v>
      </c>
      <c r="AC3" s="12" t="s">
        <v>53</v>
      </c>
    </row>
    <row r="4" spans="1:29" ht="204">
      <c r="A4" s="18">
        <v>1075</v>
      </c>
      <c r="B4" s="12" t="s">
        <v>129</v>
      </c>
      <c r="C4" s="12">
        <v>170</v>
      </c>
      <c r="D4" s="12">
        <v>2</v>
      </c>
      <c r="E4" s="19" t="s">
        <v>143</v>
      </c>
      <c r="F4" s="19" t="s">
        <v>72</v>
      </c>
      <c r="G4" s="19" t="s">
        <v>46</v>
      </c>
      <c r="H4" s="12" t="s">
        <v>47</v>
      </c>
      <c r="I4" s="12" t="s">
        <v>48</v>
      </c>
      <c r="J4" s="20">
        <v>2</v>
      </c>
      <c r="K4" s="19">
        <v>32</v>
      </c>
      <c r="L4" s="19" t="s">
        <v>143</v>
      </c>
      <c r="N4" s="12" t="s">
        <v>49</v>
      </c>
      <c r="R4" s="12" t="s">
        <v>144</v>
      </c>
      <c r="S4" s="12" t="s">
        <v>145</v>
      </c>
      <c r="T4" s="12" t="s">
        <v>146</v>
      </c>
      <c r="U4" s="12" t="s">
        <v>53</v>
      </c>
      <c r="V4" s="12" t="s">
        <v>138</v>
      </c>
      <c r="AB4" s="21">
        <v>40549.793645833335</v>
      </c>
      <c r="AC4" s="12" t="s">
        <v>53</v>
      </c>
    </row>
    <row r="5" spans="1:29" ht="102">
      <c r="A5" s="18">
        <v>1121</v>
      </c>
      <c r="B5" s="12" t="s">
        <v>117</v>
      </c>
      <c r="C5" s="12">
        <v>170</v>
      </c>
      <c r="D5" s="12">
        <v>2</v>
      </c>
      <c r="E5" s="19" t="s">
        <v>71</v>
      </c>
      <c r="F5" s="19" t="s">
        <v>72</v>
      </c>
      <c r="G5" s="19" t="s">
        <v>46</v>
      </c>
      <c r="H5" s="12" t="s">
        <v>66</v>
      </c>
      <c r="I5" s="12" t="s">
        <v>48</v>
      </c>
      <c r="J5" s="20">
        <v>2</v>
      </c>
      <c r="K5" s="19">
        <v>32</v>
      </c>
      <c r="L5" s="19" t="s">
        <v>71</v>
      </c>
      <c r="N5" s="12" t="s">
        <v>49</v>
      </c>
      <c r="R5" s="12" t="s">
        <v>147</v>
      </c>
      <c r="S5" s="12" t="s">
        <v>122</v>
      </c>
      <c r="T5" s="12" t="s">
        <v>146</v>
      </c>
      <c r="U5" s="12" t="s">
        <v>53</v>
      </c>
      <c r="V5" s="12" t="s">
        <v>138</v>
      </c>
      <c r="AB5" s="21">
        <v>40549.793645833335</v>
      </c>
      <c r="AC5" s="12" t="s">
        <v>53</v>
      </c>
    </row>
    <row r="6" spans="1:29" ht="63.75">
      <c r="A6" s="18">
        <v>1211</v>
      </c>
      <c r="B6" s="12" t="s">
        <v>43</v>
      </c>
      <c r="C6" s="12">
        <v>170</v>
      </c>
      <c r="D6" s="12">
        <v>2</v>
      </c>
      <c r="E6" s="19" t="s">
        <v>71</v>
      </c>
      <c r="F6" s="19" t="s">
        <v>72</v>
      </c>
      <c r="G6" s="19" t="s">
        <v>73</v>
      </c>
      <c r="H6" s="12" t="s">
        <v>47</v>
      </c>
      <c r="I6" s="12" t="s">
        <v>48</v>
      </c>
      <c r="J6" s="20">
        <v>2</v>
      </c>
      <c r="K6" s="19">
        <v>24</v>
      </c>
      <c r="L6" s="19" t="s">
        <v>71</v>
      </c>
      <c r="N6" s="12" t="s">
        <v>49</v>
      </c>
      <c r="R6" s="12" t="s">
        <v>148</v>
      </c>
      <c r="S6" s="12" t="s">
        <v>149</v>
      </c>
      <c r="T6" s="12" t="s">
        <v>150</v>
      </c>
      <c r="U6" s="12" t="s">
        <v>53</v>
      </c>
      <c r="V6" s="12" t="s">
        <v>138</v>
      </c>
      <c r="AB6" s="21">
        <v>40549.793645833335</v>
      </c>
      <c r="AC6" s="12" t="s">
        <v>53</v>
      </c>
    </row>
    <row r="7" spans="1:29" ht="242.25">
      <c r="A7" s="18">
        <v>1257</v>
      </c>
      <c r="B7" s="12" t="s">
        <v>64</v>
      </c>
      <c r="C7" s="12">
        <v>170</v>
      </c>
      <c r="D7" s="12">
        <v>2</v>
      </c>
      <c r="E7" s="19" t="s">
        <v>143</v>
      </c>
      <c r="F7" s="19" t="s">
        <v>72</v>
      </c>
      <c r="G7" s="19" t="s">
        <v>104</v>
      </c>
      <c r="H7" s="12" t="s">
        <v>47</v>
      </c>
      <c r="I7" s="12" t="s">
        <v>48</v>
      </c>
      <c r="J7" s="20">
        <v>2</v>
      </c>
      <c r="K7" s="19">
        <v>34</v>
      </c>
      <c r="L7" s="19" t="s">
        <v>143</v>
      </c>
      <c r="N7" s="12" t="s">
        <v>74</v>
      </c>
      <c r="R7" s="12" t="s">
        <v>151</v>
      </c>
      <c r="S7" s="12" t="s">
        <v>152</v>
      </c>
      <c r="T7" s="12" t="s">
        <v>150</v>
      </c>
      <c r="U7" s="12" t="s">
        <v>53</v>
      </c>
      <c r="V7" s="12" t="s">
        <v>138</v>
      </c>
      <c r="AB7" s="21">
        <v>40549.793645833335</v>
      </c>
      <c r="AC7" s="12" t="s">
        <v>53</v>
      </c>
    </row>
    <row r="8" spans="1:29" ht="102">
      <c r="A8" s="18">
        <v>1295</v>
      </c>
      <c r="B8" s="12" t="s">
        <v>153</v>
      </c>
      <c r="C8" s="12">
        <v>170</v>
      </c>
      <c r="D8" s="12">
        <v>2</v>
      </c>
      <c r="E8" s="19" t="s">
        <v>154</v>
      </c>
      <c r="F8" s="19" t="s">
        <v>72</v>
      </c>
      <c r="G8" s="19" t="s">
        <v>155</v>
      </c>
      <c r="H8" s="12" t="s">
        <v>47</v>
      </c>
      <c r="I8" s="12" t="s">
        <v>48</v>
      </c>
      <c r="J8" s="20">
        <v>2</v>
      </c>
      <c r="K8" s="19">
        <v>29</v>
      </c>
      <c r="L8" s="19" t="s">
        <v>154</v>
      </c>
      <c r="N8" s="12" t="s">
        <v>49</v>
      </c>
      <c r="R8" s="12" t="s">
        <v>156</v>
      </c>
      <c r="S8" s="12" t="s">
        <v>157</v>
      </c>
      <c r="T8" s="12" t="s">
        <v>158</v>
      </c>
      <c r="U8" s="12" t="s">
        <v>53</v>
      </c>
      <c r="V8" s="12" t="s">
        <v>138</v>
      </c>
      <c r="AB8" s="21">
        <v>40549.793645833335</v>
      </c>
      <c r="AC8" s="12" t="s">
        <v>53</v>
      </c>
    </row>
    <row r="9" spans="1:29" ht="51">
      <c r="A9" s="18">
        <v>1296</v>
      </c>
      <c r="B9" s="12" t="s">
        <v>153</v>
      </c>
      <c r="C9" s="12">
        <v>170</v>
      </c>
      <c r="D9" s="12">
        <v>2</v>
      </c>
      <c r="E9" s="19" t="s">
        <v>143</v>
      </c>
      <c r="F9" s="19" t="s">
        <v>72</v>
      </c>
      <c r="G9" s="19" t="s">
        <v>159</v>
      </c>
      <c r="H9" s="12" t="s">
        <v>47</v>
      </c>
      <c r="I9" s="12" t="s">
        <v>48</v>
      </c>
      <c r="J9" s="20">
        <v>2</v>
      </c>
      <c r="K9" s="19">
        <v>35</v>
      </c>
      <c r="L9" s="19" t="s">
        <v>143</v>
      </c>
      <c r="N9" s="12" t="s">
        <v>49</v>
      </c>
      <c r="R9" s="12" t="s">
        <v>160</v>
      </c>
      <c r="S9" s="12" t="s">
        <v>157</v>
      </c>
      <c r="T9" s="12" t="s">
        <v>150</v>
      </c>
      <c r="U9" s="12" t="s">
        <v>53</v>
      </c>
      <c r="V9" s="12" t="s">
        <v>138</v>
      </c>
      <c r="AB9" s="21">
        <v>40549.793645833335</v>
      </c>
      <c r="AC9" s="12" t="s">
        <v>53</v>
      </c>
    </row>
    <row r="10" spans="1:29" ht="114.75">
      <c r="A10" s="18">
        <v>1297</v>
      </c>
      <c r="B10" s="12" t="s">
        <v>153</v>
      </c>
      <c r="C10" s="12">
        <v>170</v>
      </c>
      <c r="D10" s="12">
        <v>2</v>
      </c>
      <c r="E10" s="19" t="s">
        <v>161</v>
      </c>
      <c r="F10" s="19" t="s">
        <v>71</v>
      </c>
      <c r="G10" s="19" t="s">
        <v>162</v>
      </c>
      <c r="H10" s="12" t="s">
        <v>47</v>
      </c>
      <c r="I10" s="12" t="s">
        <v>48</v>
      </c>
      <c r="J10" s="20">
        <v>3</v>
      </c>
      <c r="K10" s="19">
        <v>13</v>
      </c>
      <c r="L10" s="19" t="s">
        <v>161</v>
      </c>
      <c r="N10" s="12" t="s">
        <v>49</v>
      </c>
      <c r="R10" s="12" t="s">
        <v>163</v>
      </c>
      <c r="S10" s="12" t="s">
        <v>157</v>
      </c>
      <c r="T10" s="12" t="s">
        <v>150</v>
      </c>
      <c r="U10" s="12" t="s">
        <v>53</v>
      </c>
      <c r="V10" s="12" t="s">
        <v>138</v>
      </c>
      <c r="AB10" s="21">
        <v>40549.793645833335</v>
      </c>
      <c r="AC10" s="12" t="s">
        <v>53</v>
      </c>
    </row>
    <row r="11" spans="1:29" ht="51">
      <c r="A11" s="18">
        <v>1298</v>
      </c>
      <c r="B11" s="12" t="s">
        <v>153</v>
      </c>
      <c r="C11" s="12">
        <v>170</v>
      </c>
      <c r="D11" s="12">
        <v>2</v>
      </c>
      <c r="E11" s="19" t="s">
        <v>164</v>
      </c>
      <c r="F11" s="19" t="s">
        <v>71</v>
      </c>
      <c r="H11" s="12" t="s">
        <v>47</v>
      </c>
      <c r="I11" s="12" t="s">
        <v>48</v>
      </c>
      <c r="J11" s="20">
        <v>3</v>
      </c>
      <c r="L11" s="19" t="s">
        <v>164</v>
      </c>
      <c r="N11" s="12" t="s">
        <v>74</v>
      </c>
      <c r="R11" s="12" t="s">
        <v>165</v>
      </c>
      <c r="S11" s="12" t="s">
        <v>166</v>
      </c>
      <c r="T11" s="12" t="s">
        <v>150</v>
      </c>
      <c r="U11" s="12" t="s">
        <v>53</v>
      </c>
      <c r="V11" s="12" t="s">
        <v>138</v>
      </c>
      <c r="AB11" s="21">
        <v>40549.793645833335</v>
      </c>
      <c r="AC11" s="12" t="s">
        <v>53</v>
      </c>
    </row>
    <row r="12" spans="1:29" ht="89.25">
      <c r="A12" s="18">
        <v>1194</v>
      </c>
      <c r="B12" s="12" t="s">
        <v>55</v>
      </c>
      <c r="C12" s="12">
        <v>170</v>
      </c>
      <c r="D12" s="12">
        <v>2</v>
      </c>
      <c r="E12" s="19" t="s">
        <v>167</v>
      </c>
      <c r="F12" s="19" t="s">
        <v>168</v>
      </c>
      <c r="G12" s="19" t="s">
        <v>169</v>
      </c>
      <c r="H12" s="12" t="s">
        <v>47</v>
      </c>
      <c r="I12" s="12" t="s">
        <v>48</v>
      </c>
      <c r="J12" s="20">
        <v>5</v>
      </c>
      <c r="K12" s="19">
        <v>19</v>
      </c>
      <c r="L12" s="19" t="s">
        <v>167</v>
      </c>
      <c r="N12" s="12" t="s">
        <v>67</v>
      </c>
      <c r="R12" s="12" t="s">
        <v>170</v>
      </c>
      <c r="S12" s="12" t="s">
        <v>171</v>
      </c>
      <c r="T12" s="12" t="s">
        <v>172</v>
      </c>
      <c r="U12" s="12" t="s">
        <v>53</v>
      </c>
      <c r="V12" s="12" t="s">
        <v>138</v>
      </c>
      <c r="AB12" s="21">
        <v>40549.793645833335</v>
      </c>
      <c r="AC12" s="12" t="s">
        <v>53</v>
      </c>
    </row>
    <row r="13" spans="1:29" ht="51">
      <c r="A13" s="18">
        <v>1064</v>
      </c>
      <c r="B13" s="12" t="s">
        <v>173</v>
      </c>
      <c r="C13" s="12">
        <v>170</v>
      </c>
      <c r="D13" s="12">
        <v>2</v>
      </c>
      <c r="E13" s="19" t="s">
        <v>167</v>
      </c>
      <c r="F13" s="19" t="s">
        <v>168</v>
      </c>
      <c r="G13" s="19" t="s">
        <v>169</v>
      </c>
      <c r="H13" s="12" t="s">
        <v>47</v>
      </c>
      <c r="I13" s="12" t="s">
        <v>48</v>
      </c>
      <c r="J13" s="20">
        <v>5</v>
      </c>
      <c r="K13" s="19">
        <v>19</v>
      </c>
      <c r="L13" s="19" t="s">
        <v>167</v>
      </c>
      <c r="N13" s="12" t="s">
        <v>67</v>
      </c>
      <c r="R13" s="12" t="s">
        <v>174</v>
      </c>
      <c r="S13" s="12" t="s">
        <v>175</v>
      </c>
      <c r="T13" s="12" t="s">
        <v>176</v>
      </c>
      <c r="U13" s="12" t="s">
        <v>53</v>
      </c>
      <c r="V13" s="12" t="s">
        <v>138</v>
      </c>
      <c r="AB13" s="21">
        <v>40549.793645833335</v>
      </c>
      <c r="AC13" s="12" t="s">
        <v>53</v>
      </c>
    </row>
    <row r="14" spans="1:29" ht="114.75">
      <c r="A14" s="18">
        <v>1263</v>
      </c>
      <c r="B14" s="12" t="s">
        <v>64</v>
      </c>
      <c r="C14" s="12">
        <v>170</v>
      </c>
      <c r="D14" s="12">
        <v>2</v>
      </c>
      <c r="E14" s="19" t="s">
        <v>167</v>
      </c>
      <c r="F14" s="19" t="s">
        <v>168</v>
      </c>
      <c r="G14" s="19" t="s">
        <v>177</v>
      </c>
      <c r="H14" s="12" t="s">
        <v>47</v>
      </c>
      <c r="I14" s="12" t="s">
        <v>48</v>
      </c>
      <c r="J14" s="20">
        <v>5</v>
      </c>
      <c r="L14" s="19" t="s">
        <v>167</v>
      </c>
      <c r="N14" s="12" t="s">
        <v>49</v>
      </c>
      <c r="R14" s="12" t="s">
        <v>178</v>
      </c>
      <c r="S14" s="12" t="s">
        <v>179</v>
      </c>
      <c r="T14" s="12" t="s">
        <v>150</v>
      </c>
      <c r="U14" s="12" t="s">
        <v>53</v>
      </c>
      <c r="V14" s="12" t="s">
        <v>138</v>
      </c>
      <c r="AB14" s="21">
        <v>40549.793645833335</v>
      </c>
      <c r="AC14" s="12" t="s">
        <v>53</v>
      </c>
    </row>
    <row r="15" spans="1:29" ht="191.25">
      <c r="A15" s="18">
        <v>1265</v>
      </c>
      <c r="B15" s="12" t="s">
        <v>64</v>
      </c>
      <c r="C15" s="12">
        <v>170</v>
      </c>
      <c r="D15" s="12">
        <v>2</v>
      </c>
      <c r="E15" s="19" t="s">
        <v>180</v>
      </c>
      <c r="F15" s="19" t="s">
        <v>90</v>
      </c>
      <c r="G15" s="19" t="s">
        <v>181</v>
      </c>
      <c r="H15" s="12" t="s">
        <v>66</v>
      </c>
      <c r="I15" s="12" t="s">
        <v>48</v>
      </c>
      <c r="J15" s="20">
        <v>6</v>
      </c>
      <c r="L15" s="19" t="s">
        <v>180</v>
      </c>
      <c r="N15" s="12" t="s">
        <v>49</v>
      </c>
      <c r="R15" s="12" t="s">
        <v>182</v>
      </c>
      <c r="S15" s="12" t="s">
        <v>183</v>
      </c>
      <c r="T15" s="12" t="s">
        <v>150</v>
      </c>
      <c r="U15" s="12" t="s">
        <v>53</v>
      </c>
      <c r="V15" s="12" t="s">
        <v>138</v>
      </c>
      <c r="AB15" s="21">
        <v>40549.793645833335</v>
      </c>
      <c r="AC15" s="12" t="s">
        <v>53</v>
      </c>
    </row>
    <row r="16" spans="1:29" ht="204">
      <c r="A16" s="18">
        <v>1028</v>
      </c>
      <c r="B16" s="12" t="s">
        <v>83</v>
      </c>
      <c r="C16" s="12">
        <v>170</v>
      </c>
      <c r="D16" s="12">
        <v>2</v>
      </c>
      <c r="E16" s="19" t="s">
        <v>184</v>
      </c>
      <c r="F16" s="19" t="s">
        <v>90</v>
      </c>
      <c r="G16" s="19" t="s">
        <v>84</v>
      </c>
      <c r="H16" s="12" t="s">
        <v>47</v>
      </c>
      <c r="I16" s="12" t="s">
        <v>85</v>
      </c>
      <c r="J16" s="20">
        <v>6</v>
      </c>
      <c r="K16" s="19">
        <v>33</v>
      </c>
      <c r="L16" s="19" t="s">
        <v>184</v>
      </c>
      <c r="N16" s="12" t="s">
        <v>74</v>
      </c>
      <c r="R16" s="12" t="s">
        <v>185</v>
      </c>
      <c r="S16" s="12" t="s">
        <v>186</v>
      </c>
      <c r="T16" s="12" t="s">
        <v>150</v>
      </c>
      <c r="U16" s="12" t="s">
        <v>53</v>
      </c>
      <c r="V16" s="12" t="s">
        <v>138</v>
      </c>
      <c r="AB16" s="21">
        <v>40549.793645833335</v>
      </c>
      <c r="AC16" s="12" t="s">
        <v>53</v>
      </c>
    </row>
    <row r="17" spans="1:29" ht="25.5">
      <c r="A17" s="18">
        <v>1096</v>
      </c>
      <c r="B17" s="12" t="s">
        <v>187</v>
      </c>
      <c r="C17" s="12">
        <v>170</v>
      </c>
      <c r="D17" s="12">
        <v>2</v>
      </c>
      <c r="E17" s="19" t="s">
        <v>180</v>
      </c>
      <c r="F17" s="19" t="s">
        <v>90</v>
      </c>
      <c r="G17" s="19" t="s">
        <v>188</v>
      </c>
      <c r="H17" s="12" t="s">
        <v>47</v>
      </c>
      <c r="I17" s="12" t="s">
        <v>48</v>
      </c>
      <c r="J17" s="20">
        <v>6</v>
      </c>
      <c r="K17" s="19">
        <v>25</v>
      </c>
      <c r="L17" s="19" t="s">
        <v>180</v>
      </c>
      <c r="N17" s="12" t="s">
        <v>74</v>
      </c>
      <c r="R17" s="12" t="s">
        <v>189</v>
      </c>
      <c r="S17" s="12" t="s">
        <v>190</v>
      </c>
      <c r="T17" s="12" t="s">
        <v>150</v>
      </c>
      <c r="U17" s="12" t="s">
        <v>53</v>
      </c>
      <c r="V17" s="12" t="s">
        <v>138</v>
      </c>
      <c r="AB17" s="21">
        <v>40549.793645833335</v>
      </c>
      <c r="AC17" s="12" t="s">
        <v>53</v>
      </c>
    </row>
    <row r="18" spans="1:29" ht="51">
      <c r="A18" s="18">
        <v>1218</v>
      </c>
      <c r="B18" s="12" t="s">
        <v>88</v>
      </c>
      <c r="C18" s="12">
        <v>170</v>
      </c>
      <c r="D18" s="12">
        <v>2</v>
      </c>
      <c r="E18" s="19" t="s">
        <v>180</v>
      </c>
      <c r="F18" s="19" t="s">
        <v>90</v>
      </c>
      <c r="G18" s="19" t="s">
        <v>73</v>
      </c>
      <c r="H18" s="12" t="s">
        <v>47</v>
      </c>
      <c r="I18" s="12" t="s">
        <v>48</v>
      </c>
      <c r="J18" s="20">
        <v>6</v>
      </c>
      <c r="K18" s="19">
        <v>24</v>
      </c>
      <c r="L18" s="19" t="s">
        <v>180</v>
      </c>
      <c r="N18" s="12" t="s">
        <v>49</v>
      </c>
      <c r="R18" s="12" t="s">
        <v>191</v>
      </c>
      <c r="S18" s="12" t="s">
        <v>192</v>
      </c>
      <c r="T18" s="12" t="s">
        <v>150</v>
      </c>
      <c r="U18" s="12" t="s">
        <v>53</v>
      </c>
      <c r="V18" s="12" t="s">
        <v>138</v>
      </c>
      <c r="AB18" s="21">
        <v>40549.793645833335</v>
      </c>
      <c r="AC18" s="12" t="s">
        <v>53</v>
      </c>
    </row>
    <row r="19" spans="1:29" ht="140.25">
      <c r="A19" s="18">
        <v>1264</v>
      </c>
      <c r="B19" s="12" t="s">
        <v>64</v>
      </c>
      <c r="C19" s="12">
        <v>170</v>
      </c>
      <c r="D19" s="12">
        <v>2</v>
      </c>
      <c r="E19" s="19" t="s">
        <v>180</v>
      </c>
      <c r="F19" s="19" t="s">
        <v>90</v>
      </c>
      <c r="G19" s="19" t="s">
        <v>193</v>
      </c>
      <c r="H19" s="12" t="s">
        <v>47</v>
      </c>
      <c r="I19" s="12" t="s">
        <v>48</v>
      </c>
      <c r="J19" s="20">
        <v>6</v>
      </c>
      <c r="L19" s="19" t="s">
        <v>180</v>
      </c>
      <c r="N19" s="12" t="s">
        <v>49</v>
      </c>
      <c r="R19" s="12" t="s">
        <v>194</v>
      </c>
      <c r="S19" s="12" t="s">
        <v>195</v>
      </c>
      <c r="T19" s="12" t="s">
        <v>150</v>
      </c>
      <c r="U19" s="12" t="s">
        <v>53</v>
      </c>
      <c r="V19" s="12" t="s">
        <v>138</v>
      </c>
      <c r="AB19" s="21">
        <v>40549.793645833335</v>
      </c>
      <c r="AC19" s="12" t="s">
        <v>53</v>
      </c>
    </row>
    <row r="20" spans="1:29" ht="63.75">
      <c r="A20" s="18">
        <v>1300</v>
      </c>
      <c r="B20" s="12" t="s">
        <v>153</v>
      </c>
      <c r="C20" s="12">
        <v>170</v>
      </c>
      <c r="D20" s="12">
        <v>2</v>
      </c>
      <c r="E20" s="19" t="s">
        <v>96</v>
      </c>
      <c r="F20" s="19" t="s">
        <v>126</v>
      </c>
      <c r="G20" s="19" t="s">
        <v>77</v>
      </c>
      <c r="H20" s="12" t="s">
        <v>47</v>
      </c>
      <c r="I20" s="12" t="s">
        <v>48</v>
      </c>
      <c r="J20" s="20">
        <v>7</v>
      </c>
      <c r="K20" s="19">
        <v>18</v>
      </c>
      <c r="L20" s="19" t="s">
        <v>96</v>
      </c>
      <c r="N20" s="12" t="s">
        <v>49</v>
      </c>
      <c r="R20" s="12" t="s">
        <v>196</v>
      </c>
      <c r="S20" s="12" t="s">
        <v>197</v>
      </c>
      <c r="T20" s="12" t="s">
        <v>150</v>
      </c>
      <c r="U20" s="12" t="s">
        <v>53</v>
      </c>
      <c r="V20" s="12" t="s">
        <v>138</v>
      </c>
      <c r="AB20" s="21">
        <v>40549.793645833335</v>
      </c>
      <c r="AC20" s="12" t="s">
        <v>53</v>
      </c>
    </row>
    <row r="21" spans="1:29" ht="114.75">
      <c r="A21" s="18">
        <v>1266</v>
      </c>
      <c r="B21" s="12" t="s">
        <v>64</v>
      </c>
      <c r="C21" s="12">
        <v>170</v>
      </c>
      <c r="D21" s="12">
        <v>2</v>
      </c>
      <c r="E21" s="19" t="s">
        <v>96</v>
      </c>
      <c r="F21" s="19" t="s">
        <v>126</v>
      </c>
      <c r="G21" s="19" t="s">
        <v>198</v>
      </c>
      <c r="H21" s="12" t="s">
        <v>47</v>
      </c>
      <c r="I21" s="12" t="s">
        <v>48</v>
      </c>
      <c r="J21" s="20">
        <v>7</v>
      </c>
      <c r="L21" s="19" t="s">
        <v>96</v>
      </c>
      <c r="N21" s="12" t="s">
        <v>49</v>
      </c>
      <c r="R21" s="12" t="s">
        <v>199</v>
      </c>
      <c r="S21" s="12" t="s">
        <v>200</v>
      </c>
      <c r="T21" s="12" t="s">
        <v>150</v>
      </c>
      <c r="U21" s="12" t="s">
        <v>53</v>
      </c>
      <c r="V21" s="12" t="s">
        <v>138</v>
      </c>
      <c r="AB21" s="21">
        <v>40549.793645833335</v>
      </c>
      <c r="AC21" s="12" t="s">
        <v>53</v>
      </c>
    </row>
    <row r="22" spans="1:29" ht="408">
      <c r="A22" s="18">
        <v>1092</v>
      </c>
      <c r="B22" s="12" t="s">
        <v>187</v>
      </c>
      <c r="C22" s="12">
        <v>170</v>
      </c>
      <c r="D22" s="12">
        <v>2</v>
      </c>
      <c r="E22" s="19" t="s">
        <v>96</v>
      </c>
      <c r="F22" s="19" t="s">
        <v>126</v>
      </c>
      <c r="G22" s="19" t="s">
        <v>201</v>
      </c>
      <c r="H22" s="12" t="s">
        <v>47</v>
      </c>
      <c r="I22" s="12" t="s">
        <v>48</v>
      </c>
      <c r="J22" s="20">
        <v>7</v>
      </c>
      <c r="K22" s="19">
        <v>16</v>
      </c>
      <c r="L22" s="19" t="s">
        <v>96</v>
      </c>
      <c r="N22" s="12" t="s">
        <v>49</v>
      </c>
      <c r="R22" s="12" t="s">
        <v>202</v>
      </c>
      <c r="S22" s="12" t="s">
        <v>203</v>
      </c>
      <c r="T22" s="12" t="s">
        <v>150</v>
      </c>
      <c r="U22" s="12" t="s">
        <v>53</v>
      </c>
      <c r="V22" s="12" t="s">
        <v>138</v>
      </c>
      <c r="AB22" s="21">
        <v>40549.793645833335</v>
      </c>
      <c r="AC22" s="12" t="s">
        <v>53</v>
      </c>
    </row>
    <row r="23" spans="1:29" ht="89.25">
      <c r="A23" s="18">
        <v>1029</v>
      </c>
      <c r="B23" s="12" t="s">
        <v>83</v>
      </c>
      <c r="C23" s="12">
        <v>170</v>
      </c>
      <c r="D23" s="12">
        <v>2</v>
      </c>
      <c r="E23" s="19" t="s">
        <v>204</v>
      </c>
      <c r="F23" s="19" t="s">
        <v>205</v>
      </c>
      <c r="G23" s="19" t="s">
        <v>206</v>
      </c>
      <c r="H23" s="12" t="s">
        <v>47</v>
      </c>
      <c r="I23" s="12" t="s">
        <v>85</v>
      </c>
      <c r="J23" s="20">
        <v>11</v>
      </c>
      <c r="K23" s="19">
        <v>15</v>
      </c>
      <c r="L23" s="19" t="s">
        <v>204</v>
      </c>
      <c r="N23" s="12" t="s">
        <v>74</v>
      </c>
      <c r="R23" s="12" t="s">
        <v>207</v>
      </c>
      <c r="S23" s="12" t="s">
        <v>208</v>
      </c>
      <c r="T23" s="12" t="s">
        <v>150</v>
      </c>
      <c r="U23" s="12" t="s">
        <v>53</v>
      </c>
      <c r="V23" s="12" t="s">
        <v>138</v>
      </c>
      <c r="AB23" s="21">
        <v>40549.793645833335</v>
      </c>
      <c r="AC23" s="12" t="s">
        <v>53</v>
      </c>
    </row>
    <row r="24" spans="1:29" ht="38.25">
      <c r="A24" s="18">
        <v>1030</v>
      </c>
      <c r="B24" s="12" t="s">
        <v>83</v>
      </c>
      <c r="C24" s="12">
        <v>170</v>
      </c>
      <c r="D24" s="12">
        <v>2</v>
      </c>
      <c r="E24" s="19" t="s">
        <v>209</v>
      </c>
      <c r="F24" s="19" t="s">
        <v>162</v>
      </c>
      <c r="G24" s="19" t="s">
        <v>109</v>
      </c>
      <c r="H24" s="12" t="s">
        <v>47</v>
      </c>
      <c r="I24" s="12" t="s">
        <v>85</v>
      </c>
      <c r="J24" s="20">
        <v>13</v>
      </c>
      <c r="K24" s="19">
        <v>1</v>
      </c>
      <c r="L24" s="19" t="s">
        <v>209</v>
      </c>
      <c r="N24" s="12" t="s">
        <v>74</v>
      </c>
      <c r="R24" s="12" t="s">
        <v>210</v>
      </c>
      <c r="S24" s="12" t="s">
        <v>211</v>
      </c>
      <c r="T24" s="12" t="s">
        <v>150</v>
      </c>
      <c r="U24" s="12" t="s">
        <v>53</v>
      </c>
      <c r="V24" s="12" t="s">
        <v>138</v>
      </c>
      <c r="AB24" s="21">
        <v>40549.793645833335</v>
      </c>
      <c r="AC24" s="12" t="s">
        <v>53</v>
      </c>
    </row>
    <row r="25" spans="1:29" ht="25.5">
      <c r="A25" s="18">
        <v>1031</v>
      </c>
      <c r="B25" s="12" t="s">
        <v>83</v>
      </c>
      <c r="C25" s="12">
        <v>170</v>
      </c>
      <c r="D25" s="12">
        <v>2</v>
      </c>
      <c r="E25" s="19" t="s">
        <v>212</v>
      </c>
      <c r="F25" s="19" t="s">
        <v>162</v>
      </c>
      <c r="G25" s="19" t="s">
        <v>90</v>
      </c>
      <c r="H25" s="12" t="s">
        <v>47</v>
      </c>
      <c r="I25" s="12" t="s">
        <v>85</v>
      </c>
      <c r="J25" s="20">
        <v>13</v>
      </c>
      <c r="K25" s="19">
        <v>6</v>
      </c>
      <c r="L25" s="19" t="s">
        <v>212</v>
      </c>
      <c r="N25" s="12" t="s">
        <v>74</v>
      </c>
      <c r="R25" s="12" t="s">
        <v>213</v>
      </c>
      <c r="S25" s="12" t="s">
        <v>211</v>
      </c>
      <c r="T25" s="12" t="s">
        <v>150</v>
      </c>
      <c r="U25" s="12" t="s">
        <v>53</v>
      </c>
      <c r="V25" s="12" t="s">
        <v>138</v>
      </c>
      <c r="AB25" s="21">
        <v>40549.793645833335</v>
      </c>
      <c r="AC25" s="12" t="s">
        <v>53</v>
      </c>
    </row>
    <row r="26" spans="1:29" ht="76.5">
      <c r="A26" s="18">
        <v>1268</v>
      </c>
      <c r="B26" s="12" t="s">
        <v>64</v>
      </c>
      <c r="C26" s="12">
        <v>170</v>
      </c>
      <c r="D26" s="12">
        <v>2</v>
      </c>
      <c r="E26" s="19" t="s">
        <v>214</v>
      </c>
      <c r="F26" s="19" t="s">
        <v>215</v>
      </c>
      <c r="G26" s="19" t="s">
        <v>216</v>
      </c>
      <c r="H26" s="12" t="s">
        <v>47</v>
      </c>
      <c r="I26" s="12" t="s">
        <v>48</v>
      </c>
      <c r="J26" s="20">
        <v>14</v>
      </c>
      <c r="L26" s="19" t="s">
        <v>214</v>
      </c>
      <c r="N26" s="12" t="s">
        <v>67</v>
      </c>
      <c r="R26" s="12" t="s">
        <v>217</v>
      </c>
      <c r="S26" s="12" t="s">
        <v>218</v>
      </c>
      <c r="T26" s="12" t="s">
        <v>219</v>
      </c>
      <c r="U26" s="12" t="s">
        <v>53</v>
      </c>
      <c r="V26" s="12" t="s">
        <v>138</v>
      </c>
      <c r="AB26" s="21">
        <v>40549.793645833335</v>
      </c>
      <c r="AC26" s="12" t="s">
        <v>53</v>
      </c>
    </row>
    <row r="27" spans="1:29" ht="76.5">
      <c r="A27" s="18">
        <v>1219</v>
      </c>
      <c r="B27" s="12" t="s">
        <v>112</v>
      </c>
      <c r="C27" s="12">
        <v>170</v>
      </c>
      <c r="D27" s="12">
        <v>2</v>
      </c>
      <c r="E27" s="19" t="s">
        <v>212</v>
      </c>
      <c r="F27" s="19" t="s">
        <v>215</v>
      </c>
      <c r="G27" s="19" t="s">
        <v>72</v>
      </c>
      <c r="H27" s="12" t="s">
        <v>66</v>
      </c>
      <c r="I27" s="12" t="s">
        <v>85</v>
      </c>
      <c r="J27" s="20">
        <v>14</v>
      </c>
      <c r="K27" s="19">
        <v>2</v>
      </c>
      <c r="L27" s="19" t="s">
        <v>212</v>
      </c>
      <c r="N27" s="12" t="s">
        <v>74</v>
      </c>
      <c r="R27" s="12" t="s">
        <v>220</v>
      </c>
      <c r="S27" s="12" t="s">
        <v>221</v>
      </c>
      <c r="T27" s="12" t="s">
        <v>150</v>
      </c>
      <c r="U27" s="12" t="s">
        <v>53</v>
      </c>
      <c r="V27" s="12" t="s">
        <v>138</v>
      </c>
      <c r="AB27" s="21">
        <v>40549.793645833335</v>
      </c>
      <c r="AC27" s="12" t="s">
        <v>53</v>
      </c>
    </row>
    <row r="28" spans="1:29" ht="76.5">
      <c r="A28" s="18">
        <v>1220</v>
      </c>
      <c r="B28" s="12" t="s">
        <v>112</v>
      </c>
      <c r="C28" s="12">
        <v>170</v>
      </c>
      <c r="D28" s="12">
        <v>2</v>
      </c>
      <c r="E28" s="19" t="s">
        <v>212</v>
      </c>
      <c r="F28" s="19" t="s">
        <v>215</v>
      </c>
      <c r="G28" s="19" t="s">
        <v>98</v>
      </c>
      <c r="H28" s="12" t="s">
        <v>66</v>
      </c>
      <c r="I28" s="12" t="s">
        <v>85</v>
      </c>
      <c r="J28" s="20">
        <v>14</v>
      </c>
      <c r="K28" s="19">
        <v>9</v>
      </c>
      <c r="L28" s="19" t="s">
        <v>212</v>
      </c>
      <c r="N28" s="12" t="s">
        <v>74</v>
      </c>
      <c r="R28" s="12" t="s">
        <v>220</v>
      </c>
      <c r="S28" s="12" t="s">
        <v>221</v>
      </c>
      <c r="T28" s="12" t="s">
        <v>150</v>
      </c>
      <c r="U28" s="12" t="s">
        <v>53</v>
      </c>
      <c r="V28" s="12" t="s">
        <v>138</v>
      </c>
      <c r="AB28" s="21">
        <v>40549.793645833335</v>
      </c>
      <c r="AC28" s="12" t="s">
        <v>53</v>
      </c>
    </row>
    <row r="29" spans="1:29" ht="178.5">
      <c r="A29" s="18">
        <v>1269</v>
      </c>
      <c r="B29" s="12" t="s">
        <v>64</v>
      </c>
      <c r="C29" s="12">
        <v>170</v>
      </c>
      <c r="D29" s="12">
        <v>2</v>
      </c>
      <c r="E29" s="19" t="s">
        <v>214</v>
      </c>
      <c r="F29" s="19" t="s">
        <v>206</v>
      </c>
      <c r="G29" s="19" t="s">
        <v>222</v>
      </c>
      <c r="H29" s="12" t="s">
        <v>47</v>
      </c>
      <c r="I29" s="12" t="s">
        <v>48</v>
      </c>
      <c r="J29" s="20">
        <v>15</v>
      </c>
      <c r="L29" s="19" t="s">
        <v>214</v>
      </c>
      <c r="N29" s="12" t="s">
        <v>49</v>
      </c>
      <c r="R29" s="12" t="s">
        <v>223</v>
      </c>
      <c r="S29" s="12" t="s">
        <v>224</v>
      </c>
      <c r="T29" s="12" t="s">
        <v>150</v>
      </c>
      <c r="U29" s="12" t="s">
        <v>53</v>
      </c>
      <c r="V29" s="12" t="s">
        <v>138</v>
      </c>
      <c r="AB29" s="21">
        <v>40549.793645833335</v>
      </c>
      <c r="AC29" s="12" t="s">
        <v>53</v>
      </c>
    </row>
    <row r="30" spans="1:29" ht="191.25">
      <c r="A30" s="18">
        <v>1270</v>
      </c>
      <c r="B30" s="12" t="s">
        <v>64</v>
      </c>
      <c r="C30" s="12">
        <v>170</v>
      </c>
      <c r="D30" s="12">
        <v>2</v>
      </c>
      <c r="E30" s="19" t="s">
        <v>225</v>
      </c>
      <c r="F30" s="19" t="s">
        <v>226</v>
      </c>
      <c r="G30" s="19" t="s">
        <v>227</v>
      </c>
      <c r="H30" s="12" t="s">
        <v>66</v>
      </c>
      <c r="I30" s="12" t="s">
        <v>48</v>
      </c>
      <c r="J30" s="20">
        <v>17</v>
      </c>
      <c r="L30" s="19" t="s">
        <v>225</v>
      </c>
      <c r="N30" s="12" t="s">
        <v>74</v>
      </c>
      <c r="R30" s="12" t="s">
        <v>228</v>
      </c>
      <c r="S30" s="12" t="s">
        <v>229</v>
      </c>
      <c r="T30" s="12" t="s">
        <v>150</v>
      </c>
      <c r="U30" s="12" t="s">
        <v>53</v>
      </c>
      <c r="V30" s="12" t="s">
        <v>138</v>
      </c>
      <c r="AB30" s="21">
        <v>40549.793645833335</v>
      </c>
      <c r="AC30" s="12" t="s">
        <v>53</v>
      </c>
    </row>
    <row r="31" spans="1:29" ht="140.25">
      <c r="A31" s="18">
        <v>1271</v>
      </c>
      <c r="B31" s="12" t="s">
        <v>64</v>
      </c>
      <c r="C31" s="12">
        <v>170</v>
      </c>
      <c r="D31" s="12">
        <v>2</v>
      </c>
      <c r="E31" s="19" t="s">
        <v>225</v>
      </c>
      <c r="F31" s="19" t="s">
        <v>226</v>
      </c>
      <c r="G31" s="19" t="s">
        <v>230</v>
      </c>
      <c r="H31" s="12" t="s">
        <v>47</v>
      </c>
      <c r="I31" s="12" t="s">
        <v>48</v>
      </c>
      <c r="J31" s="20">
        <v>17</v>
      </c>
      <c r="L31" s="19" t="s">
        <v>225</v>
      </c>
      <c r="N31" s="12" t="s">
        <v>49</v>
      </c>
      <c r="R31" s="12" t="s">
        <v>231</v>
      </c>
      <c r="S31" s="12" t="s">
        <v>232</v>
      </c>
      <c r="T31" s="12" t="s">
        <v>150</v>
      </c>
      <c r="U31" s="12" t="s">
        <v>53</v>
      </c>
      <c r="V31" s="12" t="s">
        <v>138</v>
      </c>
      <c r="AB31" s="21">
        <v>40549.793645833335</v>
      </c>
      <c r="AC31" s="12" t="s">
        <v>53</v>
      </c>
    </row>
    <row r="32" spans="1:29" ht="127.5">
      <c r="A32" s="18">
        <v>1301</v>
      </c>
      <c r="B32" s="12" t="s">
        <v>153</v>
      </c>
      <c r="C32" s="12">
        <v>170</v>
      </c>
      <c r="D32" s="12">
        <v>2</v>
      </c>
      <c r="E32" s="19" t="s">
        <v>225</v>
      </c>
      <c r="F32" s="19" t="s">
        <v>77</v>
      </c>
      <c r="G32" s="19" t="s">
        <v>168</v>
      </c>
      <c r="H32" s="12" t="s">
        <v>47</v>
      </c>
      <c r="I32" s="12" t="s">
        <v>48</v>
      </c>
      <c r="J32" s="20">
        <v>18</v>
      </c>
      <c r="K32" s="19">
        <v>5</v>
      </c>
      <c r="L32" s="19" t="s">
        <v>225</v>
      </c>
      <c r="N32" s="12" t="s">
        <v>67</v>
      </c>
      <c r="R32" s="12" t="s">
        <v>233</v>
      </c>
      <c r="S32" s="12" t="s">
        <v>234</v>
      </c>
      <c r="T32" s="12" t="s">
        <v>235</v>
      </c>
      <c r="U32" s="12" t="s">
        <v>53</v>
      </c>
      <c r="V32" s="12" t="s">
        <v>138</v>
      </c>
      <c r="AB32" s="21">
        <v>40549.793645833335</v>
      </c>
      <c r="AC32" s="12" t="s">
        <v>53</v>
      </c>
    </row>
    <row r="33" spans="1:29" ht="102">
      <c r="A33" s="18">
        <v>1272</v>
      </c>
      <c r="B33" s="12" t="s">
        <v>64</v>
      </c>
      <c r="C33" s="12">
        <v>170</v>
      </c>
      <c r="D33" s="12">
        <v>2</v>
      </c>
      <c r="E33" s="19" t="s">
        <v>236</v>
      </c>
      <c r="F33" s="19" t="s">
        <v>169</v>
      </c>
      <c r="G33" s="19" t="s">
        <v>237</v>
      </c>
      <c r="H33" s="12" t="s">
        <v>47</v>
      </c>
      <c r="I33" s="12" t="s">
        <v>48</v>
      </c>
      <c r="J33" s="20">
        <v>19</v>
      </c>
      <c r="L33" s="19" t="s">
        <v>236</v>
      </c>
      <c r="N33" s="12" t="s">
        <v>74</v>
      </c>
      <c r="R33" s="12" t="s">
        <v>238</v>
      </c>
      <c r="S33" s="12" t="s">
        <v>239</v>
      </c>
      <c r="T33" s="12" t="s">
        <v>150</v>
      </c>
      <c r="U33" s="12" t="s">
        <v>53</v>
      </c>
      <c r="V33" s="12" t="s">
        <v>138</v>
      </c>
      <c r="AB33" s="21">
        <v>40549.793645833335</v>
      </c>
      <c r="AC33" s="12" t="s">
        <v>53</v>
      </c>
    </row>
    <row r="34" spans="1:29" ht="25.5">
      <c r="A34" s="18">
        <v>1122</v>
      </c>
      <c r="B34" s="12" t="s">
        <v>117</v>
      </c>
      <c r="C34" s="12">
        <v>170</v>
      </c>
      <c r="D34" s="12">
        <v>2</v>
      </c>
      <c r="E34" s="19" t="s">
        <v>236</v>
      </c>
      <c r="F34" s="19" t="s">
        <v>169</v>
      </c>
      <c r="G34" s="19" t="s">
        <v>71</v>
      </c>
      <c r="H34" s="12" t="s">
        <v>66</v>
      </c>
      <c r="I34" s="12" t="s">
        <v>48</v>
      </c>
      <c r="J34" s="20">
        <v>19</v>
      </c>
      <c r="K34" s="19">
        <v>3</v>
      </c>
      <c r="L34" s="19" t="s">
        <v>236</v>
      </c>
      <c r="N34" s="12" t="s">
        <v>74</v>
      </c>
      <c r="R34" s="12" t="s">
        <v>240</v>
      </c>
      <c r="S34" s="12" t="s">
        <v>122</v>
      </c>
      <c r="T34" s="12" t="s">
        <v>150</v>
      </c>
      <c r="U34" s="12" t="s">
        <v>53</v>
      </c>
      <c r="V34" s="12" t="s">
        <v>138</v>
      </c>
      <c r="AB34" s="21">
        <v>40549.793645833335</v>
      </c>
      <c r="AC34" s="12" t="s">
        <v>53</v>
      </c>
    </row>
    <row r="35" spans="1:29" ht="25.5">
      <c r="A35" s="18">
        <v>1126</v>
      </c>
      <c r="B35" s="12" t="s">
        <v>117</v>
      </c>
      <c r="C35" s="12">
        <v>170</v>
      </c>
      <c r="D35" s="12">
        <v>2</v>
      </c>
      <c r="E35" s="19" t="s">
        <v>236</v>
      </c>
      <c r="F35" s="19" t="s">
        <v>169</v>
      </c>
      <c r="G35" s="19" t="s">
        <v>206</v>
      </c>
      <c r="H35" s="12" t="s">
        <v>66</v>
      </c>
      <c r="I35" s="12" t="s">
        <v>48</v>
      </c>
      <c r="J35" s="20">
        <v>19</v>
      </c>
      <c r="K35" s="19">
        <v>15</v>
      </c>
      <c r="L35" s="19" t="s">
        <v>236</v>
      </c>
      <c r="N35" s="12" t="s">
        <v>74</v>
      </c>
      <c r="R35" s="12" t="s">
        <v>240</v>
      </c>
      <c r="S35" s="12" t="s">
        <v>122</v>
      </c>
      <c r="T35" s="12" t="s">
        <v>150</v>
      </c>
      <c r="U35" s="12" t="s">
        <v>53</v>
      </c>
      <c r="V35" s="12" t="s">
        <v>138</v>
      </c>
      <c r="AB35" s="21">
        <v>40549.793645833335</v>
      </c>
      <c r="AC35" s="12" t="s">
        <v>53</v>
      </c>
    </row>
    <row r="36" spans="1:29" ht="25.5">
      <c r="A36" s="18">
        <v>1127</v>
      </c>
      <c r="B36" s="12" t="s">
        <v>117</v>
      </c>
      <c r="C36" s="12">
        <v>170</v>
      </c>
      <c r="D36" s="12">
        <v>2</v>
      </c>
      <c r="E36" s="19" t="s">
        <v>236</v>
      </c>
      <c r="F36" s="19" t="s">
        <v>169</v>
      </c>
      <c r="G36" s="19" t="s">
        <v>77</v>
      </c>
      <c r="H36" s="12" t="s">
        <v>66</v>
      </c>
      <c r="I36" s="12" t="s">
        <v>48</v>
      </c>
      <c r="J36" s="20">
        <v>19</v>
      </c>
      <c r="K36" s="19">
        <v>18</v>
      </c>
      <c r="L36" s="19" t="s">
        <v>236</v>
      </c>
      <c r="N36" s="12" t="s">
        <v>74</v>
      </c>
      <c r="R36" s="12" t="s">
        <v>241</v>
      </c>
      <c r="S36" s="12" t="s">
        <v>122</v>
      </c>
      <c r="T36" s="12" t="s">
        <v>150</v>
      </c>
      <c r="U36" s="12" t="s">
        <v>53</v>
      </c>
      <c r="V36" s="12" t="s">
        <v>138</v>
      </c>
      <c r="AB36" s="21">
        <v>40549.793645833335</v>
      </c>
      <c r="AC36" s="12" t="s">
        <v>53</v>
      </c>
    </row>
    <row r="37" spans="1:29" ht="25.5">
      <c r="A37" s="18">
        <v>1125</v>
      </c>
      <c r="B37" s="12" t="s">
        <v>117</v>
      </c>
      <c r="C37" s="12">
        <v>170</v>
      </c>
      <c r="D37" s="12">
        <v>2</v>
      </c>
      <c r="E37" s="19" t="s">
        <v>236</v>
      </c>
      <c r="F37" s="19" t="s">
        <v>169</v>
      </c>
      <c r="G37" s="19" t="s">
        <v>242</v>
      </c>
      <c r="H37" s="12" t="s">
        <v>66</v>
      </c>
      <c r="I37" s="12" t="s">
        <v>48</v>
      </c>
      <c r="J37" s="20">
        <v>19</v>
      </c>
      <c r="K37" s="19">
        <v>12</v>
      </c>
      <c r="L37" s="19" t="s">
        <v>236</v>
      </c>
      <c r="N37" s="12" t="s">
        <v>74</v>
      </c>
      <c r="R37" s="12" t="s">
        <v>243</v>
      </c>
      <c r="S37" s="12" t="s">
        <v>122</v>
      </c>
      <c r="T37" s="12" t="s">
        <v>150</v>
      </c>
      <c r="U37" s="12" t="s">
        <v>53</v>
      </c>
      <c r="V37" s="12" t="s">
        <v>138</v>
      </c>
      <c r="AB37" s="21">
        <v>40549.793645833335</v>
      </c>
      <c r="AC37" s="12" t="s">
        <v>53</v>
      </c>
    </row>
    <row r="38" spans="1:29" ht="25.5">
      <c r="A38" s="18">
        <v>1123</v>
      </c>
      <c r="B38" s="12" t="s">
        <v>117</v>
      </c>
      <c r="C38" s="12">
        <v>170</v>
      </c>
      <c r="D38" s="12">
        <v>2</v>
      </c>
      <c r="E38" s="19" t="s">
        <v>236</v>
      </c>
      <c r="F38" s="19" t="s">
        <v>169</v>
      </c>
      <c r="G38" s="19" t="s">
        <v>168</v>
      </c>
      <c r="H38" s="12" t="s">
        <v>66</v>
      </c>
      <c r="I38" s="12" t="s">
        <v>48</v>
      </c>
      <c r="J38" s="20">
        <v>19</v>
      </c>
      <c r="K38" s="19">
        <v>5</v>
      </c>
      <c r="L38" s="19" t="s">
        <v>236</v>
      </c>
      <c r="N38" s="12" t="s">
        <v>74</v>
      </c>
      <c r="R38" s="12" t="s">
        <v>240</v>
      </c>
      <c r="S38" s="12" t="s">
        <v>122</v>
      </c>
      <c r="T38" s="12" t="s">
        <v>150</v>
      </c>
      <c r="U38" s="12" t="s">
        <v>53</v>
      </c>
      <c r="V38" s="12" t="s">
        <v>138</v>
      </c>
      <c r="AB38" s="21">
        <v>40549.793645833335</v>
      </c>
      <c r="AC38" s="12" t="s">
        <v>53</v>
      </c>
    </row>
    <row r="39" spans="1:29" ht="25.5">
      <c r="A39" s="18">
        <v>1124</v>
      </c>
      <c r="B39" s="12" t="s">
        <v>117</v>
      </c>
      <c r="C39" s="12">
        <v>170</v>
      </c>
      <c r="D39" s="12">
        <v>2</v>
      </c>
      <c r="E39" s="19" t="s">
        <v>236</v>
      </c>
      <c r="F39" s="19" t="s">
        <v>169</v>
      </c>
      <c r="G39" s="19" t="s">
        <v>244</v>
      </c>
      <c r="H39" s="12" t="s">
        <v>66</v>
      </c>
      <c r="I39" s="12" t="s">
        <v>48</v>
      </c>
      <c r="J39" s="20">
        <v>19</v>
      </c>
      <c r="K39" s="19">
        <v>10</v>
      </c>
      <c r="L39" s="19" t="s">
        <v>236</v>
      </c>
      <c r="N39" s="12" t="s">
        <v>74</v>
      </c>
      <c r="R39" s="12" t="s">
        <v>240</v>
      </c>
      <c r="S39" s="12" t="s">
        <v>122</v>
      </c>
      <c r="T39" s="12" t="s">
        <v>150</v>
      </c>
      <c r="U39" s="12" t="s">
        <v>53</v>
      </c>
      <c r="V39" s="12" t="s">
        <v>138</v>
      </c>
      <c r="AB39" s="21">
        <v>40549.793645833335</v>
      </c>
      <c r="AC39" s="12" t="s">
        <v>53</v>
      </c>
    </row>
    <row r="40" spans="1:29" ht="38.25">
      <c r="A40" s="18">
        <v>1273</v>
      </c>
      <c r="B40" s="12" t="s">
        <v>64</v>
      </c>
      <c r="C40" s="12">
        <v>170</v>
      </c>
      <c r="D40" s="12">
        <v>2</v>
      </c>
      <c r="E40" s="19" t="s">
        <v>236</v>
      </c>
      <c r="F40" s="19" t="s">
        <v>245</v>
      </c>
      <c r="G40" s="19" t="s">
        <v>242</v>
      </c>
      <c r="H40" s="12" t="s">
        <v>66</v>
      </c>
      <c r="I40" s="12" t="s">
        <v>48</v>
      </c>
      <c r="J40" s="20">
        <v>20</v>
      </c>
      <c r="K40" s="19">
        <v>12</v>
      </c>
      <c r="L40" s="19" t="s">
        <v>236</v>
      </c>
      <c r="N40" s="12" t="s">
        <v>49</v>
      </c>
      <c r="R40" s="12" t="s">
        <v>246</v>
      </c>
      <c r="S40" s="12" t="s">
        <v>247</v>
      </c>
      <c r="T40" s="12" t="s">
        <v>248</v>
      </c>
      <c r="U40" s="12" t="s">
        <v>53</v>
      </c>
      <c r="V40" s="12" t="s">
        <v>138</v>
      </c>
      <c r="AB40" s="21">
        <v>40549.793645833335</v>
      </c>
      <c r="AC40" s="12" t="s">
        <v>53</v>
      </c>
    </row>
    <row r="41" spans="1:29" ht="216.75">
      <c r="A41" s="18">
        <v>1129</v>
      </c>
      <c r="B41" s="12" t="s">
        <v>117</v>
      </c>
      <c r="C41" s="12">
        <v>170</v>
      </c>
      <c r="D41" s="12">
        <v>2</v>
      </c>
      <c r="E41" s="19" t="s">
        <v>236</v>
      </c>
      <c r="F41" s="19" t="s">
        <v>245</v>
      </c>
      <c r="G41" s="19" t="s">
        <v>90</v>
      </c>
      <c r="H41" s="12" t="s">
        <v>66</v>
      </c>
      <c r="I41" s="12" t="s">
        <v>48</v>
      </c>
      <c r="J41" s="20">
        <v>20</v>
      </c>
      <c r="K41" s="19">
        <v>6</v>
      </c>
      <c r="L41" s="19" t="s">
        <v>236</v>
      </c>
      <c r="N41" s="12" t="s">
        <v>49</v>
      </c>
      <c r="R41" s="12" t="s">
        <v>249</v>
      </c>
      <c r="S41" s="12" t="s">
        <v>122</v>
      </c>
      <c r="T41" s="12" t="s">
        <v>150</v>
      </c>
      <c r="U41" s="12" t="s">
        <v>53</v>
      </c>
      <c r="V41" s="12" t="s">
        <v>138</v>
      </c>
      <c r="AB41" s="21">
        <v>40549.793645833335</v>
      </c>
      <c r="AC41" s="12" t="s">
        <v>53</v>
      </c>
    </row>
    <row r="42" spans="1:29" ht="306">
      <c r="A42" s="18">
        <v>1302</v>
      </c>
      <c r="B42" s="12" t="s">
        <v>153</v>
      </c>
      <c r="C42" s="12">
        <v>170</v>
      </c>
      <c r="D42" s="12">
        <v>2</v>
      </c>
      <c r="E42" s="19" t="s">
        <v>250</v>
      </c>
      <c r="F42" s="19" t="s">
        <v>245</v>
      </c>
      <c r="G42" s="19" t="s">
        <v>242</v>
      </c>
      <c r="H42" s="12" t="s">
        <v>47</v>
      </c>
      <c r="I42" s="12" t="s">
        <v>48</v>
      </c>
      <c r="J42" s="20">
        <v>20</v>
      </c>
      <c r="K42" s="19">
        <v>12</v>
      </c>
      <c r="L42" s="19" t="s">
        <v>250</v>
      </c>
      <c r="N42" s="12" t="s">
        <v>67</v>
      </c>
      <c r="R42" s="12" t="s">
        <v>251</v>
      </c>
      <c r="S42" s="12" t="s">
        <v>234</v>
      </c>
      <c r="T42" s="12" t="s">
        <v>252</v>
      </c>
      <c r="U42" s="12" t="s">
        <v>53</v>
      </c>
      <c r="V42" s="12" t="s">
        <v>138</v>
      </c>
      <c r="AB42" s="21">
        <v>40549.793645833335</v>
      </c>
      <c r="AC42" s="12" t="s">
        <v>53</v>
      </c>
    </row>
    <row r="43" spans="1:29" ht="25.5">
      <c r="A43" s="18">
        <v>1128</v>
      </c>
      <c r="B43" s="12" t="s">
        <v>117</v>
      </c>
      <c r="C43" s="12">
        <v>170</v>
      </c>
      <c r="D43" s="12">
        <v>2</v>
      </c>
      <c r="E43" s="19" t="s">
        <v>236</v>
      </c>
      <c r="F43" s="19" t="s">
        <v>245</v>
      </c>
      <c r="G43" s="19" t="s">
        <v>126</v>
      </c>
      <c r="H43" s="12" t="s">
        <v>66</v>
      </c>
      <c r="I43" s="12" t="s">
        <v>48</v>
      </c>
      <c r="J43" s="20">
        <v>20</v>
      </c>
      <c r="K43" s="19">
        <v>7</v>
      </c>
      <c r="L43" s="19" t="s">
        <v>236</v>
      </c>
      <c r="N43" s="12" t="s">
        <v>74</v>
      </c>
      <c r="R43" s="12" t="s">
        <v>240</v>
      </c>
      <c r="S43" s="12" t="s">
        <v>122</v>
      </c>
      <c r="T43" s="12" t="s">
        <v>150</v>
      </c>
      <c r="U43" s="12" t="s">
        <v>53</v>
      </c>
      <c r="V43" s="12" t="s">
        <v>138</v>
      </c>
      <c r="AB43" s="21">
        <v>40549.793645833335</v>
      </c>
      <c r="AC43" s="12" t="s">
        <v>53</v>
      </c>
    </row>
    <row r="44" spans="1:29" ht="102">
      <c r="A44" s="18">
        <v>1284</v>
      </c>
      <c r="B44" s="12" t="s">
        <v>64</v>
      </c>
      <c r="C44" s="12">
        <v>170</v>
      </c>
      <c r="D44" s="12">
        <v>2</v>
      </c>
      <c r="E44" s="19" t="s">
        <v>253</v>
      </c>
      <c r="F44" s="19" t="s">
        <v>155</v>
      </c>
      <c r="G44" s="19" t="s">
        <v>222</v>
      </c>
      <c r="H44" s="12" t="s">
        <v>66</v>
      </c>
      <c r="I44" s="12" t="s">
        <v>48</v>
      </c>
      <c r="J44" s="20">
        <v>29</v>
      </c>
      <c r="L44" s="19" t="s">
        <v>253</v>
      </c>
      <c r="N44" s="12" t="s">
        <v>74</v>
      </c>
      <c r="R44" s="12" t="s">
        <v>254</v>
      </c>
      <c r="S44" s="12" t="s">
        <v>255</v>
      </c>
      <c r="T44" s="12" t="s">
        <v>150</v>
      </c>
      <c r="U44" s="12" t="s">
        <v>53</v>
      </c>
      <c r="V44" s="12" t="s">
        <v>138</v>
      </c>
      <c r="AB44" s="21">
        <v>40549.793645833335</v>
      </c>
      <c r="AC44" s="12" t="s">
        <v>53</v>
      </c>
    </row>
    <row r="45" spans="1:29" ht="63.75">
      <c r="A45" s="18">
        <v>1285</v>
      </c>
      <c r="B45" s="12" t="s">
        <v>64</v>
      </c>
      <c r="C45" s="12">
        <v>170</v>
      </c>
      <c r="D45" s="12">
        <v>2</v>
      </c>
      <c r="E45" s="19" t="s">
        <v>256</v>
      </c>
      <c r="F45" s="19" t="s">
        <v>155</v>
      </c>
      <c r="G45" s="19" t="s">
        <v>257</v>
      </c>
      <c r="H45" s="12" t="s">
        <v>47</v>
      </c>
      <c r="I45" s="12" t="s">
        <v>48</v>
      </c>
      <c r="J45" s="20">
        <v>29</v>
      </c>
      <c r="L45" s="19" t="s">
        <v>256</v>
      </c>
      <c r="N45" s="12" t="s">
        <v>49</v>
      </c>
      <c r="R45" s="12" t="s">
        <v>258</v>
      </c>
      <c r="S45" s="12" t="s">
        <v>259</v>
      </c>
      <c r="T45" s="12" t="s">
        <v>150</v>
      </c>
      <c r="U45" s="12" t="s">
        <v>53</v>
      </c>
      <c r="V45" s="12" t="s">
        <v>138</v>
      </c>
      <c r="AB45" s="21">
        <v>40549.793645833335</v>
      </c>
      <c r="AC45" s="12" t="s">
        <v>53</v>
      </c>
    </row>
    <row r="46" spans="1:29" ht="63.75">
      <c r="A46" s="18">
        <v>1038</v>
      </c>
      <c r="B46" s="12" t="s">
        <v>83</v>
      </c>
      <c r="C46" s="12">
        <v>170</v>
      </c>
      <c r="D46" s="12">
        <v>2</v>
      </c>
      <c r="E46" s="19" t="s">
        <v>253</v>
      </c>
      <c r="F46" s="19" t="s">
        <v>155</v>
      </c>
      <c r="G46" s="19" t="s">
        <v>109</v>
      </c>
      <c r="H46" s="12" t="s">
        <v>66</v>
      </c>
      <c r="I46" s="12" t="s">
        <v>85</v>
      </c>
      <c r="J46" s="20">
        <v>29</v>
      </c>
      <c r="K46" s="19">
        <v>1</v>
      </c>
      <c r="L46" s="19" t="s">
        <v>253</v>
      </c>
      <c r="N46" s="12" t="s">
        <v>74</v>
      </c>
      <c r="R46" s="12" t="s">
        <v>260</v>
      </c>
      <c r="S46" s="12" t="s">
        <v>261</v>
      </c>
      <c r="T46" s="12" t="s">
        <v>150</v>
      </c>
      <c r="U46" s="12" t="s">
        <v>53</v>
      </c>
      <c r="V46" s="12" t="s">
        <v>138</v>
      </c>
      <c r="AB46" s="21">
        <v>40549.793645833335</v>
      </c>
      <c r="AC46" s="12" t="s">
        <v>53</v>
      </c>
    </row>
    <row r="47" spans="1:29" ht="51">
      <c r="A47" s="18">
        <v>1002</v>
      </c>
      <c r="B47" s="12" t="s">
        <v>83</v>
      </c>
      <c r="C47" s="12">
        <v>170</v>
      </c>
      <c r="D47" s="12">
        <v>2</v>
      </c>
      <c r="E47" s="19" t="s">
        <v>262</v>
      </c>
      <c r="F47" s="19" t="s">
        <v>159</v>
      </c>
      <c r="G47" s="19" t="s">
        <v>73</v>
      </c>
      <c r="H47" s="12" t="s">
        <v>47</v>
      </c>
      <c r="I47" s="12" t="s">
        <v>85</v>
      </c>
      <c r="J47" s="20">
        <v>35</v>
      </c>
      <c r="K47" s="19">
        <v>24</v>
      </c>
      <c r="L47" s="19" t="s">
        <v>262</v>
      </c>
      <c r="N47" s="12" t="s">
        <v>49</v>
      </c>
      <c r="R47" s="12" t="s">
        <v>263</v>
      </c>
      <c r="S47" s="12" t="s">
        <v>264</v>
      </c>
      <c r="T47" s="12" t="s">
        <v>150</v>
      </c>
      <c r="U47" s="12" t="s">
        <v>53</v>
      </c>
      <c r="V47" s="12" t="s">
        <v>138</v>
      </c>
      <c r="AB47" s="21">
        <v>40549.793645833335</v>
      </c>
      <c r="AC47" s="12" t="s">
        <v>53</v>
      </c>
    </row>
    <row r="48" spans="1:29" ht="51">
      <c r="A48" s="18">
        <v>1001</v>
      </c>
      <c r="B48" s="12" t="s">
        <v>83</v>
      </c>
      <c r="C48" s="12">
        <v>170</v>
      </c>
      <c r="D48" s="12">
        <v>2</v>
      </c>
      <c r="E48" s="19" t="s">
        <v>265</v>
      </c>
      <c r="F48" s="19" t="s">
        <v>159</v>
      </c>
      <c r="G48" s="19" t="s">
        <v>205</v>
      </c>
      <c r="H48" s="12" t="s">
        <v>47</v>
      </c>
      <c r="I48" s="12" t="s">
        <v>85</v>
      </c>
      <c r="J48" s="20">
        <v>35</v>
      </c>
      <c r="K48" s="19">
        <v>11</v>
      </c>
      <c r="L48" s="19" t="s">
        <v>265</v>
      </c>
      <c r="N48" s="12" t="s">
        <v>49</v>
      </c>
      <c r="R48" s="12" t="s">
        <v>263</v>
      </c>
      <c r="S48" s="12" t="s">
        <v>264</v>
      </c>
      <c r="T48" s="12" t="s">
        <v>150</v>
      </c>
      <c r="U48" s="12" t="s">
        <v>53</v>
      </c>
      <c r="V48" s="12" t="s">
        <v>138</v>
      </c>
      <c r="AB48" s="21">
        <v>40549.793645833335</v>
      </c>
      <c r="AC48" s="12" t="s">
        <v>53</v>
      </c>
    </row>
    <row r="49" spans="1:29" ht="127.5">
      <c r="A49" s="18">
        <v>1136</v>
      </c>
      <c r="B49" s="12" t="s">
        <v>117</v>
      </c>
      <c r="C49" s="12">
        <v>170</v>
      </c>
      <c r="D49" s="12">
        <v>2</v>
      </c>
      <c r="E49" s="19" t="s">
        <v>266</v>
      </c>
      <c r="F49" s="19" t="s">
        <v>267</v>
      </c>
      <c r="G49" s="19" t="s">
        <v>84</v>
      </c>
      <c r="H49" s="12" t="s">
        <v>47</v>
      </c>
      <c r="I49" s="12" t="s">
        <v>48</v>
      </c>
      <c r="J49" s="20">
        <v>38</v>
      </c>
      <c r="K49" s="19">
        <v>33</v>
      </c>
      <c r="L49" s="19" t="s">
        <v>266</v>
      </c>
      <c r="N49" s="12" t="s">
        <v>49</v>
      </c>
      <c r="R49" s="12" t="s">
        <v>268</v>
      </c>
      <c r="S49" s="12" t="s">
        <v>122</v>
      </c>
      <c r="T49" s="12" t="s">
        <v>150</v>
      </c>
      <c r="U49" s="12" t="s">
        <v>53</v>
      </c>
      <c r="V49" s="12" t="s">
        <v>138</v>
      </c>
      <c r="AB49" s="21">
        <v>40549.793645833335</v>
      </c>
      <c r="AC49" s="12" t="s">
        <v>53</v>
      </c>
    </row>
    <row r="50" spans="1:29" ht="127.5">
      <c r="A50" s="18">
        <v>1304</v>
      </c>
      <c r="B50" s="12" t="s">
        <v>153</v>
      </c>
      <c r="C50" s="12">
        <v>170</v>
      </c>
      <c r="D50" s="12">
        <v>2</v>
      </c>
      <c r="E50" s="19" t="s">
        <v>266</v>
      </c>
      <c r="F50" s="19" t="s">
        <v>267</v>
      </c>
      <c r="G50" s="19" t="s">
        <v>169</v>
      </c>
      <c r="H50" s="12" t="s">
        <v>47</v>
      </c>
      <c r="I50" s="12" t="s">
        <v>48</v>
      </c>
      <c r="J50" s="20">
        <v>38</v>
      </c>
      <c r="K50" s="19">
        <v>19</v>
      </c>
      <c r="L50" s="19" t="s">
        <v>266</v>
      </c>
      <c r="N50" s="12" t="s">
        <v>49</v>
      </c>
      <c r="R50" s="12" t="s">
        <v>269</v>
      </c>
      <c r="S50" s="12" t="s">
        <v>270</v>
      </c>
      <c r="T50" s="12" t="s">
        <v>271</v>
      </c>
      <c r="U50" s="12" t="s">
        <v>53</v>
      </c>
      <c r="V50" s="12" t="s">
        <v>138</v>
      </c>
      <c r="AB50" s="21">
        <v>40549.793645833335</v>
      </c>
      <c r="AC50" s="12" t="s">
        <v>53</v>
      </c>
    </row>
    <row r="51" spans="1:29" ht="153">
      <c r="A51" s="18">
        <v>1303</v>
      </c>
      <c r="B51" s="12" t="s">
        <v>153</v>
      </c>
      <c r="C51" s="12">
        <v>170</v>
      </c>
      <c r="D51" s="12">
        <v>2</v>
      </c>
      <c r="E51" s="19" t="s">
        <v>266</v>
      </c>
      <c r="F51" s="19" t="s">
        <v>267</v>
      </c>
      <c r="G51" s="19" t="s">
        <v>84</v>
      </c>
      <c r="H51" s="12" t="s">
        <v>47</v>
      </c>
      <c r="I51" s="12" t="s">
        <v>48</v>
      </c>
      <c r="J51" s="20">
        <v>38</v>
      </c>
      <c r="K51" s="19">
        <v>33</v>
      </c>
      <c r="L51" s="19" t="s">
        <v>266</v>
      </c>
      <c r="N51" s="12" t="s">
        <v>67</v>
      </c>
      <c r="R51" s="12" t="s">
        <v>272</v>
      </c>
      <c r="S51" s="12" t="s">
        <v>270</v>
      </c>
      <c r="T51" s="12" t="s">
        <v>273</v>
      </c>
      <c r="U51" s="12" t="s">
        <v>53</v>
      </c>
      <c r="V51" s="12" t="s">
        <v>138</v>
      </c>
      <c r="AB51" s="21">
        <v>40549.793645833335</v>
      </c>
      <c r="AC51" s="12" t="s">
        <v>53</v>
      </c>
    </row>
    <row r="52" spans="1:29" ht="25.5">
      <c r="A52" s="18">
        <v>1110</v>
      </c>
      <c r="B52" s="12" t="s">
        <v>187</v>
      </c>
      <c r="C52" s="12">
        <v>170</v>
      </c>
      <c r="D52" s="12">
        <v>2</v>
      </c>
      <c r="E52" s="19" t="s">
        <v>266</v>
      </c>
      <c r="F52" s="19" t="s">
        <v>267</v>
      </c>
      <c r="G52" s="19" t="s">
        <v>155</v>
      </c>
      <c r="H52" s="12" t="s">
        <v>47</v>
      </c>
      <c r="I52" s="12" t="s">
        <v>48</v>
      </c>
      <c r="J52" s="20">
        <v>38</v>
      </c>
      <c r="K52" s="19">
        <v>29</v>
      </c>
      <c r="L52" s="19" t="s">
        <v>266</v>
      </c>
      <c r="N52" s="12" t="s">
        <v>74</v>
      </c>
      <c r="R52" s="12" t="s">
        <v>274</v>
      </c>
      <c r="S52" s="12" t="s">
        <v>275</v>
      </c>
      <c r="T52" s="12" t="s">
        <v>150</v>
      </c>
      <c r="U52" s="12" t="s">
        <v>53</v>
      </c>
      <c r="V52" s="12" t="s">
        <v>138</v>
      </c>
      <c r="AB52" s="21">
        <v>40549.793645833335</v>
      </c>
      <c r="AC52" s="12" t="s">
        <v>53</v>
      </c>
    </row>
    <row r="53" spans="1:29" ht="25.5">
      <c r="A53" s="18">
        <v>1109</v>
      </c>
      <c r="B53" s="12" t="s">
        <v>187</v>
      </c>
      <c r="C53" s="12">
        <v>170</v>
      </c>
      <c r="D53" s="12">
        <v>2</v>
      </c>
      <c r="E53" s="19" t="s">
        <v>266</v>
      </c>
      <c r="F53" s="19" t="s">
        <v>267</v>
      </c>
      <c r="G53" s="19" t="s">
        <v>155</v>
      </c>
      <c r="H53" s="12" t="s">
        <v>47</v>
      </c>
      <c r="I53" s="12" t="s">
        <v>48</v>
      </c>
      <c r="J53" s="20">
        <v>38</v>
      </c>
      <c r="K53" s="19">
        <v>29</v>
      </c>
      <c r="L53" s="19" t="s">
        <v>266</v>
      </c>
      <c r="N53" s="12" t="s">
        <v>74</v>
      </c>
      <c r="R53" s="12" t="s">
        <v>276</v>
      </c>
      <c r="S53" s="12" t="s">
        <v>277</v>
      </c>
      <c r="T53" s="12" t="s">
        <v>150</v>
      </c>
      <c r="U53" s="12" t="s">
        <v>53</v>
      </c>
      <c r="V53" s="12" t="s">
        <v>138</v>
      </c>
      <c r="AB53" s="21">
        <v>40549.793645833335</v>
      </c>
      <c r="AC53" s="12" t="s">
        <v>53</v>
      </c>
    </row>
    <row r="54" spans="1:29" ht="51">
      <c r="A54" s="18">
        <v>1039</v>
      </c>
      <c r="B54" s="12" t="s">
        <v>83</v>
      </c>
      <c r="C54" s="12">
        <v>170</v>
      </c>
      <c r="D54" s="12">
        <v>2</v>
      </c>
      <c r="E54" s="19" t="s">
        <v>266</v>
      </c>
      <c r="F54" s="19" t="s">
        <v>267</v>
      </c>
      <c r="G54" s="19" t="s">
        <v>278</v>
      </c>
      <c r="H54" s="12" t="s">
        <v>66</v>
      </c>
      <c r="I54" s="12" t="s">
        <v>85</v>
      </c>
      <c r="J54" s="20">
        <v>38</v>
      </c>
      <c r="K54" s="19">
        <v>36</v>
      </c>
      <c r="L54" s="19" t="s">
        <v>266</v>
      </c>
      <c r="N54" s="12" t="s">
        <v>74</v>
      </c>
      <c r="R54" s="12" t="s">
        <v>279</v>
      </c>
      <c r="S54" s="12" t="s">
        <v>280</v>
      </c>
      <c r="T54" s="12" t="s">
        <v>150</v>
      </c>
      <c r="U54" s="12" t="s">
        <v>53</v>
      </c>
      <c r="V54" s="12" t="s">
        <v>138</v>
      </c>
      <c r="AB54" s="21">
        <v>40549.793645833335</v>
      </c>
      <c r="AC54" s="12" t="s">
        <v>53</v>
      </c>
    </row>
    <row r="55" spans="1:29" ht="204">
      <c r="A55" s="18">
        <v>1306</v>
      </c>
      <c r="B55" s="12" t="s">
        <v>153</v>
      </c>
      <c r="C55" s="12">
        <v>170</v>
      </c>
      <c r="D55" s="12">
        <v>2</v>
      </c>
      <c r="E55" s="19" t="s">
        <v>266</v>
      </c>
      <c r="F55" s="19" t="s">
        <v>267</v>
      </c>
      <c r="G55" s="19" t="s">
        <v>278</v>
      </c>
      <c r="H55" s="12" t="s">
        <v>47</v>
      </c>
      <c r="I55" s="12" t="s">
        <v>48</v>
      </c>
      <c r="J55" s="20">
        <v>38</v>
      </c>
      <c r="K55" s="19">
        <v>36</v>
      </c>
      <c r="L55" s="19" t="s">
        <v>266</v>
      </c>
      <c r="N55" s="12" t="s">
        <v>67</v>
      </c>
      <c r="R55" s="12" t="s">
        <v>281</v>
      </c>
      <c r="S55" s="12" t="s">
        <v>282</v>
      </c>
      <c r="T55" s="12" t="s">
        <v>283</v>
      </c>
      <c r="U55" s="12" t="s">
        <v>53</v>
      </c>
      <c r="V55" s="12" t="s">
        <v>138</v>
      </c>
      <c r="AB55" s="21">
        <v>40549.793645833335</v>
      </c>
      <c r="AC55" s="12" t="s">
        <v>53</v>
      </c>
    </row>
    <row r="56" spans="1:29" ht="63.75">
      <c r="A56" s="18">
        <v>1305</v>
      </c>
      <c r="B56" s="12" t="s">
        <v>153</v>
      </c>
      <c r="C56" s="12">
        <v>170</v>
      </c>
      <c r="D56" s="12">
        <v>2</v>
      </c>
      <c r="E56" s="19" t="s">
        <v>266</v>
      </c>
      <c r="F56" s="19" t="s">
        <v>267</v>
      </c>
      <c r="G56" s="19" t="s">
        <v>46</v>
      </c>
      <c r="H56" s="12" t="s">
        <v>47</v>
      </c>
      <c r="I56" s="12" t="s">
        <v>48</v>
      </c>
      <c r="J56" s="20">
        <v>38</v>
      </c>
      <c r="K56" s="19">
        <v>32</v>
      </c>
      <c r="L56" s="19" t="s">
        <v>266</v>
      </c>
      <c r="N56" s="12" t="s">
        <v>49</v>
      </c>
      <c r="R56" s="12" t="s">
        <v>284</v>
      </c>
      <c r="S56" s="12" t="s">
        <v>285</v>
      </c>
      <c r="T56" s="12" t="s">
        <v>286</v>
      </c>
      <c r="U56" s="12" t="s">
        <v>53</v>
      </c>
      <c r="V56" s="12" t="s">
        <v>138</v>
      </c>
      <c r="AB56" s="21">
        <v>40549.793645833335</v>
      </c>
      <c r="AC56" s="12" t="s">
        <v>53</v>
      </c>
    </row>
    <row r="57" spans="1:29" ht="127.5">
      <c r="A57" s="18">
        <v>1137</v>
      </c>
      <c r="B57" s="12" t="s">
        <v>117</v>
      </c>
      <c r="C57" s="12">
        <v>170</v>
      </c>
      <c r="D57" s="12">
        <v>2</v>
      </c>
      <c r="E57" s="19" t="s">
        <v>266</v>
      </c>
      <c r="F57" s="19" t="s">
        <v>267</v>
      </c>
      <c r="G57" s="19" t="s">
        <v>120</v>
      </c>
      <c r="H57" s="12" t="s">
        <v>47</v>
      </c>
      <c r="I57" s="12" t="s">
        <v>48</v>
      </c>
      <c r="J57" s="20">
        <v>38</v>
      </c>
      <c r="K57" s="19">
        <v>30</v>
      </c>
      <c r="L57" s="19" t="s">
        <v>266</v>
      </c>
      <c r="N57" s="12" t="s">
        <v>49</v>
      </c>
      <c r="R57" s="12" t="s">
        <v>287</v>
      </c>
      <c r="S57" s="12" t="s">
        <v>122</v>
      </c>
      <c r="T57" s="12" t="s">
        <v>150</v>
      </c>
      <c r="U57" s="12" t="s">
        <v>53</v>
      </c>
      <c r="V57" s="12" t="s">
        <v>138</v>
      </c>
      <c r="AB57" s="21">
        <v>40549.793645833335</v>
      </c>
      <c r="AC57" s="12" t="s">
        <v>53</v>
      </c>
    </row>
    <row r="58" spans="1:29" ht="204">
      <c r="A58" s="18">
        <v>1222</v>
      </c>
      <c r="B58" s="12" t="s">
        <v>112</v>
      </c>
      <c r="C58" s="12">
        <v>170</v>
      </c>
      <c r="D58" s="12">
        <v>2</v>
      </c>
      <c r="E58" s="19" t="s">
        <v>266</v>
      </c>
      <c r="F58" s="19" t="s">
        <v>267</v>
      </c>
      <c r="G58" s="19" t="s">
        <v>46</v>
      </c>
      <c r="H58" s="12" t="s">
        <v>47</v>
      </c>
      <c r="I58" s="12" t="s">
        <v>48</v>
      </c>
      <c r="J58" s="20">
        <v>38</v>
      </c>
      <c r="K58" s="19">
        <v>32</v>
      </c>
      <c r="L58" s="19" t="s">
        <v>266</v>
      </c>
      <c r="N58" s="12" t="s">
        <v>49</v>
      </c>
      <c r="R58" s="12" t="s">
        <v>288</v>
      </c>
      <c r="S58" s="12" t="s">
        <v>289</v>
      </c>
      <c r="T58" s="12" t="s">
        <v>290</v>
      </c>
      <c r="U58" s="12" t="s">
        <v>53</v>
      </c>
      <c r="V58" s="12" t="s">
        <v>138</v>
      </c>
      <c r="AB58" s="21">
        <v>40549.793645833335</v>
      </c>
      <c r="AC58" s="12" t="s">
        <v>53</v>
      </c>
    </row>
    <row r="59" spans="1:29" ht="25.5">
      <c r="A59" s="18">
        <v>1108</v>
      </c>
      <c r="B59" s="12" t="s">
        <v>187</v>
      </c>
      <c r="C59" s="12">
        <v>170</v>
      </c>
      <c r="D59" s="12">
        <v>2</v>
      </c>
      <c r="E59" s="19" t="s">
        <v>291</v>
      </c>
      <c r="F59" s="19" t="s">
        <v>267</v>
      </c>
      <c r="G59" s="19" t="s">
        <v>215</v>
      </c>
      <c r="H59" s="12" t="s">
        <v>47</v>
      </c>
      <c r="I59" s="12" t="s">
        <v>48</v>
      </c>
      <c r="J59" s="20">
        <v>38</v>
      </c>
      <c r="K59" s="19">
        <v>14</v>
      </c>
      <c r="L59" s="19" t="s">
        <v>291</v>
      </c>
      <c r="N59" s="12" t="s">
        <v>49</v>
      </c>
      <c r="R59" s="12" t="s">
        <v>292</v>
      </c>
      <c r="S59" s="12" t="s">
        <v>293</v>
      </c>
      <c r="T59" s="12" t="s">
        <v>294</v>
      </c>
      <c r="U59" s="12" t="s">
        <v>53</v>
      </c>
      <c r="V59" s="12" t="s">
        <v>138</v>
      </c>
      <c r="AB59" s="21">
        <v>40549.793645833335</v>
      </c>
      <c r="AC59" s="12" t="s">
        <v>53</v>
      </c>
    </row>
    <row r="60" spans="1:29" ht="165.75">
      <c r="A60" s="18">
        <v>1289</v>
      </c>
      <c r="B60" s="12" t="s">
        <v>64</v>
      </c>
      <c r="C60" s="12">
        <v>170</v>
      </c>
      <c r="D60" s="12">
        <v>2</v>
      </c>
      <c r="E60" s="19" t="s">
        <v>266</v>
      </c>
      <c r="F60" s="19" t="s">
        <v>267</v>
      </c>
      <c r="G60" s="19" t="s">
        <v>295</v>
      </c>
      <c r="H60" s="12" t="s">
        <v>47</v>
      </c>
      <c r="I60" s="12" t="s">
        <v>48</v>
      </c>
      <c r="J60" s="20">
        <v>38</v>
      </c>
      <c r="L60" s="19" t="s">
        <v>266</v>
      </c>
      <c r="N60" s="12" t="s">
        <v>74</v>
      </c>
      <c r="R60" s="12" t="s">
        <v>296</v>
      </c>
      <c r="S60" s="12" t="s">
        <v>297</v>
      </c>
      <c r="T60" s="12" t="s">
        <v>150</v>
      </c>
      <c r="U60" s="12" t="s">
        <v>53</v>
      </c>
      <c r="V60" s="12" t="s">
        <v>138</v>
      </c>
      <c r="AB60" s="21">
        <v>40549.793645833335</v>
      </c>
      <c r="AC60" s="12" t="s">
        <v>53</v>
      </c>
    </row>
    <row r="61" spans="1:29" ht="102">
      <c r="A61" s="18">
        <v>1111</v>
      </c>
      <c r="B61" s="12" t="s">
        <v>187</v>
      </c>
      <c r="C61" s="12">
        <v>170</v>
      </c>
      <c r="D61" s="12">
        <v>2</v>
      </c>
      <c r="E61" s="19" t="s">
        <v>266</v>
      </c>
      <c r="F61" s="19" t="s">
        <v>267</v>
      </c>
      <c r="G61" s="19" t="s">
        <v>120</v>
      </c>
      <c r="H61" s="12" t="s">
        <v>47</v>
      </c>
      <c r="I61" s="12" t="s">
        <v>48</v>
      </c>
      <c r="J61" s="20">
        <v>38</v>
      </c>
      <c r="K61" s="19">
        <v>30</v>
      </c>
      <c r="L61" s="19" t="s">
        <v>266</v>
      </c>
      <c r="N61" s="12" t="s">
        <v>49</v>
      </c>
      <c r="R61" s="12" t="s">
        <v>298</v>
      </c>
      <c r="S61" s="12" t="s">
        <v>299</v>
      </c>
      <c r="T61" s="12" t="s">
        <v>150</v>
      </c>
      <c r="U61" s="12" t="s">
        <v>53</v>
      </c>
      <c r="V61" s="12" t="s">
        <v>138</v>
      </c>
      <c r="AB61" s="21">
        <v>40549.793645833335</v>
      </c>
      <c r="AC61" s="12" t="s">
        <v>53</v>
      </c>
    </row>
    <row r="62" spans="1:29" ht="204">
      <c r="A62" s="18">
        <v>1138</v>
      </c>
      <c r="B62" s="12" t="s">
        <v>117</v>
      </c>
      <c r="C62" s="12">
        <v>170</v>
      </c>
      <c r="D62" s="12">
        <v>2</v>
      </c>
      <c r="E62" s="19" t="s">
        <v>300</v>
      </c>
      <c r="F62" s="19" t="s">
        <v>301</v>
      </c>
      <c r="G62" s="19" t="s">
        <v>201</v>
      </c>
      <c r="H62" s="12" t="s">
        <v>66</v>
      </c>
      <c r="I62" s="12" t="s">
        <v>48</v>
      </c>
      <c r="J62" s="20">
        <v>39</v>
      </c>
      <c r="K62" s="19">
        <v>16</v>
      </c>
      <c r="L62" s="19" t="s">
        <v>300</v>
      </c>
      <c r="N62" s="12" t="s">
        <v>67</v>
      </c>
      <c r="R62" s="12" t="s">
        <v>302</v>
      </c>
      <c r="S62" s="12" t="s">
        <v>303</v>
      </c>
      <c r="T62" s="12" t="s">
        <v>304</v>
      </c>
      <c r="U62" s="12" t="s">
        <v>53</v>
      </c>
      <c r="V62" s="12" t="s">
        <v>138</v>
      </c>
      <c r="AB62" s="21">
        <v>40549.793645833335</v>
      </c>
      <c r="AC62" s="12" t="s">
        <v>53</v>
      </c>
    </row>
    <row r="63" spans="1:29" ht="153">
      <c r="A63" s="18">
        <v>1308</v>
      </c>
      <c r="B63" s="12" t="s">
        <v>153</v>
      </c>
      <c r="C63" s="12">
        <v>170</v>
      </c>
      <c r="D63" s="12">
        <v>2</v>
      </c>
      <c r="E63" s="19" t="s">
        <v>305</v>
      </c>
      <c r="F63" s="19" t="s">
        <v>301</v>
      </c>
      <c r="G63" s="19" t="s">
        <v>126</v>
      </c>
      <c r="H63" s="12" t="s">
        <v>47</v>
      </c>
      <c r="I63" s="12" t="s">
        <v>48</v>
      </c>
      <c r="J63" s="20">
        <v>39</v>
      </c>
      <c r="K63" s="19">
        <v>7</v>
      </c>
      <c r="L63" s="19" t="s">
        <v>305</v>
      </c>
      <c r="N63" s="12" t="s">
        <v>49</v>
      </c>
      <c r="R63" s="12" t="s">
        <v>306</v>
      </c>
      <c r="S63" s="12" t="s">
        <v>234</v>
      </c>
      <c r="T63" s="12" t="s">
        <v>150</v>
      </c>
      <c r="U63" s="12" t="s">
        <v>53</v>
      </c>
      <c r="V63" s="12" t="s">
        <v>138</v>
      </c>
      <c r="AB63" s="21">
        <v>40549.793645833335</v>
      </c>
      <c r="AC63" s="12" t="s">
        <v>53</v>
      </c>
    </row>
    <row r="64" spans="1:29" ht="306">
      <c r="A64" s="18">
        <v>1104</v>
      </c>
      <c r="B64" s="12" t="s">
        <v>187</v>
      </c>
      <c r="C64" s="12">
        <v>170</v>
      </c>
      <c r="D64" s="12">
        <v>2</v>
      </c>
      <c r="E64" s="19" t="s">
        <v>307</v>
      </c>
      <c r="F64" s="19" t="s">
        <v>308</v>
      </c>
      <c r="G64" s="19" t="s">
        <v>201</v>
      </c>
      <c r="H64" s="12" t="s">
        <v>47</v>
      </c>
      <c r="I64" s="12" t="s">
        <v>48</v>
      </c>
      <c r="J64" s="20">
        <v>41</v>
      </c>
      <c r="K64" s="19">
        <v>16</v>
      </c>
      <c r="L64" s="19" t="s">
        <v>307</v>
      </c>
      <c r="N64" s="12" t="s">
        <v>49</v>
      </c>
      <c r="R64" s="12" t="s">
        <v>309</v>
      </c>
      <c r="S64" s="12" t="s">
        <v>310</v>
      </c>
      <c r="T64" s="12" t="s">
        <v>311</v>
      </c>
      <c r="U64" s="12" t="s">
        <v>53</v>
      </c>
      <c r="V64" s="12" t="s">
        <v>138</v>
      </c>
      <c r="X64" s="12" t="s">
        <v>311</v>
      </c>
      <c r="AB64" s="21">
        <v>40549.793645833335</v>
      </c>
      <c r="AC64" s="12" t="s">
        <v>53</v>
      </c>
    </row>
    <row r="65" spans="1:29" ht="25.5">
      <c r="A65" s="18">
        <v>1139</v>
      </c>
      <c r="B65" s="12" t="s">
        <v>117</v>
      </c>
      <c r="C65" s="12">
        <v>170</v>
      </c>
      <c r="D65" s="12">
        <v>2</v>
      </c>
      <c r="E65" s="19" t="s">
        <v>307</v>
      </c>
      <c r="F65" s="19" t="s">
        <v>308</v>
      </c>
      <c r="G65" s="19" t="s">
        <v>201</v>
      </c>
      <c r="H65" s="12" t="s">
        <v>66</v>
      </c>
      <c r="I65" s="12" t="s">
        <v>48</v>
      </c>
      <c r="J65" s="20">
        <v>41</v>
      </c>
      <c r="K65" s="19">
        <v>16</v>
      </c>
      <c r="L65" s="19" t="s">
        <v>307</v>
      </c>
      <c r="N65" s="12" t="s">
        <v>74</v>
      </c>
      <c r="R65" s="12" t="s">
        <v>312</v>
      </c>
      <c r="S65" s="12" t="s">
        <v>122</v>
      </c>
      <c r="T65" s="12" t="s">
        <v>150</v>
      </c>
      <c r="U65" s="12" t="s">
        <v>53</v>
      </c>
      <c r="V65" s="12" t="s">
        <v>138</v>
      </c>
      <c r="AB65" s="21">
        <v>40549.793645833335</v>
      </c>
      <c r="AC65" s="12" t="s">
        <v>53</v>
      </c>
    </row>
    <row r="66" spans="1:29" ht="25.5">
      <c r="A66" s="18">
        <v>1224</v>
      </c>
      <c r="B66" s="12" t="s">
        <v>112</v>
      </c>
      <c r="C66" s="12">
        <v>170</v>
      </c>
      <c r="D66" s="12">
        <v>2</v>
      </c>
      <c r="E66" s="19" t="s">
        <v>307</v>
      </c>
      <c r="F66" s="19" t="s">
        <v>308</v>
      </c>
      <c r="G66" s="19" t="s">
        <v>226</v>
      </c>
      <c r="H66" s="12" t="s">
        <v>47</v>
      </c>
      <c r="I66" s="12" t="s">
        <v>85</v>
      </c>
      <c r="J66" s="20">
        <v>41</v>
      </c>
      <c r="K66" s="19">
        <v>17</v>
      </c>
      <c r="L66" s="19" t="s">
        <v>307</v>
      </c>
      <c r="N66" s="12" t="s">
        <v>74</v>
      </c>
      <c r="R66" s="12" t="s">
        <v>313</v>
      </c>
      <c r="S66" s="12" t="s">
        <v>221</v>
      </c>
      <c r="T66" s="12" t="s">
        <v>314</v>
      </c>
      <c r="U66" s="12" t="s">
        <v>53</v>
      </c>
      <c r="V66" s="12" t="s">
        <v>138</v>
      </c>
      <c r="AB66" s="21">
        <v>40549.793645833335</v>
      </c>
      <c r="AC66" s="12" t="s">
        <v>53</v>
      </c>
    </row>
    <row r="67" spans="1:29" ht="51">
      <c r="A67" s="18">
        <v>1225</v>
      </c>
      <c r="B67" s="12" t="s">
        <v>112</v>
      </c>
      <c r="C67" s="12">
        <v>170</v>
      </c>
      <c r="D67" s="12">
        <v>2</v>
      </c>
      <c r="E67" s="19" t="s">
        <v>307</v>
      </c>
      <c r="F67" s="19" t="s">
        <v>308</v>
      </c>
      <c r="G67" s="19" t="s">
        <v>315</v>
      </c>
      <c r="H67" s="12" t="s">
        <v>66</v>
      </c>
      <c r="I67" s="12" t="s">
        <v>85</v>
      </c>
      <c r="J67" s="20">
        <v>41</v>
      </c>
      <c r="K67" s="19">
        <v>21</v>
      </c>
      <c r="L67" s="19" t="s">
        <v>307</v>
      </c>
      <c r="N67" s="12" t="s">
        <v>74</v>
      </c>
      <c r="R67" s="12" t="s">
        <v>316</v>
      </c>
      <c r="S67" s="12" t="s">
        <v>221</v>
      </c>
      <c r="T67" s="12" t="s">
        <v>317</v>
      </c>
      <c r="U67" s="12" t="s">
        <v>53</v>
      </c>
      <c r="V67" s="12" t="s">
        <v>138</v>
      </c>
      <c r="AB67" s="21">
        <v>40549.793645833335</v>
      </c>
      <c r="AC67" s="12" t="s">
        <v>53</v>
      </c>
    </row>
    <row r="68" spans="1:29" ht="89.25">
      <c r="A68" s="18">
        <v>1060</v>
      </c>
      <c r="B68" s="12" t="s">
        <v>318</v>
      </c>
      <c r="C68" s="12">
        <v>170</v>
      </c>
      <c r="D68" s="12">
        <v>2</v>
      </c>
      <c r="E68" s="19" t="s">
        <v>319</v>
      </c>
      <c r="F68" s="19" t="s">
        <v>308</v>
      </c>
      <c r="G68" s="19" t="s">
        <v>90</v>
      </c>
      <c r="H68" s="12" t="s">
        <v>47</v>
      </c>
      <c r="I68" s="12" t="s">
        <v>48</v>
      </c>
      <c r="J68" s="20">
        <v>41</v>
      </c>
      <c r="K68" s="19">
        <v>6</v>
      </c>
      <c r="L68" s="19" t="s">
        <v>319</v>
      </c>
      <c r="N68" s="12" t="s">
        <v>67</v>
      </c>
      <c r="R68" s="12" t="s">
        <v>320</v>
      </c>
      <c r="S68" s="12" t="s">
        <v>321</v>
      </c>
      <c r="T68" s="12" t="s">
        <v>322</v>
      </c>
      <c r="U68" s="12" t="s">
        <v>53</v>
      </c>
      <c r="V68" s="12" t="s">
        <v>138</v>
      </c>
      <c r="AB68" s="21">
        <v>40549.793645833335</v>
      </c>
      <c r="AC68" s="12" t="s">
        <v>53</v>
      </c>
    </row>
    <row r="69" spans="1:29" ht="25.5">
      <c r="A69" s="18">
        <v>1041</v>
      </c>
      <c r="B69" s="12" t="s">
        <v>83</v>
      </c>
      <c r="C69" s="12">
        <v>170</v>
      </c>
      <c r="D69" s="12">
        <v>2</v>
      </c>
      <c r="E69" s="19" t="s">
        <v>307</v>
      </c>
      <c r="F69" s="19" t="s">
        <v>308</v>
      </c>
      <c r="G69" s="19" t="s">
        <v>315</v>
      </c>
      <c r="H69" s="12" t="s">
        <v>47</v>
      </c>
      <c r="I69" s="12" t="s">
        <v>85</v>
      </c>
      <c r="J69" s="20">
        <v>41</v>
      </c>
      <c r="K69" s="19">
        <v>21</v>
      </c>
      <c r="L69" s="19" t="s">
        <v>307</v>
      </c>
      <c r="N69" s="12" t="s">
        <v>74</v>
      </c>
      <c r="R69" s="12" t="s">
        <v>323</v>
      </c>
      <c r="S69" s="12" t="s">
        <v>324</v>
      </c>
      <c r="T69" s="12" t="s">
        <v>150</v>
      </c>
      <c r="U69" s="12" t="s">
        <v>53</v>
      </c>
      <c r="V69" s="12" t="s">
        <v>138</v>
      </c>
      <c r="AB69" s="21">
        <v>40549.793645833335</v>
      </c>
      <c r="AC69" s="12" t="s">
        <v>53</v>
      </c>
    </row>
    <row r="70" spans="1:29" ht="25.5">
      <c r="A70" s="18">
        <v>1040</v>
      </c>
      <c r="B70" s="12" t="s">
        <v>83</v>
      </c>
      <c r="C70" s="12">
        <v>170</v>
      </c>
      <c r="D70" s="12">
        <v>2</v>
      </c>
      <c r="E70" s="19" t="s">
        <v>307</v>
      </c>
      <c r="F70" s="19" t="s">
        <v>308</v>
      </c>
      <c r="G70" s="19" t="s">
        <v>169</v>
      </c>
      <c r="H70" s="12" t="s">
        <v>47</v>
      </c>
      <c r="I70" s="12" t="s">
        <v>85</v>
      </c>
      <c r="J70" s="20">
        <v>41</v>
      </c>
      <c r="K70" s="19">
        <v>19</v>
      </c>
      <c r="L70" s="19" t="s">
        <v>307</v>
      </c>
      <c r="N70" s="12" t="s">
        <v>74</v>
      </c>
      <c r="R70" s="12" t="s">
        <v>323</v>
      </c>
      <c r="S70" s="12" t="s">
        <v>324</v>
      </c>
      <c r="T70" s="12" t="s">
        <v>325</v>
      </c>
      <c r="U70" s="12" t="s">
        <v>53</v>
      </c>
      <c r="V70" s="12" t="s">
        <v>138</v>
      </c>
      <c r="AB70" s="21">
        <v>40549.793645833335</v>
      </c>
      <c r="AC70" s="12" t="s">
        <v>53</v>
      </c>
    </row>
    <row r="71" spans="1:29" ht="51">
      <c r="A71" s="18">
        <v>1223</v>
      </c>
      <c r="B71" s="12" t="s">
        <v>112</v>
      </c>
      <c r="C71" s="12">
        <v>170</v>
      </c>
      <c r="D71" s="12">
        <v>2</v>
      </c>
      <c r="E71" s="19" t="s">
        <v>307</v>
      </c>
      <c r="F71" s="19" t="s">
        <v>308</v>
      </c>
      <c r="G71" s="19" t="s">
        <v>201</v>
      </c>
      <c r="H71" s="12" t="s">
        <v>66</v>
      </c>
      <c r="I71" s="12" t="s">
        <v>85</v>
      </c>
      <c r="J71" s="20">
        <v>41</v>
      </c>
      <c r="K71" s="19">
        <v>16</v>
      </c>
      <c r="L71" s="19" t="s">
        <v>307</v>
      </c>
      <c r="N71" s="12" t="s">
        <v>74</v>
      </c>
      <c r="R71" s="12" t="s">
        <v>316</v>
      </c>
      <c r="S71" s="12" t="s">
        <v>221</v>
      </c>
      <c r="T71" s="12" t="s">
        <v>317</v>
      </c>
      <c r="U71" s="12" t="s">
        <v>53</v>
      </c>
      <c r="V71" s="12" t="s">
        <v>138</v>
      </c>
      <c r="AB71" s="21">
        <v>40549.793645833335</v>
      </c>
      <c r="AC71" s="12" t="s">
        <v>53</v>
      </c>
    </row>
    <row r="72" spans="1:29" ht="127.5">
      <c r="A72" s="18">
        <v>1232</v>
      </c>
      <c r="B72" s="12" t="s">
        <v>112</v>
      </c>
      <c r="C72" s="12">
        <v>170</v>
      </c>
      <c r="D72" s="12">
        <v>2</v>
      </c>
      <c r="E72" s="19" t="s">
        <v>319</v>
      </c>
      <c r="F72" s="19" t="s">
        <v>326</v>
      </c>
      <c r="G72" s="19" t="s">
        <v>327</v>
      </c>
      <c r="H72" s="12" t="s">
        <v>47</v>
      </c>
      <c r="I72" s="12" t="s">
        <v>85</v>
      </c>
      <c r="J72" s="20">
        <v>43</v>
      </c>
      <c r="L72" s="19" t="s">
        <v>319</v>
      </c>
      <c r="N72" s="12" t="s">
        <v>67</v>
      </c>
      <c r="R72" s="12" t="s">
        <v>328</v>
      </c>
      <c r="S72" s="12" t="s">
        <v>289</v>
      </c>
      <c r="T72" s="12" t="s">
        <v>329</v>
      </c>
      <c r="U72" s="12" t="s">
        <v>53</v>
      </c>
      <c r="V72" s="12" t="s">
        <v>138</v>
      </c>
      <c r="AB72" s="21">
        <v>40549.793645833335</v>
      </c>
      <c r="AC72" s="12" t="s">
        <v>53</v>
      </c>
    </row>
    <row r="73" spans="1:29" ht="293.25">
      <c r="A73" s="18">
        <v>1103</v>
      </c>
      <c r="B73" s="12" t="s">
        <v>187</v>
      </c>
      <c r="C73" s="12">
        <v>170</v>
      </c>
      <c r="D73" s="12">
        <v>2</v>
      </c>
      <c r="E73" s="19" t="s">
        <v>319</v>
      </c>
      <c r="F73" s="19" t="s">
        <v>326</v>
      </c>
      <c r="G73" s="19" t="s">
        <v>330</v>
      </c>
      <c r="H73" s="12" t="s">
        <v>47</v>
      </c>
      <c r="I73" s="12" t="s">
        <v>48</v>
      </c>
      <c r="J73" s="20">
        <v>43</v>
      </c>
      <c r="K73" s="19">
        <v>26</v>
      </c>
      <c r="L73" s="19" t="s">
        <v>319</v>
      </c>
      <c r="N73" s="12" t="s">
        <v>49</v>
      </c>
      <c r="R73" s="12" t="s">
        <v>331</v>
      </c>
      <c r="S73" s="12" t="s">
        <v>332</v>
      </c>
      <c r="T73" s="12" t="s">
        <v>150</v>
      </c>
      <c r="U73" s="12" t="s">
        <v>53</v>
      </c>
      <c r="V73" s="12" t="s">
        <v>138</v>
      </c>
      <c r="AB73" s="21">
        <v>40549.793645833335</v>
      </c>
      <c r="AC73" s="12" t="s">
        <v>53</v>
      </c>
    </row>
    <row r="74" spans="1:29" ht="114.75">
      <c r="A74" s="18">
        <v>1101</v>
      </c>
      <c r="B74" s="12" t="s">
        <v>187</v>
      </c>
      <c r="C74" s="12">
        <v>170</v>
      </c>
      <c r="D74" s="12">
        <v>2</v>
      </c>
      <c r="E74" s="19" t="s">
        <v>319</v>
      </c>
      <c r="F74" s="19" t="s">
        <v>326</v>
      </c>
      <c r="G74" s="19" t="s">
        <v>245</v>
      </c>
      <c r="H74" s="12" t="s">
        <v>47</v>
      </c>
      <c r="I74" s="12" t="s">
        <v>48</v>
      </c>
      <c r="J74" s="20">
        <v>43</v>
      </c>
      <c r="K74" s="19">
        <v>20</v>
      </c>
      <c r="L74" s="19" t="s">
        <v>319</v>
      </c>
      <c r="N74" s="12" t="s">
        <v>49</v>
      </c>
      <c r="R74" s="12" t="s">
        <v>333</v>
      </c>
      <c r="S74" s="12" t="s">
        <v>334</v>
      </c>
      <c r="T74" s="12" t="s">
        <v>335</v>
      </c>
      <c r="U74" s="12" t="s">
        <v>53</v>
      </c>
      <c r="V74" s="12" t="s">
        <v>138</v>
      </c>
      <c r="AB74" s="21">
        <v>40549.793645833335</v>
      </c>
      <c r="AC74" s="12" t="s">
        <v>53</v>
      </c>
    </row>
    <row r="75" spans="1:29" ht="165.75">
      <c r="A75" s="18">
        <v>1312</v>
      </c>
      <c r="B75" s="12" t="s">
        <v>153</v>
      </c>
      <c r="C75" s="12">
        <v>170</v>
      </c>
      <c r="D75" s="12">
        <v>2</v>
      </c>
      <c r="E75" s="19" t="s">
        <v>336</v>
      </c>
      <c r="F75" s="19" t="s">
        <v>326</v>
      </c>
      <c r="G75" s="19" t="s">
        <v>84</v>
      </c>
      <c r="H75" s="12" t="s">
        <v>47</v>
      </c>
      <c r="I75" s="12" t="s">
        <v>48</v>
      </c>
      <c r="J75" s="20">
        <v>43</v>
      </c>
      <c r="K75" s="19">
        <v>33</v>
      </c>
      <c r="L75" s="19" t="s">
        <v>336</v>
      </c>
      <c r="N75" s="12" t="s">
        <v>49</v>
      </c>
      <c r="R75" s="12" t="s">
        <v>337</v>
      </c>
      <c r="S75" s="12" t="s">
        <v>234</v>
      </c>
      <c r="T75" s="12" t="s">
        <v>338</v>
      </c>
      <c r="U75" s="12" t="s">
        <v>53</v>
      </c>
      <c r="V75" s="12" t="s">
        <v>138</v>
      </c>
      <c r="X75" s="12" t="s">
        <v>339</v>
      </c>
      <c r="AB75" s="21">
        <v>40549.793645833335</v>
      </c>
      <c r="AC75" s="12" t="s">
        <v>53</v>
      </c>
    </row>
    <row r="76" spans="1:29" ht="409.5">
      <c r="A76" s="18">
        <v>1100</v>
      </c>
      <c r="B76" s="12" t="s">
        <v>187</v>
      </c>
      <c r="C76" s="12">
        <v>170</v>
      </c>
      <c r="D76" s="12">
        <v>2</v>
      </c>
      <c r="E76" s="19" t="s">
        <v>319</v>
      </c>
      <c r="F76" s="19" t="s">
        <v>326</v>
      </c>
      <c r="G76" s="19" t="s">
        <v>340</v>
      </c>
      <c r="H76" s="12" t="s">
        <v>47</v>
      </c>
      <c r="I76" s="12" t="s">
        <v>48</v>
      </c>
      <c r="J76" s="20">
        <v>43</v>
      </c>
      <c r="K76" s="19">
        <v>22</v>
      </c>
      <c r="L76" s="19" t="s">
        <v>319</v>
      </c>
      <c r="N76" s="12" t="s">
        <v>49</v>
      </c>
      <c r="R76" s="12" t="s">
        <v>341</v>
      </c>
      <c r="S76" s="12" t="s">
        <v>342</v>
      </c>
      <c r="T76" s="12" t="s">
        <v>343</v>
      </c>
      <c r="U76" s="12" t="s">
        <v>53</v>
      </c>
      <c r="V76" s="12" t="s">
        <v>138</v>
      </c>
      <c r="AB76" s="21">
        <v>40549.793645833335</v>
      </c>
      <c r="AC76" s="12" t="s">
        <v>53</v>
      </c>
    </row>
    <row r="77" spans="1:29" ht="293.25">
      <c r="A77" s="18">
        <v>1099</v>
      </c>
      <c r="B77" s="12" t="s">
        <v>187</v>
      </c>
      <c r="C77" s="12">
        <v>170</v>
      </c>
      <c r="D77" s="12">
        <v>2</v>
      </c>
      <c r="E77" s="19" t="s">
        <v>319</v>
      </c>
      <c r="F77" s="19" t="s">
        <v>326</v>
      </c>
      <c r="G77" s="19" t="s">
        <v>344</v>
      </c>
      <c r="H77" s="12" t="s">
        <v>47</v>
      </c>
      <c r="I77" s="12" t="s">
        <v>48</v>
      </c>
      <c r="J77" s="20">
        <v>43</v>
      </c>
      <c r="K77" s="19">
        <v>23</v>
      </c>
      <c r="L77" s="19" t="s">
        <v>319</v>
      </c>
      <c r="N77" s="12" t="s">
        <v>67</v>
      </c>
      <c r="R77" s="12" t="s">
        <v>345</v>
      </c>
      <c r="S77" s="12" t="s">
        <v>346</v>
      </c>
      <c r="T77" s="12" t="s">
        <v>329</v>
      </c>
      <c r="U77" s="12" t="s">
        <v>53</v>
      </c>
      <c r="V77" s="12" t="s">
        <v>138</v>
      </c>
      <c r="AB77" s="21">
        <v>40549.793645833335</v>
      </c>
      <c r="AC77" s="12" t="s">
        <v>53</v>
      </c>
    </row>
    <row r="78" spans="1:29" ht="102">
      <c r="A78" s="18">
        <v>1098</v>
      </c>
      <c r="B78" s="12" t="s">
        <v>187</v>
      </c>
      <c r="C78" s="12">
        <v>170</v>
      </c>
      <c r="D78" s="12">
        <v>2</v>
      </c>
      <c r="E78" s="19" t="s">
        <v>319</v>
      </c>
      <c r="F78" s="19" t="s">
        <v>326</v>
      </c>
      <c r="G78" s="19" t="s">
        <v>315</v>
      </c>
      <c r="H78" s="12" t="s">
        <v>47</v>
      </c>
      <c r="I78" s="12" t="s">
        <v>48</v>
      </c>
      <c r="J78" s="20">
        <v>43</v>
      </c>
      <c r="K78" s="19">
        <v>21</v>
      </c>
      <c r="L78" s="19" t="s">
        <v>319</v>
      </c>
      <c r="N78" s="12" t="s">
        <v>49</v>
      </c>
      <c r="R78" s="12" t="s">
        <v>347</v>
      </c>
      <c r="S78" s="12" t="s">
        <v>348</v>
      </c>
      <c r="T78" s="12" t="s">
        <v>349</v>
      </c>
      <c r="U78" s="12" t="s">
        <v>53</v>
      </c>
      <c r="V78" s="12" t="s">
        <v>138</v>
      </c>
      <c r="AB78" s="21">
        <v>40549.793645833335</v>
      </c>
      <c r="AC78" s="12" t="s">
        <v>53</v>
      </c>
    </row>
    <row r="79" spans="1:29" ht="38.25">
      <c r="A79" s="18">
        <v>1231</v>
      </c>
      <c r="B79" s="12" t="s">
        <v>112</v>
      </c>
      <c r="C79" s="12">
        <v>170</v>
      </c>
      <c r="D79" s="12">
        <v>2</v>
      </c>
      <c r="E79" s="19" t="s">
        <v>319</v>
      </c>
      <c r="F79" s="19" t="s">
        <v>326</v>
      </c>
      <c r="G79" s="19" t="s">
        <v>315</v>
      </c>
      <c r="H79" s="12" t="s">
        <v>47</v>
      </c>
      <c r="I79" s="12" t="s">
        <v>85</v>
      </c>
      <c r="J79" s="20">
        <v>43</v>
      </c>
      <c r="K79" s="19">
        <v>21</v>
      </c>
      <c r="L79" s="19" t="s">
        <v>319</v>
      </c>
      <c r="N79" s="12" t="s">
        <v>49</v>
      </c>
      <c r="R79" s="12" t="s">
        <v>350</v>
      </c>
      <c r="S79" s="12" t="s">
        <v>289</v>
      </c>
      <c r="T79" s="12" t="s">
        <v>150</v>
      </c>
      <c r="U79" s="12" t="s">
        <v>53</v>
      </c>
      <c r="V79" s="12" t="s">
        <v>138</v>
      </c>
      <c r="AB79" s="21">
        <v>40549.793645833335</v>
      </c>
      <c r="AC79" s="12" t="s">
        <v>53</v>
      </c>
    </row>
    <row r="80" spans="1:29" ht="114.75">
      <c r="A80" s="18">
        <v>1311</v>
      </c>
      <c r="B80" s="12" t="s">
        <v>153</v>
      </c>
      <c r="C80" s="12">
        <v>170</v>
      </c>
      <c r="D80" s="12">
        <v>2</v>
      </c>
      <c r="E80" s="19" t="s">
        <v>351</v>
      </c>
      <c r="F80" s="19" t="s">
        <v>326</v>
      </c>
      <c r="G80" s="19" t="s">
        <v>98</v>
      </c>
      <c r="H80" s="12" t="s">
        <v>47</v>
      </c>
      <c r="I80" s="12" t="s">
        <v>48</v>
      </c>
      <c r="J80" s="20">
        <v>43</v>
      </c>
      <c r="K80" s="19">
        <v>9</v>
      </c>
      <c r="L80" s="19" t="s">
        <v>351</v>
      </c>
      <c r="N80" s="12" t="s">
        <v>49</v>
      </c>
      <c r="R80" s="12" t="s">
        <v>352</v>
      </c>
      <c r="S80" s="12" t="s">
        <v>234</v>
      </c>
      <c r="T80" s="12" t="s">
        <v>150</v>
      </c>
      <c r="U80" s="12" t="s">
        <v>53</v>
      </c>
      <c r="V80" s="12" t="s">
        <v>138</v>
      </c>
      <c r="AB80" s="21">
        <v>40549.793645833335</v>
      </c>
      <c r="AC80" s="12" t="s">
        <v>53</v>
      </c>
    </row>
    <row r="81" spans="1:29" ht="25.5">
      <c r="A81" s="18">
        <v>1102</v>
      </c>
      <c r="B81" s="12" t="s">
        <v>187</v>
      </c>
      <c r="C81" s="12">
        <v>170</v>
      </c>
      <c r="D81" s="12">
        <v>2</v>
      </c>
      <c r="E81" s="19" t="s">
        <v>319</v>
      </c>
      <c r="F81" s="19" t="s">
        <v>326</v>
      </c>
      <c r="G81" s="19" t="s">
        <v>245</v>
      </c>
      <c r="H81" s="12" t="s">
        <v>47</v>
      </c>
      <c r="I81" s="12" t="s">
        <v>48</v>
      </c>
      <c r="J81" s="20">
        <v>43</v>
      </c>
      <c r="K81" s="19">
        <v>20</v>
      </c>
      <c r="L81" s="19" t="s">
        <v>319</v>
      </c>
      <c r="N81" s="12" t="s">
        <v>49</v>
      </c>
      <c r="R81" s="12" t="s">
        <v>353</v>
      </c>
      <c r="S81" s="12" t="s">
        <v>289</v>
      </c>
      <c r="T81" s="12" t="s">
        <v>349</v>
      </c>
      <c r="U81" s="12" t="s">
        <v>53</v>
      </c>
      <c r="V81" s="12" t="s">
        <v>138</v>
      </c>
      <c r="AB81" s="21">
        <v>40549.793645833335</v>
      </c>
      <c r="AC81" s="12" t="s">
        <v>53</v>
      </c>
    </row>
    <row r="82" spans="1:29" ht="140.25">
      <c r="A82" s="18">
        <v>1291</v>
      </c>
      <c r="B82" s="12" t="s">
        <v>64</v>
      </c>
      <c r="C82" s="12">
        <v>170</v>
      </c>
      <c r="D82" s="12">
        <v>2</v>
      </c>
      <c r="E82" s="19" t="s">
        <v>319</v>
      </c>
      <c r="F82" s="19" t="s">
        <v>326</v>
      </c>
      <c r="G82" s="19" t="s">
        <v>354</v>
      </c>
      <c r="H82" s="12" t="s">
        <v>47</v>
      </c>
      <c r="I82" s="12" t="s">
        <v>48</v>
      </c>
      <c r="J82" s="20">
        <v>43</v>
      </c>
      <c r="L82" s="19" t="s">
        <v>319</v>
      </c>
      <c r="N82" s="12" t="s">
        <v>49</v>
      </c>
      <c r="R82" s="12" t="s">
        <v>355</v>
      </c>
      <c r="T82" s="12" t="s">
        <v>150</v>
      </c>
      <c r="U82" s="12" t="s">
        <v>53</v>
      </c>
      <c r="V82" s="12" t="s">
        <v>138</v>
      </c>
      <c r="AB82" s="21">
        <v>40549.793645833335</v>
      </c>
      <c r="AC82" s="12" t="s">
        <v>53</v>
      </c>
    </row>
    <row r="83" spans="1:29" ht="178.5">
      <c r="A83" s="18">
        <v>1290</v>
      </c>
      <c r="B83" s="12" t="s">
        <v>64</v>
      </c>
      <c r="C83" s="12">
        <v>170</v>
      </c>
      <c r="D83" s="12">
        <v>2</v>
      </c>
      <c r="E83" s="19" t="s">
        <v>319</v>
      </c>
      <c r="F83" s="19" t="s">
        <v>326</v>
      </c>
      <c r="G83" s="19" t="s">
        <v>356</v>
      </c>
      <c r="H83" s="12" t="s">
        <v>66</v>
      </c>
      <c r="I83" s="12" t="s">
        <v>48</v>
      </c>
      <c r="J83" s="20">
        <v>43</v>
      </c>
      <c r="L83" s="19" t="s">
        <v>319</v>
      </c>
      <c r="N83" s="12" t="s">
        <v>74</v>
      </c>
      <c r="R83" s="12" t="s">
        <v>357</v>
      </c>
      <c r="S83" s="12" t="s">
        <v>358</v>
      </c>
      <c r="T83" s="12" t="s">
        <v>150</v>
      </c>
      <c r="U83" s="12" t="s">
        <v>53</v>
      </c>
      <c r="V83" s="12" t="s">
        <v>138</v>
      </c>
      <c r="AB83" s="21">
        <v>40549.793645833335</v>
      </c>
      <c r="AC83" s="12" t="s">
        <v>53</v>
      </c>
    </row>
    <row r="84" spans="1:29" ht="369.75">
      <c r="A84" s="18">
        <v>1090</v>
      </c>
      <c r="B84" s="12" t="s">
        <v>187</v>
      </c>
      <c r="C84" s="12">
        <v>170</v>
      </c>
      <c r="D84" s="12">
        <v>2</v>
      </c>
      <c r="E84" s="19" t="s">
        <v>359</v>
      </c>
      <c r="F84" s="19" t="s">
        <v>360</v>
      </c>
      <c r="G84" s="19" t="s">
        <v>267</v>
      </c>
      <c r="H84" s="12" t="s">
        <v>47</v>
      </c>
      <c r="I84" s="12" t="s">
        <v>48</v>
      </c>
      <c r="J84" s="20">
        <v>44</v>
      </c>
      <c r="K84" s="19">
        <v>38</v>
      </c>
      <c r="L84" s="19" t="s">
        <v>359</v>
      </c>
      <c r="N84" s="12" t="s">
        <v>49</v>
      </c>
      <c r="R84" s="12" t="s">
        <v>361</v>
      </c>
      <c r="S84" s="12" t="s">
        <v>362</v>
      </c>
      <c r="T84" s="12" t="s">
        <v>343</v>
      </c>
      <c r="U84" s="12" t="s">
        <v>53</v>
      </c>
      <c r="V84" s="12" t="s">
        <v>138</v>
      </c>
      <c r="AB84" s="21">
        <v>40549.793645833335</v>
      </c>
      <c r="AC84" s="12" t="s">
        <v>53</v>
      </c>
    </row>
    <row r="85" spans="1:29" ht="89.25">
      <c r="A85" s="18">
        <v>1292</v>
      </c>
      <c r="B85" s="12" t="s">
        <v>64</v>
      </c>
      <c r="C85" s="12">
        <v>170</v>
      </c>
      <c r="D85" s="12">
        <v>2</v>
      </c>
      <c r="E85" s="19" t="s">
        <v>359</v>
      </c>
      <c r="F85" s="19" t="s">
        <v>360</v>
      </c>
      <c r="G85" s="19" t="s">
        <v>159</v>
      </c>
      <c r="H85" s="12" t="s">
        <v>47</v>
      </c>
      <c r="I85" s="12" t="s">
        <v>48</v>
      </c>
      <c r="J85" s="20">
        <v>44</v>
      </c>
      <c r="K85" s="19">
        <v>35</v>
      </c>
      <c r="L85" s="19" t="s">
        <v>359</v>
      </c>
      <c r="N85" s="12" t="s">
        <v>74</v>
      </c>
      <c r="R85" s="12" t="s">
        <v>363</v>
      </c>
      <c r="S85" s="12" t="s">
        <v>364</v>
      </c>
      <c r="T85" s="12" t="s">
        <v>343</v>
      </c>
      <c r="U85" s="12" t="s">
        <v>53</v>
      </c>
      <c r="V85" s="12" t="s">
        <v>138</v>
      </c>
      <c r="AB85" s="21">
        <v>40549.793645833335</v>
      </c>
      <c r="AC85" s="12" t="s">
        <v>53</v>
      </c>
    </row>
    <row r="86" spans="1:29" ht="25.5">
      <c r="A86" s="18">
        <v>1140</v>
      </c>
      <c r="B86" s="12" t="s">
        <v>117</v>
      </c>
      <c r="C86" s="12">
        <v>170</v>
      </c>
      <c r="D86" s="12">
        <v>2</v>
      </c>
      <c r="E86" s="19" t="s">
        <v>359</v>
      </c>
      <c r="F86" s="19" t="s">
        <v>360</v>
      </c>
      <c r="G86" s="19" t="s">
        <v>365</v>
      </c>
      <c r="H86" s="12" t="s">
        <v>66</v>
      </c>
      <c r="I86" s="12" t="s">
        <v>48</v>
      </c>
      <c r="J86" s="20">
        <v>44</v>
      </c>
      <c r="K86" s="19">
        <v>40</v>
      </c>
      <c r="L86" s="19" t="s">
        <v>359</v>
      </c>
      <c r="N86" s="12" t="s">
        <v>49</v>
      </c>
      <c r="R86" s="12" t="s">
        <v>366</v>
      </c>
      <c r="S86" s="12" t="s">
        <v>122</v>
      </c>
      <c r="T86" s="12" t="s">
        <v>367</v>
      </c>
      <c r="U86" s="12" t="s">
        <v>53</v>
      </c>
      <c r="V86" s="12" t="s">
        <v>138</v>
      </c>
      <c r="AB86" s="21">
        <v>40549.793645833335</v>
      </c>
      <c r="AC86" s="12" t="s">
        <v>53</v>
      </c>
    </row>
    <row r="87" spans="1:29" ht="51">
      <c r="A87" s="18">
        <v>1042</v>
      </c>
      <c r="B87" s="12" t="s">
        <v>83</v>
      </c>
      <c r="C87" s="12">
        <v>170</v>
      </c>
      <c r="D87" s="12">
        <v>2</v>
      </c>
      <c r="E87" s="19" t="s">
        <v>359</v>
      </c>
      <c r="F87" s="19" t="s">
        <v>368</v>
      </c>
      <c r="G87" s="19" t="s">
        <v>109</v>
      </c>
      <c r="H87" s="12" t="s">
        <v>47</v>
      </c>
      <c r="I87" s="12" t="s">
        <v>85</v>
      </c>
      <c r="J87" s="20">
        <v>45</v>
      </c>
      <c r="K87" s="19">
        <v>1</v>
      </c>
      <c r="L87" s="19" t="s">
        <v>359</v>
      </c>
      <c r="N87" s="12" t="s">
        <v>49</v>
      </c>
      <c r="R87" s="12" t="s">
        <v>369</v>
      </c>
      <c r="S87" s="12" t="s">
        <v>370</v>
      </c>
      <c r="T87" s="12" t="s">
        <v>150</v>
      </c>
      <c r="U87" s="12" t="s">
        <v>53</v>
      </c>
      <c r="V87" s="12" t="s">
        <v>138</v>
      </c>
      <c r="AB87" s="21">
        <v>40549.793645833335</v>
      </c>
      <c r="AC87" s="12" t="s">
        <v>53</v>
      </c>
    </row>
    <row r="88" spans="1:29" ht="89.25">
      <c r="A88" s="18">
        <v>1043</v>
      </c>
      <c r="B88" s="12" t="s">
        <v>83</v>
      </c>
      <c r="C88" s="12">
        <v>170</v>
      </c>
      <c r="D88" s="12">
        <v>2</v>
      </c>
      <c r="E88" s="19" t="s">
        <v>359</v>
      </c>
      <c r="F88" s="19" t="s">
        <v>368</v>
      </c>
      <c r="G88" s="19" t="s">
        <v>109</v>
      </c>
      <c r="H88" s="12" t="s">
        <v>47</v>
      </c>
      <c r="I88" s="12" t="s">
        <v>85</v>
      </c>
      <c r="J88" s="20">
        <v>45</v>
      </c>
      <c r="K88" s="19">
        <v>1</v>
      </c>
      <c r="L88" s="19" t="s">
        <v>359</v>
      </c>
      <c r="N88" s="12" t="s">
        <v>49</v>
      </c>
      <c r="R88" s="12" t="s">
        <v>371</v>
      </c>
      <c r="S88" s="12" t="s">
        <v>372</v>
      </c>
      <c r="T88" s="12" t="s">
        <v>150</v>
      </c>
      <c r="U88" s="12" t="s">
        <v>53</v>
      </c>
      <c r="V88" s="12" t="s">
        <v>138</v>
      </c>
      <c r="AB88" s="21">
        <v>40549.793645833335</v>
      </c>
      <c r="AC88" s="12" t="s">
        <v>53</v>
      </c>
    </row>
    <row r="89" spans="1:29" ht="51">
      <c r="A89" s="18">
        <v>1044</v>
      </c>
      <c r="B89" s="12" t="s">
        <v>83</v>
      </c>
      <c r="C89" s="12">
        <v>170</v>
      </c>
      <c r="D89" s="12">
        <v>2</v>
      </c>
      <c r="E89" s="19" t="s">
        <v>359</v>
      </c>
      <c r="F89" s="19" t="s">
        <v>368</v>
      </c>
      <c r="G89" s="19" t="s">
        <v>315</v>
      </c>
      <c r="H89" s="12" t="s">
        <v>47</v>
      </c>
      <c r="I89" s="12" t="s">
        <v>85</v>
      </c>
      <c r="J89" s="20">
        <v>45</v>
      </c>
      <c r="K89" s="19">
        <v>21</v>
      </c>
      <c r="L89" s="19" t="s">
        <v>359</v>
      </c>
      <c r="N89" s="12" t="s">
        <v>49</v>
      </c>
      <c r="R89" s="12" t="s">
        <v>373</v>
      </c>
      <c r="S89" s="12" t="s">
        <v>374</v>
      </c>
      <c r="T89" s="12" t="s">
        <v>150</v>
      </c>
      <c r="U89" s="12" t="s">
        <v>53</v>
      </c>
      <c r="V89" s="12" t="s">
        <v>138</v>
      </c>
      <c r="AB89" s="21">
        <v>40549.793645833335</v>
      </c>
      <c r="AC89" s="12" t="s">
        <v>53</v>
      </c>
    </row>
    <row r="90" spans="1:29" ht="89.25">
      <c r="A90" s="18">
        <v>1094</v>
      </c>
      <c r="B90" s="12" t="s">
        <v>187</v>
      </c>
      <c r="C90" s="12">
        <v>170</v>
      </c>
      <c r="D90" s="12">
        <v>2</v>
      </c>
      <c r="E90" s="19" t="s">
        <v>359</v>
      </c>
      <c r="F90" s="19" t="s">
        <v>368</v>
      </c>
      <c r="G90" s="19" t="s">
        <v>109</v>
      </c>
      <c r="H90" s="12" t="s">
        <v>47</v>
      </c>
      <c r="I90" s="12" t="s">
        <v>48</v>
      </c>
      <c r="J90" s="20">
        <v>45</v>
      </c>
      <c r="K90" s="19">
        <v>1</v>
      </c>
      <c r="L90" s="19" t="s">
        <v>359</v>
      </c>
      <c r="N90" s="12" t="s">
        <v>49</v>
      </c>
      <c r="R90" s="12" t="s">
        <v>375</v>
      </c>
      <c r="S90" s="12" t="s">
        <v>376</v>
      </c>
      <c r="T90" s="12" t="s">
        <v>150</v>
      </c>
      <c r="U90" s="12" t="s">
        <v>53</v>
      </c>
      <c r="V90" s="12" t="s">
        <v>138</v>
      </c>
      <c r="AB90" s="21">
        <v>40549.793645833335</v>
      </c>
      <c r="AC90" s="12" t="s">
        <v>53</v>
      </c>
    </row>
    <row r="91" spans="1:29" ht="331.5">
      <c r="A91" s="18">
        <v>1093</v>
      </c>
      <c r="B91" s="12" t="s">
        <v>187</v>
      </c>
      <c r="C91" s="12">
        <v>170</v>
      </c>
      <c r="D91" s="12">
        <v>2</v>
      </c>
      <c r="E91" s="19" t="s">
        <v>359</v>
      </c>
      <c r="F91" s="19" t="s">
        <v>368</v>
      </c>
      <c r="G91" s="19" t="s">
        <v>109</v>
      </c>
      <c r="H91" s="12" t="s">
        <v>47</v>
      </c>
      <c r="I91" s="12" t="s">
        <v>48</v>
      </c>
      <c r="J91" s="20">
        <v>45</v>
      </c>
      <c r="K91" s="19">
        <v>1</v>
      </c>
      <c r="L91" s="19" t="s">
        <v>359</v>
      </c>
      <c r="N91" s="12" t="s">
        <v>49</v>
      </c>
      <c r="R91" s="12" t="s">
        <v>377</v>
      </c>
      <c r="S91" s="12" t="s">
        <v>378</v>
      </c>
      <c r="T91" s="12" t="s">
        <v>150</v>
      </c>
      <c r="U91" s="12" t="s">
        <v>53</v>
      </c>
      <c r="V91" s="12" t="s">
        <v>138</v>
      </c>
      <c r="AB91" s="21">
        <v>40549.793645833335</v>
      </c>
      <c r="AC91" s="12" t="s">
        <v>53</v>
      </c>
    </row>
    <row r="92" spans="1:29" ht="382.5">
      <c r="A92" s="18">
        <v>1095</v>
      </c>
      <c r="B92" s="12" t="s">
        <v>187</v>
      </c>
      <c r="C92" s="12">
        <v>170</v>
      </c>
      <c r="D92" s="12">
        <v>2</v>
      </c>
      <c r="E92" s="19" t="s">
        <v>359</v>
      </c>
      <c r="F92" s="19" t="s">
        <v>368</v>
      </c>
      <c r="G92" s="19" t="s">
        <v>215</v>
      </c>
      <c r="H92" s="12" t="s">
        <v>47</v>
      </c>
      <c r="I92" s="12" t="s">
        <v>48</v>
      </c>
      <c r="J92" s="20">
        <v>45</v>
      </c>
      <c r="K92" s="19">
        <v>14</v>
      </c>
      <c r="L92" s="19" t="s">
        <v>359</v>
      </c>
      <c r="N92" s="12" t="s">
        <v>49</v>
      </c>
      <c r="R92" s="12" t="s">
        <v>379</v>
      </c>
      <c r="S92" s="12" t="s">
        <v>289</v>
      </c>
      <c r="T92" s="12" t="s">
        <v>150</v>
      </c>
      <c r="U92" s="12" t="s">
        <v>53</v>
      </c>
      <c r="V92" s="12" t="s">
        <v>138</v>
      </c>
      <c r="AB92" s="21">
        <v>40549.793645833335</v>
      </c>
      <c r="AC92" s="12" t="s">
        <v>53</v>
      </c>
    </row>
    <row r="93" spans="1:29" ht="114.75">
      <c r="A93" s="18">
        <v>1003</v>
      </c>
      <c r="B93" s="12" t="s">
        <v>83</v>
      </c>
      <c r="C93" s="12">
        <v>170</v>
      </c>
      <c r="D93" s="12">
        <v>2</v>
      </c>
      <c r="E93" s="19" t="s">
        <v>359</v>
      </c>
      <c r="F93" s="19" t="s">
        <v>368</v>
      </c>
      <c r="G93" s="19" t="s">
        <v>380</v>
      </c>
      <c r="H93" s="12" t="s">
        <v>47</v>
      </c>
      <c r="I93" s="12" t="s">
        <v>85</v>
      </c>
      <c r="J93" s="20">
        <v>45</v>
      </c>
      <c r="K93" s="19">
        <v>28</v>
      </c>
      <c r="L93" s="19" t="s">
        <v>359</v>
      </c>
      <c r="N93" s="12" t="s">
        <v>49</v>
      </c>
      <c r="R93" s="12" t="s">
        <v>381</v>
      </c>
      <c r="S93" s="12" t="s">
        <v>382</v>
      </c>
      <c r="T93" s="12" t="s">
        <v>383</v>
      </c>
      <c r="U93" s="12" t="s">
        <v>53</v>
      </c>
      <c r="V93" s="12" t="s">
        <v>138</v>
      </c>
      <c r="AB93" s="21">
        <v>40549.793645833335</v>
      </c>
      <c r="AC93" s="12" t="s">
        <v>53</v>
      </c>
    </row>
    <row r="94" spans="1:29" ht="409.5">
      <c r="A94" s="18">
        <v>1091</v>
      </c>
      <c r="B94" s="12" t="s">
        <v>187</v>
      </c>
      <c r="C94" s="12">
        <v>170</v>
      </c>
      <c r="D94" s="12">
        <v>2</v>
      </c>
      <c r="E94" s="19" t="s">
        <v>359</v>
      </c>
      <c r="F94" s="19" t="s">
        <v>368</v>
      </c>
      <c r="G94" s="19" t="s">
        <v>109</v>
      </c>
      <c r="H94" s="12" t="s">
        <v>47</v>
      </c>
      <c r="I94" s="12" t="s">
        <v>48</v>
      </c>
      <c r="J94" s="20">
        <v>45</v>
      </c>
      <c r="K94" s="19">
        <v>1</v>
      </c>
      <c r="L94" s="19" t="s">
        <v>359</v>
      </c>
      <c r="N94" s="12" t="s">
        <v>49</v>
      </c>
      <c r="R94" s="12" t="s">
        <v>384</v>
      </c>
      <c r="S94" s="12" t="s">
        <v>385</v>
      </c>
      <c r="T94" s="12" t="s">
        <v>150</v>
      </c>
      <c r="U94" s="12" t="s">
        <v>53</v>
      </c>
      <c r="V94" s="12" t="s">
        <v>138</v>
      </c>
      <c r="AB94" s="21">
        <v>40549.793645833335</v>
      </c>
      <c r="AC94" s="12" t="s">
        <v>53</v>
      </c>
    </row>
    <row r="95" spans="1:29" ht="76.5">
      <c r="A95" s="18">
        <v>1118</v>
      </c>
      <c r="B95" s="12" t="s">
        <v>187</v>
      </c>
      <c r="C95" s="12">
        <v>170</v>
      </c>
      <c r="D95" s="12">
        <v>2</v>
      </c>
      <c r="E95" s="19" t="s">
        <v>359</v>
      </c>
      <c r="F95" s="19" t="s">
        <v>368</v>
      </c>
      <c r="G95" s="19" t="s">
        <v>386</v>
      </c>
      <c r="H95" s="12" t="s">
        <v>47</v>
      </c>
      <c r="I95" s="12" t="s">
        <v>48</v>
      </c>
      <c r="J95" s="20">
        <v>45</v>
      </c>
      <c r="K95" s="19">
        <v>27</v>
      </c>
      <c r="L95" s="19" t="s">
        <v>359</v>
      </c>
      <c r="N95" s="12" t="s">
        <v>49</v>
      </c>
      <c r="R95" s="12" t="s">
        <v>387</v>
      </c>
      <c r="S95" s="12" t="s">
        <v>388</v>
      </c>
      <c r="T95" s="12" t="s">
        <v>150</v>
      </c>
      <c r="U95" s="12" t="s">
        <v>53</v>
      </c>
      <c r="V95" s="12" t="s">
        <v>138</v>
      </c>
      <c r="AB95" s="21">
        <v>40549.793645833335</v>
      </c>
      <c r="AC95" s="12" t="s">
        <v>53</v>
      </c>
    </row>
    <row r="96" spans="1:29" ht="409.5">
      <c r="A96" s="18">
        <v>1119</v>
      </c>
      <c r="B96" s="12" t="s">
        <v>187</v>
      </c>
      <c r="C96" s="12">
        <v>170</v>
      </c>
      <c r="D96" s="12">
        <v>2</v>
      </c>
      <c r="E96" s="19" t="s">
        <v>359</v>
      </c>
      <c r="F96" s="19" t="s">
        <v>368</v>
      </c>
      <c r="G96" s="19" t="s">
        <v>201</v>
      </c>
      <c r="H96" s="12" t="s">
        <v>47</v>
      </c>
      <c r="I96" s="12" t="s">
        <v>48</v>
      </c>
      <c r="J96" s="20">
        <v>45</v>
      </c>
      <c r="K96" s="19">
        <v>16</v>
      </c>
      <c r="L96" s="19" t="s">
        <v>359</v>
      </c>
      <c r="N96" s="12" t="s">
        <v>49</v>
      </c>
      <c r="R96" s="12" t="s">
        <v>389</v>
      </c>
      <c r="S96" s="12" t="s">
        <v>390</v>
      </c>
      <c r="T96" s="12" t="s">
        <v>150</v>
      </c>
      <c r="U96" s="12" t="s">
        <v>53</v>
      </c>
      <c r="V96" s="12" t="s">
        <v>138</v>
      </c>
      <c r="AB96" s="21">
        <v>40549.793645833335</v>
      </c>
      <c r="AC96" s="12" t="s">
        <v>53</v>
      </c>
    </row>
    <row r="97" spans="1:29" ht="267.75">
      <c r="A97" s="18">
        <v>1120</v>
      </c>
      <c r="B97" s="12" t="s">
        <v>187</v>
      </c>
      <c r="C97" s="12">
        <v>170</v>
      </c>
      <c r="D97" s="12">
        <v>2</v>
      </c>
      <c r="E97" s="19" t="s">
        <v>359</v>
      </c>
      <c r="F97" s="19" t="s">
        <v>368</v>
      </c>
      <c r="G97" s="19" t="s">
        <v>201</v>
      </c>
      <c r="H97" s="12" t="s">
        <v>47</v>
      </c>
      <c r="I97" s="12" t="s">
        <v>48</v>
      </c>
      <c r="J97" s="20">
        <v>45</v>
      </c>
      <c r="K97" s="19">
        <v>16</v>
      </c>
      <c r="L97" s="19" t="s">
        <v>359</v>
      </c>
      <c r="N97" s="12" t="s">
        <v>67</v>
      </c>
      <c r="R97" s="12" t="s">
        <v>391</v>
      </c>
      <c r="S97" s="12" t="s">
        <v>392</v>
      </c>
      <c r="T97" s="12" t="s">
        <v>393</v>
      </c>
      <c r="U97" s="12" t="s">
        <v>53</v>
      </c>
      <c r="V97" s="12" t="s">
        <v>138</v>
      </c>
      <c r="AB97" s="21">
        <v>40549.793645833335</v>
      </c>
      <c r="AC97" s="12" t="s">
        <v>53</v>
      </c>
    </row>
    <row r="98" spans="1:29" ht="63.75">
      <c r="A98" s="18">
        <v>1141</v>
      </c>
      <c r="B98" s="12" t="s">
        <v>117</v>
      </c>
      <c r="C98" s="12">
        <v>170</v>
      </c>
      <c r="D98" s="12">
        <v>2</v>
      </c>
      <c r="E98" s="19" t="s">
        <v>359</v>
      </c>
      <c r="F98" s="19" t="s">
        <v>368</v>
      </c>
      <c r="G98" s="19" t="s">
        <v>344</v>
      </c>
      <c r="H98" s="12" t="s">
        <v>66</v>
      </c>
      <c r="I98" s="12" t="s">
        <v>48</v>
      </c>
      <c r="J98" s="20">
        <v>45</v>
      </c>
      <c r="K98" s="19">
        <v>23</v>
      </c>
      <c r="L98" s="19" t="s">
        <v>359</v>
      </c>
      <c r="N98" s="12" t="s">
        <v>67</v>
      </c>
      <c r="R98" s="12" t="s">
        <v>394</v>
      </c>
      <c r="S98" s="12" t="s">
        <v>395</v>
      </c>
      <c r="T98" s="12" t="s">
        <v>396</v>
      </c>
      <c r="U98" s="12" t="s">
        <v>53</v>
      </c>
      <c r="V98" s="12" t="s">
        <v>138</v>
      </c>
      <c r="AB98" s="21">
        <v>40549.793645833335</v>
      </c>
      <c r="AC98" s="12" t="s">
        <v>53</v>
      </c>
    </row>
    <row r="99" spans="1:29" ht="255">
      <c r="A99" s="18">
        <v>1313</v>
      </c>
      <c r="B99" s="12" t="s">
        <v>153</v>
      </c>
      <c r="C99" s="12">
        <v>170</v>
      </c>
      <c r="D99" s="12">
        <v>2</v>
      </c>
      <c r="E99" s="19" t="s">
        <v>359</v>
      </c>
      <c r="F99" s="19" t="s">
        <v>368</v>
      </c>
      <c r="G99" s="19" t="s">
        <v>97</v>
      </c>
      <c r="H99" s="12" t="s">
        <v>47</v>
      </c>
      <c r="I99" s="12" t="s">
        <v>48</v>
      </c>
      <c r="J99" s="20">
        <v>45</v>
      </c>
      <c r="K99" s="19">
        <v>8</v>
      </c>
      <c r="L99" s="19" t="s">
        <v>359</v>
      </c>
      <c r="N99" s="12" t="s">
        <v>74</v>
      </c>
      <c r="R99" s="12" t="s">
        <v>397</v>
      </c>
      <c r="S99" s="12" t="s">
        <v>270</v>
      </c>
      <c r="T99" s="12" t="s">
        <v>150</v>
      </c>
      <c r="U99" s="12" t="s">
        <v>53</v>
      </c>
      <c r="V99" s="12" t="s">
        <v>138</v>
      </c>
      <c r="AB99" s="21">
        <v>40549.793645833335</v>
      </c>
      <c r="AC99" s="12" t="s">
        <v>53</v>
      </c>
    </row>
    <row r="100" spans="1:29" ht="63.75">
      <c r="A100" s="18">
        <v>1063</v>
      </c>
      <c r="B100" s="12" t="s">
        <v>318</v>
      </c>
      <c r="C100" s="12">
        <v>170</v>
      </c>
      <c r="D100" s="12">
        <v>2</v>
      </c>
      <c r="E100" s="19" t="s">
        <v>359</v>
      </c>
      <c r="F100" s="19" t="s">
        <v>398</v>
      </c>
      <c r="G100" s="19" t="s">
        <v>278</v>
      </c>
      <c r="H100" s="12" t="s">
        <v>47</v>
      </c>
      <c r="I100" s="12" t="s">
        <v>48</v>
      </c>
      <c r="J100" s="20">
        <v>46</v>
      </c>
      <c r="K100" s="19">
        <v>36</v>
      </c>
      <c r="L100" s="19" t="s">
        <v>359</v>
      </c>
      <c r="N100" s="12" t="s">
        <v>49</v>
      </c>
      <c r="R100" s="12" t="s">
        <v>399</v>
      </c>
      <c r="S100" s="12" t="s">
        <v>289</v>
      </c>
      <c r="T100" s="12" t="s">
        <v>150</v>
      </c>
      <c r="U100" s="12" t="s">
        <v>53</v>
      </c>
      <c r="V100" s="12" t="s">
        <v>138</v>
      </c>
      <c r="AB100" s="21">
        <v>40549.793645833335</v>
      </c>
      <c r="AC100" s="12" t="s">
        <v>53</v>
      </c>
    </row>
    <row r="101" spans="1:29" ht="204">
      <c r="A101" s="18">
        <v>1062</v>
      </c>
      <c r="B101" s="12" t="s">
        <v>318</v>
      </c>
      <c r="C101" s="12">
        <v>170</v>
      </c>
      <c r="D101" s="12">
        <v>2</v>
      </c>
      <c r="E101" s="19" t="s">
        <v>359</v>
      </c>
      <c r="F101" s="19" t="s">
        <v>398</v>
      </c>
      <c r="G101" s="19" t="s">
        <v>400</v>
      </c>
      <c r="H101" s="12" t="s">
        <v>47</v>
      </c>
      <c r="I101" s="12" t="s">
        <v>48</v>
      </c>
      <c r="J101" s="20">
        <v>46</v>
      </c>
      <c r="L101" s="19" t="s">
        <v>359</v>
      </c>
      <c r="N101" s="12" t="s">
        <v>49</v>
      </c>
      <c r="R101" s="12" t="s">
        <v>401</v>
      </c>
      <c r="S101" s="12" t="s">
        <v>289</v>
      </c>
      <c r="T101" s="12" t="s">
        <v>402</v>
      </c>
      <c r="U101" s="12" t="s">
        <v>53</v>
      </c>
      <c r="V101" s="12" t="s">
        <v>138</v>
      </c>
      <c r="AB101" s="21">
        <v>40549.793645833335</v>
      </c>
      <c r="AC101" s="12" t="s">
        <v>53</v>
      </c>
    </row>
    <row r="102" spans="1:29" ht="51">
      <c r="A102" s="18">
        <v>1117</v>
      </c>
      <c r="B102" s="12" t="s">
        <v>187</v>
      </c>
      <c r="C102" s="12">
        <v>170</v>
      </c>
      <c r="D102" s="12">
        <v>2</v>
      </c>
      <c r="E102" s="19" t="s">
        <v>359</v>
      </c>
      <c r="F102" s="19" t="s">
        <v>398</v>
      </c>
      <c r="G102" s="19" t="s">
        <v>205</v>
      </c>
      <c r="H102" s="12" t="s">
        <v>47</v>
      </c>
      <c r="I102" s="12" t="s">
        <v>48</v>
      </c>
      <c r="J102" s="20">
        <v>46</v>
      </c>
      <c r="K102" s="19">
        <v>11</v>
      </c>
      <c r="L102" s="19" t="s">
        <v>359</v>
      </c>
      <c r="N102" s="12" t="s">
        <v>49</v>
      </c>
      <c r="R102" s="12" t="s">
        <v>403</v>
      </c>
      <c r="S102" s="12" t="s">
        <v>404</v>
      </c>
      <c r="T102" s="12" t="s">
        <v>150</v>
      </c>
      <c r="U102" s="12" t="s">
        <v>53</v>
      </c>
      <c r="V102" s="12" t="s">
        <v>138</v>
      </c>
      <c r="AB102" s="21">
        <v>40549.793645833335</v>
      </c>
      <c r="AC102" s="12" t="s">
        <v>53</v>
      </c>
    </row>
    <row r="103" spans="1:29" ht="63.75">
      <c r="A103" s="18">
        <v>1235</v>
      </c>
      <c r="B103" s="12" t="s">
        <v>112</v>
      </c>
      <c r="C103" s="12">
        <v>170</v>
      </c>
      <c r="D103" s="12">
        <v>2</v>
      </c>
      <c r="E103" s="19" t="s">
        <v>359</v>
      </c>
      <c r="F103" s="19" t="s">
        <v>398</v>
      </c>
      <c r="G103" s="19" t="s">
        <v>278</v>
      </c>
      <c r="H103" s="12" t="s">
        <v>47</v>
      </c>
      <c r="I103" s="12" t="s">
        <v>85</v>
      </c>
      <c r="J103" s="20">
        <v>46</v>
      </c>
      <c r="K103" s="19">
        <v>36</v>
      </c>
      <c r="L103" s="19" t="s">
        <v>359</v>
      </c>
      <c r="N103" s="12" t="s">
        <v>49</v>
      </c>
      <c r="R103" s="12" t="s">
        <v>399</v>
      </c>
      <c r="S103" s="12" t="s">
        <v>289</v>
      </c>
      <c r="T103" s="12" t="s">
        <v>405</v>
      </c>
      <c r="U103" s="12" t="s">
        <v>53</v>
      </c>
      <c r="V103" s="12" t="s">
        <v>138</v>
      </c>
      <c r="AB103" s="21">
        <v>40549.793645833335</v>
      </c>
      <c r="AC103" s="12" t="s">
        <v>53</v>
      </c>
    </row>
    <row r="104" spans="1:29" ht="204">
      <c r="A104" s="18">
        <v>1234</v>
      </c>
      <c r="B104" s="12" t="s">
        <v>112</v>
      </c>
      <c r="C104" s="12">
        <v>170</v>
      </c>
      <c r="D104" s="12">
        <v>2</v>
      </c>
      <c r="E104" s="19" t="s">
        <v>359</v>
      </c>
      <c r="F104" s="19" t="s">
        <v>398</v>
      </c>
      <c r="G104" s="19" t="s">
        <v>400</v>
      </c>
      <c r="H104" s="12" t="s">
        <v>47</v>
      </c>
      <c r="I104" s="12" t="s">
        <v>48</v>
      </c>
      <c r="J104" s="20">
        <v>46</v>
      </c>
      <c r="L104" s="19" t="s">
        <v>359</v>
      </c>
      <c r="N104" s="12" t="s">
        <v>49</v>
      </c>
      <c r="R104" s="12" t="s">
        <v>401</v>
      </c>
      <c r="S104" s="12" t="s">
        <v>289</v>
      </c>
      <c r="T104" s="12" t="s">
        <v>405</v>
      </c>
      <c r="U104" s="12" t="s">
        <v>53</v>
      </c>
      <c r="V104" s="12" t="s">
        <v>138</v>
      </c>
      <c r="AB104" s="21">
        <v>40549.793645833335</v>
      </c>
      <c r="AC104" s="12" t="s">
        <v>53</v>
      </c>
    </row>
    <row r="105" spans="1:29" ht="38.25">
      <c r="A105" s="18">
        <v>1233</v>
      </c>
      <c r="B105" s="12" t="s">
        <v>112</v>
      </c>
      <c r="C105" s="12">
        <v>170</v>
      </c>
      <c r="D105" s="12">
        <v>2</v>
      </c>
      <c r="E105" s="19" t="s">
        <v>359</v>
      </c>
      <c r="F105" s="19" t="s">
        <v>398</v>
      </c>
      <c r="G105" s="19" t="s">
        <v>340</v>
      </c>
      <c r="H105" s="12" t="s">
        <v>66</v>
      </c>
      <c r="I105" s="12" t="s">
        <v>85</v>
      </c>
      <c r="J105" s="20">
        <v>46</v>
      </c>
      <c r="K105" s="19">
        <v>22</v>
      </c>
      <c r="L105" s="19" t="s">
        <v>359</v>
      </c>
      <c r="N105" s="12" t="s">
        <v>74</v>
      </c>
      <c r="R105" s="12" t="s">
        <v>406</v>
      </c>
      <c r="S105" s="12" t="s">
        <v>221</v>
      </c>
      <c r="T105" s="12" t="s">
        <v>150</v>
      </c>
      <c r="U105" s="12" t="s">
        <v>53</v>
      </c>
      <c r="V105" s="12" t="s">
        <v>138</v>
      </c>
      <c r="AB105" s="21">
        <v>40549.793645833335</v>
      </c>
      <c r="AC105" s="12" t="s">
        <v>53</v>
      </c>
    </row>
    <row r="106" spans="1:29" ht="216.75">
      <c r="A106" s="18">
        <v>1061</v>
      </c>
      <c r="B106" s="12" t="s">
        <v>318</v>
      </c>
      <c r="C106" s="12">
        <v>170</v>
      </c>
      <c r="D106" s="12">
        <v>2</v>
      </c>
      <c r="E106" s="19" t="s">
        <v>407</v>
      </c>
      <c r="F106" s="19" t="s">
        <v>398</v>
      </c>
      <c r="G106" s="19" t="s">
        <v>215</v>
      </c>
      <c r="H106" s="12" t="s">
        <v>47</v>
      </c>
      <c r="I106" s="12" t="s">
        <v>48</v>
      </c>
      <c r="J106" s="20">
        <v>46</v>
      </c>
      <c r="K106" s="19">
        <v>14</v>
      </c>
      <c r="L106" s="19" t="s">
        <v>407</v>
      </c>
      <c r="N106" s="12" t="s">
        <v>67</v>
      </c>
      <c r="R106" s="12" t="s">
        <v>408</v>
      </c>
      <c r="S106" s="12" t="s">
        <v>409</v>
      </c>
      <c r="T106" s="12" t="s">
        <v>410</v>
      </c>
      <c r="U106" s="12" t="s">
        <v>53</v>
      </c>
      <c r="V106" s="12" t="s">
        <v>138</v>
      </c>
      <c r="AB106" s="21">
        <v>40549.793645833335</v>
      </c>
      <c r="AC106" s="12" t="s">
        <v>53</v>
      </c>
    </row>
    <row r="107" spans="1:29" ht="178.5">
      <c r="A107" s="18">
        <v>1327</v>
      </c>
      <c r="B107" s="12" t="s">
        <v>411</v>
      </c>
      <c r="C107" s="12">
        <v>170</v>
      </c>
      <c r="D107" s="12">
        <v>2</v>
      </c>
      <c r="E107" s="19" t="s">
        <v>359</v>
      </c>
      <c r="F107" s="19" t="s">
        <v>398</v>
      </c>
      <c r="G107" s="19" t="s">
        <v>412</v>
      </c>
      <c r="H107" s="12" t="s">
        <v>47</v>
      </c>
      <c r="I107" s="12" t="s">
        <v>48</v>
      </c>
      <c r="J107" s="20">
        <v>46</v>
      </c>
      <c r="L107" s="19" t="s">
        <v>359</v>
      </c>
      <c r="N107" s="12" t="s">
        <v>49</v>
      </c>
      <c r="R107" s="12" t="s">
        <v>413</v>
      </c>
      <c r="S107" s="12" t="s">
        <v>414</v>
      </c>
      <c r="T107" s="12" t="s">
        <v>405</v>
      </c>
      <c r="U107" s="12" t="s">
        <v>53</v>
      </c>
      <c r="V107" s="12" t="s">
        <v>138</v>
      </c>
      <c r="AB107" s="21">
        <v>40549.793645833335</v>
      </c>
      <c r="AC107" s="12" t="s">
        <v>53</v>
      </c>
    </row>
    <row r="108" spans="1:29" ht="63.75">
      <c r="A108" s="18">
        <v>1171</v>
      </c>
      <c r="B108" s="12" t="s">
        <v>415</v>
      </c>
      <c r="C108" s="12">
        <v>170</v>
      </c>
      <c r="D108" s="12">
        <v>2</v>
      </c>
      <c r="E108" s="19" t="s">
        <v>416</v>
      </c>
      <c r="F108" s="19" t="s">
        <v>108</v>
      </c>
      <c r="G108" s="19" t="s">
        <v>244</v>
      </c>
      <c r="H108" s="12" t="s">
        <v>47</v>
      </c>
      <c r="I108" s="12" t="s">
        <v>48</v>
      </c>
      <c r="J108" s="20">
        <v>72</v>
      </c>
      <c r="K108" s="19">
        <v>10</v>
      </c>
      <c r="L108" s="19" t="s">
        <v>416</v>
      </c>
      <c r="N108" s="12" t="s">
        <v>67</v>
      </c>
      <c r="R108" s="12" t="s">
        <v>417</v>
      </c>
      <c r="S108" s="12" t="s">
        <v>418</v>
      </c>
      <c r="T108" s="12" t="s">
        <v>419</v>
      </c>
      <c r="U108" s="12" t="s">
        <v>53</v>
      </c>
      <c r="V108" s="12" t="s">
        <v>138</v>
      </c>
      <c r="AB108" s="21">
        <v>40549.793645833335</v>
      </c>
      <c r="AC108" s="12" t="s">
        <v>53</v>
      </c>
    </row>
    <row r="109" spans="1:29" ht="25.5">
      <c r="A109" s="18">
        <v>1046</v>
      </c>
      <c r="B109" s="12" t="s">
        <v>83</v>
      </c>
      <c r="C109" s="12">
        <v>170</v>
      </c>
      <c r="D109" s="12">
        <v>2</v>
      </c>
      <c r="E109" s="19" t="s">
        <v>420</v>
      </c>
      <c r="F109" s="19" t="s">
        <v>421</v>
      </c>
      <c r="G109" s="19" t="s">
        <v>308</v>
      </c>
      <c r="H109" s="12" t="s">
        <v>47</v>
      </c>
      <c r="I109" s="12" t="s">
        <v>85</v>
      </c>
      <c r="J109" s="20">
        <v>73</v>
      </c>
      <c r="K109" s="19">
        <v>41</v>
      </c>
      <c r="L109" s="19" t="s">
        <v>420</v>
      </c>
      <c r="N109" s="12" t="s">
        <v>74</v>
      </c>
      <c r="R109" s="12" t="s">
        <v>422</v>
      </c>
      <c r="S109" s="12" t="s">
        <v>423</v>
      </c>
      <c r="T109" s="12" t="s">
        <v>150</v>
      </c>
      <c r="U109" s="12" t="s">
        <v>53</v>
      </c>
      <c r="V109" s="12" t="s">
        <v>138</v>
      </c>
      <c r="AB109" s="21">
        <v>40549.793645833335</v>
      </c>
      <c r="AC109" s="12" t="s">
        <v>53</v>
      </c>
    </row>
    <row r="110" spans="1:29" ht="191.25">
      <c r="A110" s="18">
        <v>1106</v>
      </c>
      <c r="B110" s="12" t="s">
        <v>187</v>
      </c>
      <c r="C110" s="12">
        <v>170</v>
      </c>
      <c r="D110" s="12">
        <v>2</v>
      </c>
      <c r="E110" s="19" t="s">
        <v>420</v>
      </c>
      <c r="F110" s="19" t="s">
        <v>424</v>
      </c>
      <c r="G110" s="19" t="s">
        <v>90</v>
      </c>
      <c r="H110" s="12" t="s">
        <v>47</v>
      </c>
      <c r="I110" s="12" t="s">
        <v>48</v>
      </c>
      <c r="J110" s="20">
        <v>74</v>
      </c>
      <c r="K110" s="19">
        <v>6</v>
      </c>
      <c r="L110" s="19" t="s">
        <v>420</v>
      </c>
      <c r="N110" s="12" t="s">
        <v>49</v>
      </c>
      <c r="R110" s="12" t="s">
        <v>425</v>
      </c>
      <c r="S110" s="12" t="s">
        <v>426</v>
      </c>
      <c r="T110" s="12" t="s">
        <v>150</v>
      </c>
      <c r="U110" s="12" t="s">
        <v>53</v>
      </c>
      <c r="V110" s="12" t="s">
        <v>138</v>
      </c>
      <c r="AB110" s="21">
        <v>40549.793645833335</v>
      </c>
      <c r="AC110" s="12" t="s">
        <v>53</v>
      </c>
    </row>
    <row r="111" spans="1:29" ht="25.5">
      <c r="A111" s="18">
        <v>1105</v>
      </c>
      <c r="B111" s="12" t="s">
        <v>187</v>
      </c>
      <c r="C111" s="12">
        <v>170</v>
      </c>
      <c r="D111" s="12">
        <v>2</v>
      </c>
      <c r="E111" s="19" t="s">
        <v>420</v>
      </c>
      <c r="F111" s="19" t="s">
        <v>424</v>
      </c>
      <c r="G111" s="19" t="s">
        <v>71</v>
      </c>
      <c r="H111" s="12" t="s">
        <v>47</v>
      </c>
      <c r="I111" s="12" t="s">
        <v>48</v>
      </c>
      <c r="J111" s="20">
        <v>74</v>
      </c>
      <c r="K111" s="19">
        <v>3</v>
      </c>
      <c r="L111" s="19" t="s">
        <v>420</v>
      </c>
      <c r="N111" s="12" t="s">
        <v>49</v>
      </c>
      <c r="R111" s="12" t="s">
        <v>427</v>
      </c>
      <c r="S111" s="12" t="s">
        <v>289</v>
      </c>
      <c r="T111" s="12" t="s">
        <v>150</v>
      </c>
      <c r="U111" s="12" t="s">
        <v>53</v>
      </c>
      <c r="V111" s="12" t="s">
        <v>138</v>
      </c>
      <c r="AB111" s="21">
        <v>40549.793645833335</v>
      </c>
      <c r="AC111" s="12" t="s">
        <v>53</v>
      </c>
    </row>
    <row r="112" spans="1:29" ht="114.75">
      <c r="A112" s="18">
        <v>1107</v>
      </c>
      <c r="B112" s="12" t="s">
        <v>187</v>
      </c>
      <c r="C112" s="12">
        <v>170</v>
      </c>
      <c r="D112" s="12">
        <v>2</v>
      </c>
      <c r="E112" s="19" t="s">
        <v>420</v>
      </c>
      <c r="F112" s="19" t="s">
        <v>424</v>
      </c>
      <c r="G112" s="19" t="s">
        <v>72</v>
      </c>
      <c r="H112" s="12" t="s">
        <v>47</v>
      </c>
      <c r="I112" s="12" t="s">
        <v>48</v>
      </c>
      <c r="J112" s="20">
        <v>74</v>
      </c>
      <c r="K112" s="19">
        <v>2</v>
      </c>
      <c r="L112" s="19" t="s">
        <v>420</v>
      </c>
      <c r="N112" s="12" t="s">
        <v>49</v>
      </c>
      <c r="R112" s="12" t="s">
        <v>428</v>
      </c>
      <c r="S112" s="12" t="s">
        <v>429</v>
      </c>
      <c r="T112" s="12" t="s">
        <v>150</v>
      </c>
      <c r="U112" s="12" t="s">
        <v>53</v>
      </c>
      <c r="V112" s="12" t="s">
        <v>138</v>
      </c>
      <c r="AB112" s="21">
        <v>40549.793645833335</v>
      </c>
      <c r="AC112" s="12" t="s">
        <v>53</v>
      </c>
    </row>
    <row r="113" spans="1:29" ht="140.25">
      <c r="A113" s="18">
        <v>1240</v>
      </c>
      <c r="B113" s="12" t="s">
        <v>112</v>
      </c>
      <c r="C113" s="12">
        <v>170</v>
      </c>
      <c r="D113" s="12">
        <v>2</v>
      </c>
      <c r="E113" s="19" t="s">
        <v>430</v>
      </c>
      <c r="F113" s="19" t="s">
        <v>431</v>
      </c>
      <c r="G113" s="19" t="s">
        <v>432</v>
      </c>
      <c r="H113" s="12" t="s">
        <v>47</v>
      </c>
      <c r="I113" s="12" t="s">
        <v>48</v>
      </c>
      <c r="J113" s="20">
        <v>79</v>
      </c>
      <c r="L113" s="19" t="s">
        <v>430</v>
      </c>
      <c r="N113" s="12" t="s">
        <v>49</v>
      </c>
      <c r="R113" s="12" t="s">
        <v>433</v>
      </c>
      <c r="S113" s="12" t="s">
        <v>434</v>
      </c>
      <c r="T113" s="12" t="s">
        <v>150</v>
      </c>
      <c r="U113" s="12" t="s">
        <v>53</v>
      </c>
      <c r="V113" s="12" t="s">
        <v>138</v>
      </c>
      <c r="AB113" s="21">
        <v>40549.793645833335</v>
      </c>
      <c r="AC113" s="12" t="s">
        <v>53</v>
      </c>
    </row>
    <row r="114" spans="1:29" ht="76.5">
      <c r="A114" s="18">
        <v>1143</v>
      </c>
      <c r="B114" s="12" t="s">
        <v>117</v>
      </c>
      <c r="C114" s="12">
        <v>170</v>
      </c>
      <c r="D114" s="12">
        <v>2</v>
      </c>
      <c r="E114" s="19" t="s">
        <v>430</v>
      </c>
      <c r="F114" s="19" t="s">
        <v>431</v>
      </c>
      <c r="G114" s="19" t="s">
        <v>226</v>
      </c>
      <c r="H114" s="12" t="s">
        <v>66</v>
      </c>
      <c r="I114" s="12" t="s">
        <v>48</v>
      </c>
      <c r="J114" s="20">
        <v>79</v>
      </c>
      <c r="K114" s="19">
        <v>17</v>
      </c>
      <c r="L114" s="19" t="s">
        <v>430</v>
      </c>
      <c r="N114" s="12" t="s">
        <v>49</v>
      </c>
      <c r="R114" s="12" t="s">
        <v>435</v>
      </c>
      <c r="S114" s="12" t="s">
        <v>122</v>
      </c>
      <c r="T114" s="12" t="s">
        <v>436</v>
      </c>
      <c r="U114" s="12" t="s">
        <v>53</v>
      </c>
      <c r="V114" s="12" t="s">
        <v>138</v>
      </c>
      <c r="AB114" s="21">
        <v>40549.793645833335</v>
      </c>
      <c r="AC114" s="12" t="s">
        <v>53</v>
      </c>
    </row>
    <row r="115" spans="1:29" ht="102">
      <c r="A115" s="18">
        <v>1247</v>
      </c>
      <c r="B115" s="12" t="s">
        <v>112</v>
      </c>
      <c r="C115" s="12">
        <v>170</v>
      </c>
      <c r="D115" s="12">
        <v>2</v>
      </c>
      <c r="E115" s="19" t="s">
        <v>437</v>
      </c>
      <c r="F115" s="19" t="s">
        <v>431</v>
      </c>
      <c r="G115" s="19" t="s">
        <v>188</v>
      </c>
      <c r="H115" s="12" t="s">
        <v>47</v>
      </c>
      <c r="I115" s="12" t="s">
        <v>85</v>
      </c>
      <c r="J115" s="20">
        <v>79</v>
      </c>
      <c r="K115" s="19">
        <v>25</v>
      </c>
      <c r="L115" s="19" t="s">
        <v>437</v>
      </c>
      <c r="N115" s="12" t="s">
        <v>67</v>
      </c>
      <c r="R115" s="12" t="s">
        <v>438</v>
      </c>
      <c r="S115" s="12" t="s">
        <v>289</v>
      </c>
      <c r="T115" s="12" t="s">
        <v>439</v>
      </c>
      <c r="U115" s="12" t="s">
        <v>53</v>
      </c>
      <c r="V115" s="12" t="s">
        <v>138</v>
      </c>
      <c r="AB115" s="21">
        <v>40549.793645833335</v>
      </c>
      <c r="AC115" s="12" t="s">
        <v>53</v>
      </c>
    </row>
    <row r="116" spans="1:29" ht="114.75">
      <c r="A116" s="18">
        <v>1314</v>
      </c>
      <c r="B116" s="12" t="s">
        <v>153</v>
      </c>
      <c r="C116" s="12">
        <v>170</v>
      </c>
      <c r="D116" s="12">
        <v>2</v>
      </c>
      <c r="E116" s="19" t="s">
        <v>440</v>
      </c>
      <c r="F116" s="19" t="s">
        <v>431</v>
      </c>
      <c r="G116" s="19" t="s">
        <v>60</v>
      </c>
      <c r="H116" s="12" t="s">
        <v>47</v>
      </c>
      <c r="I116" s="12" t="s">
        <v>48</v>
      </c>
      <c r="J116" s="20">
        <v>79</v>
      </c>
      <c r="K116" s="19">
        <v>4</v>
      </c>
      <c r="L116" s="19" t="s">
        <v>440</v>
      </c>
      <c r="N116" s="12" t="s">
        <v>49</v>
      </c>
      <c r="R116" s="12" t="s">
        <v>441</v>
      </c>
      <c r="S116" s="12" t="s">
        <v>442</v>
      </c>
      <c r="T116" s="12" t="s">
        <v>443</v>
      </c>
      <c r="U116" s="12" t="s">
        <v>53</v>
      </c>
      <c r="V116" s="12" t="s">
        <v>138</v>
      </c>
      <c r="AB116" s="21">
        <v>40549.793645833335</v>
      </c>
      <c r="AC116" s="12" t="s">
        <v>53</v>
      </c>
    </row>
    <row r="117" spans="1:29" ht="153">
      <c r="A117" s="18">
        <v>1316</v>
      </c>
      <c r="B117" s="12" t="s">
        <v>153</v>
      </c>
      <c r="C117" s="12">
        <v>170</v>
      </c>
      <c r="D117" s="12">
        <v>2</v>
      </c>
      <c r="E117" s="19" t="s">
        <v>430</v>
      </c>
      <c r="F117" s="19" t="s">
        <v>431</v>
      </c>
      <c r="G117" s="19" t="s">
        <v>245</v>
      </c>
      <c r="H117" s="12" t="s">
        <v>47</v>
      </c>
      <c r="I117" s="12" t="s">
        <v>48</v>
      </c>
      <c r="J117" s="20">
        <v>79</v>
      </c>
      <c r="K117" s="19">
        <v>20</v>
      </c>
      <c r="L117" s="19" t="s">
        <v>430</v>
      </c>
      <c r="R117" s="12" t="s">
        <v>444</v>
      </c>
      <c r="S117" s="12" t="s">
        <v>270</v>
      </c>
      <c r="U117" s="12" t="s">
        <v>53</v>
      </c>
      <c r="V117" s="12" t="s">
        <v>138</v>
      </c>
      <c r="X117" s="12" t="s">
        <v>445</v>
      </c>
      <c r="AB117" s="21">
        <v>40561.559699074074</v>
      </c>
      <c r="AC117" s="12" t="s">
        <v>53</v>
      </c>
    </row>
    <row r="118" spans="1:29" ht="153">
      <c r="A118" s="18">
        <v>1317</v>
      </c>
      <c r="B118" s="12" t="s">
        <v>153</v>
      </c>
      <c r="C118" s="12">
        <v>170</v>
      </c>
      <c r="D118" s="12">
        <v>2</v>
      </c>
      <c r="E118" s="19" t="s">
        <v>430</v>
      </c>
      <c r="F118" s="19" t="s">
        <v>431</v>
      </c>
      <c r="G118" s="19" t="s">
        <v>278</v>
      </c>
      <c r="H118" s="12" t="s">
        <v>47</v>
      </c>
      <c r="I118" s="12" t="s">
        <v>48</v>
      </c>
      <c r="J118" s="20">
        <v>79</v>
      </c>
      <c r="K118" s="19">
        <v>36</v>
      </c>
      <c r="L118" s="19" t="s">
        <v>430</v>
      </c>
      <c r="N118" s="12" t="s">
        <v>49</v>
      </c>
      <c r="R118" s="12" t="s">
        <v>446</v>
      </c>
      <c r="S118" s="12" t="s">
        <v>234</v>
      </c>
      <c r="T118" s="12" t="s">
        <v>447</v>
      </c>
      <c r="U118" s="12" t="s">
        <v>53</v>
      </c>
      <c r="V118" s="12" t="s">
        <v>138</v>
      </c>
      <c r="AB118" s="21">
        <v>40549.793645833335</v>
      </c>
      <c r="AC118" s="12" t="s">
        <v>53</v>
      </c>
    </row>
    <row r="119" spans="1:29" ht="409.5">
      <c r="A119" s="18">
        <v>1318</v>
      </c>
      <c r="B119" s="12" t="s">
        <v>153</v>
      </c>
      <c r="C119" s="12">
        <v>170</v>
      </c>
      <c r="D119" s="12">
        <v>2</v>
      </c>
      <c r="E119" s="19" t="s">
        <v>430</v>
      </c>
      <c r="F119" s="19" t="s">
        <v>431</v>
      </c>
      <c r="G119" s="19" t="s">
        <v>278</v>
      </c>
      <c r="H119" s="12" t="s">
        <v>47</v>
      </c>
      <c r="I119" s="12" t="s">
        <v>48</v>
      </c>
      <c r="J119" s="20">
        <v>79</v>
      </c>
      <c r="K119" s="19">
        <v>36</v>
      </c>
      <c r="L119" s="19" t="s">
        <v>430</v>
      </c>
      <c r="N119" s="12" t="s">
        <v>67</v>
      </c>
      <c r="R119" s="12" t="s">
        <v>448</v>
      </c>
      <c r="S119" s="12" t="s">
        <v>270</v>
      </c>
      <c r="T119" s="12" t="s">
        <v>449</v>
      </c>
      <c r="U119" s="12" t="s">
        <v>53</v>
      </c>
      <c r="V119" s="12" t="s">
        <v>138</v>
      </c>
      <c r="AB119" s="21">
        <v>40549.793645833335</v>
      </c>
      <c r="AC119" s="12" t="s">
        <v>53</v>
      </c>
    </row>
    <row r="120" spans="1:29" ht="89.25">
      <c r="A120" s="18">
        <v>1097</v>
      </c>
      <c r="B120" s="12" t="s">
        <v>187</v>
      </c>
      <c r="C120" s="12">
        <v>170</v>
      </c>
      <c r="D120" s="12">
        <v>2</v>
      </c>
      <c r="E120" s="19" t="s">
        <v>430</v>
      </c>
      <c r="F120" s="19" t="s">
        <v>431</v>
      </c>
      <c r="G120" s="19" t="s">
        <v>162</v>
      </c>
      <c r="H120" s="12" t="s">
        <v>47</v>
      </c>
      <c r="I120" s="12" t="s">
        <v>48</v>
      </c>
      <c r="J120" s="20">
        <v>79</v>
      </c>
      <c r="K120" s="19">
        <v>13</v>
      </c>
      <c r="L120" s="19" t="s">
        <v>430</v>
      </c>
      <c r="N120" s="12" t="s">
        <v>49</v>
      </c>
      <c r="R120" s="12" t="s">
        <v>450</v>
      </c>
      <c r="S120" s="12" t="s">
        <v>289</v>
      </c>
      <c r="T120" s="12" t="s">
        <v>150</v>
      </c>
      <c r="U120" s="12" t="s">
        <v>53</v>
      </c>
      <c r="V120" s="12" t="s">
        <v>138</v>
      </c>
      <c r="AB120" s="21">
        <v>40549.793645833335</v>
      </c>
      <c r="AC120" s="12" t="s">
        <v>53</v>
      </c>
    </row>
    <row r="121" spans="1:29" ht="409.5">
      <c r="A121" s="18">
        <v>1012</v>
      </c>
      <c r="B121" s="12" t="s">
        <v>83</v>
      </c>
      <c r="C121" s="12">
        <v>170</v>
      </c>
      <c r="D121" s="12">
        <v>2</v>
      </c>
      <c r="E121" s="19" t="s">
        <v>430</v>
      </c>
      <c r="F121" s="19" t="s">
        <v>431</v>
      </c>
      <c r="G121" s="19" t="s">
        <v>201</v>
      </c>
      <c r="H121" s="12" t="s">
        <v>47</v>
      </c>
      <c r="I121" s="12" t="s">
        <v>85</v>
      </c>
      <c r="J121" s="20">
        <v>79</v>
      </c>
      <c r="K121" s="19">
        <v>16</v>
      </c>
      <c r="L121" s="19" t="s">
        <v>430</v>
      </c>
      <c r="N121" s="12" t="s">
        <v>49</v>
      </c>
      <c r="R121" s="12" t="s">
        <v>451</v>
      </c>
      <c r="S121" s="12" t="s">
        <v>452</v>
      </c>
      <c r="T121" s="12" t="s">
        <v>150</v>
      </c>
      <c r="U121" s="12" t="s">
        <v>53</v>
      </c>
      <c r="V121" s="12" t="s">
        <v>138</v>
      </c>
      <c r="AB121" s="21">
        <v>40549.793645833335</v>
      </c>
      <c r="AC121" s="12" t="s">
        <v>53</v>
      </c>
    </row>
    <row r="122" spans="1:29" ht="25.5">
      <c r="A122" s="18">
        <v>1197</v>
      </c>
      <c r="B122" s="12" t="s">
        <v>123</v>
      </c>
      <c r="C122" s="12">
        <v>170</v>
      </c>
      <c r="D122" s="12">
        <v>2</v>
      </c>
      <c r="E122" s="19" t="s">
        <v>430</v>
      </c>
      <c r="F122" s="19" t="s">
        <v>431</v>
      </c>
      <c r="G122" s="19" t="s">
        <v>201</v>
      </c>
      <c r="H122" s="12" t="s">
        <v>66</v>
      </c>
      <c r="I122" s="12" t="s">
        <v>85</v>
      </c>
      <c r="J122" s="20">
        <v>79</v>
      </c>
      <c r="K122" s="19">
        <v>16</v>
      </c>
      <c r="L122" s="19" t="s">
        <v>430</v>
      </c>
      <c r="N122" s="12" t="s">
        <v>49</v>
      </c>
      <c r="R122" s="12" t="s">
        <v>453</v>
      </c>
      <c r="S122" s="12" t="s">
        <v>454</v>
      </c>
      <c r="T122" s="12" t="s">
        <v>436</v>
      </c>
      <c r="U122" s="12" t="s">
        <v>53</v>
      </c>
      <c r="V122" s="12" t="s">
        <v>138</v>
      </c>
      <c r="AB122" s="21">
        <v>40549.793645833335</v>
      </c>
      <c r="AC122" s="12" t="s">
        <v>53</v>
      </c>
    </row>
    <row r="123" spans="1:29" ht="63.75">
      <c r="A123" s="18">
        <v>1315</v>
      </c>
      <c r="B123" s="12" t="s">
        <v>153</v>
      </c>
      <c r="C123" s="12">
        <v>170</v>
      </c>
      <c r="D123" s="12">
        <v>2</v>
      </c>
      <c r="E123" s="19" t="s">
        <v>430</v>
      </c>
      <c r="F123" s="19" t="s">
        <v>431</v>
      </c>
      <c r="G123" s="19" t="s">
        <v>201</v>
      </c>
      <c r="H123" s="12" t="s">
        <v>47</v>
      </c>
      <c r="I123" s="12" t="s">
        <v>48</v>
      </c>
      <c r="J123" s="20">
        <v>79</v>
      </c>
      <c r="K123" s="19">
        <v>16</v>
      </c>
      <c r="L123" s="19" t="s">
        <v>430</v>
      </c>
      <c r="N123" s="12" t="s">
        <v>49</v>
      </c>
      <c r="R123" s="12" t="s">
        <v>455</v>
      </c>
      <c r="S123" s="12" t="s">
        <v>270</v>
      </c>
      <c r="T123" s="12" t="s">
        <v>436</v>
      </c>
      <c r="U123" s="12" t="s">
        <v>53</v>
      </c>
      <c r="V123" s="12" t="s">
        <v>138</v>
      </c>
      <c r="AB123" s="21">
        <v>40549.793645833335</v>
      </c>
      <c r="AC123" s="12" t="s">
        <v>53</v>
      </c>
    </row>
    <row r="124" spans="1:29" ht="153">
      <c r="A124" s="18">
        <v>1319</v>
      </c>
      <c r="B124" s="12" t="s">
        <v>153</v>
      </c>
      <c r="C124" s="12">
        <v>170</v>
      </c>
      <c r="D124" s="12">
        <v>2</v>
      </c>
      <c r="E124" s="19" t="s">
        <v>118</v>
      </c>
      <c r="F124" s="19" t="s">
        <v>456</v>
      </c>
      <c r="G124" s="19" t="s">
        <v>267</v>
      </c>
      <c r="H124" s="12" t="s">
        <v>47</v>
      </c>
      <c r="I124" s="12" t="s">
        <v>48</v>
      </c>
      <c r="J124" s="20">
        <v>80</v>
      </c>
      <c r="K124" s="19">
        <v>38</v>
      </c>
      <c r="L124" s="19" t="s">
        <v>118</v>
      </c>
      <c r="N124" s="12" t="s">
        <v>67</v>
      </c>
      <c r="R124" s="12" t="s">
        <v>457</v>
      </c>
      <c r="S124" s="12" t="s">
        <v>270</v>
      </c>
      <c r="T124" s="12" t="s">
        <v>445</v>
      </c>
      <c r="U124" s="12" t="s">
        <v>53</v>
      </c>
      <c r="V124" s="12" t="s">
        <v>138</v>
      </c>
      <c r="AB124" s="21">
        <v>40549.793645833335</v>
      </c>
      <c r="AC124" s="12" t="s">
        <v>53</v>
      </c>
    </row>
    <row r="125" spans="1:29" ht="204">
      <c r="A125" s="18">
        <v>1198</v>
      </c>
      <c r="B125" s="12" t="s">
        <v>123</v>
      </c>
      <c r="C125" s="12">
        <v>170</v>
      </c>
      <c r="D125" s="12">
        <v>2</v>
      </c>
      <c r="E125" s="19" t="s">
        <v>430</v>
      </c>
      <c r="F125" s="19" t="s">
        <v>456</v>
      </c>
      <c r="G125" s="19" t="s">
        <v>60</v>
      </c>
      <c r="H125" s="12" t="s">
        <v>47</v>
      </c>
      <c r="I125" s="12" t="s">
        <v>85</v>
      </c>
      <c r="J125" s="20">
        <v>80</v>
      </c>
      <c r="K125" s="19">
        <v>4</v>
      </c>
      <c r="L125" s="19" t="s">
        <v>430</v>
      </c>
      <c r="N125" s="12" t="s">
        <v>67</v>
      </c>
      <c r="R125" s="12" t="s">
        <v>458</v>
      </c>
      <c r="S125" s="12" t="s">
        <v>459</v>
      </c>
      <c r="T125" s="12" t="s">
        <v>460</v>
      </c>
      <c r="U125" s="12" t="s">
        <v>53</v>
      </c>
      <c r="V125" s="12" t="s">
        <v>138</v>
      </c>
      <c r="AB125" s="21">
        <v>40549.793645833335</v>
      </c>
      <c r="AC125" s="12" t="s">
        <v>53</v>
      </c>
    </row>
    <row r="126" spans="1:29" ht="102">
      <c r="A126" s="18">
        <v>1320</v>
      </c>
      <c r="B126" s="12" t="s">
        <v>153</v>
      </c>
      <c r="C126" s="12">
        <v>170</v>
      </c>
      <c r="D126" s="12">
        <v>2</v>
      </c>
      <c r="E126" s="19" t="s">
        <v>118</v>
      </c>
      <c r="F126" s="19" t="s">
        <v>119</v>
      </c>
      <c r="G126" s="19" t="s">
        <v>340</v>
      </c>
      <c r="H126" s="12" t="s">
        <v>47</v>
      </c>
      <c r="I126" s="12" t="s">
        <v>48</v>
      </c>
      <c r="J126" s="20">
        <v>81</v>
      </c>
      <c r="K126" s="19">
        <v>22</v>
      </c>
      <c r="L126" s="19" t="s">
        <v>118</v>
      </c>
      <c r="N126" s="12" t="s">
        <v>49</v>
      </c>
      <c r="R126" s="12" t="s">
        <v>461</v>
      </c>
      <c r="S126" s="12" t="s">
        <v>234</v>
      </c>
      <c r="T126" s="12" t="s">
        <v>150</v>
      </c>
      <c r="U126" s="12" t="s">
        <v>53</v>
      </c>
      <c r="V126" s="12" t="s">
        <v>138</v>
      </c>
      <c r="AB126" s="21">
        <v>40549.793645833335</v>
      </c>
      <c r="AC126" s="12" t="s">
        <v>53</v>
      </c>
    </row>
    <row r="127" spans="1:29" ht="63.75">
      <c r="A127" s="18">
        <v>1049</v>
      </c>
      <c r="B127" s="12" t="s">
        <v>83</v>
      </c>
      <c r="C127" s="12">
        <v>170</v>
      </c>
      <c r="D127" s="12">
        <v>2</v>
      </c>
      <c r="E127" s="19" t="s">
        <v>118</v>
      </c>
      <c r="F127" s="19" t="s">
        <v>119</v>
      </c>
      <c r="G127" s="19" t="s">
        <v>169</v>
      </c>
      <c r="H127" s="12" t="s">
        <v>47</v>
      </c>
      <c r="I127" s="12" t="s">
        <v>85</v>
      </c>
      <c r="J127" s="20">
        <v>81</v>
      </c>
      <c r="K127" s="19">
        <v>19</v>
      </c>
      <c r="L127" s="19" t="s">
        <v>118</v>
      </c>
      <c r="N127" s="12" t="s">
        <v>74</v>
      </c>
      <c r="R127" s="12" t="s">
        <v>462</v>
      </c>
      <c r="S127" s="12" t="s">
        <v>463</v>
      </c>
      <c r="T127" s="12" t="s">
        <v>150</v>
      </c>
      <c r="U127" s="12" t="s">
        <v>53</v>
      </c>
      <c r="V127" s="12" t="s">
        <v>138</v>
      </c>
      <c r="AB127" s="21">
        <v>40549.793645833335</v>
      </c>
      <c r="AC127" s="12" t="s">
        <v>53</v>
      </c>
    </row>
    <row r="128" spans="1:29" ht="102">
      <c r="A128" s="18">
        <v>1081</v>
      </c>
      <c r="B128" s="12" t="s">
        <v>129</v>
      </c>
      <c r="C128" s="12">
        <v>170</v>
      </c>
      <c r="D128" s="12">
        <v>2</v>
      </c>
      <c r="E128" s="19" t="s">
        <v>118</v>
      </c>
      <c r="F128" s="19" t="s">
        <v>119</v>
      </c>
      <c r="G128" s="19" t="s">
        <v>155</v>
      </c>
      <c r="H128" s="12" t="s">
        <v>66</v>
      </c>
      <c r="I128" s="12" t="s">
        <v>48</v>
      </c>
      <c r="J128" s="20">
        <v>81</v>
      </c>
      <c r="K128" s="19">
        <v>29</v>
      </c>
      <c r="L128" s="19" t="s">
        <v>118</v>
      </c>
      <c r="N128" s="12" t="s">
        <v>74</v>
      </c>
      <c r="R128" s="12" t="s">
        <v>464</v>
      </c>
      <c r="S128" s="12" t="s">
        <v>465</v>
      </c>
      <c r="T128" s="12" t="s">
        <v>150</v>
      </c>
      <c r="U128" s="12" t="s">
        <v>53</v>
      </c>
      <c r="V128" s="12" t="s">
        <v>138</v>
      </c>
      <c r="AB128" s="21">
        <v>40549.793645833335</v>
      </c>
      <c r="AC128" s="12" t="s">
        <v>53</v>
      </c>
    </row>
    <row r="129" spans="1:29" ht="102">
      <c r="A129" s="18">
        <v>1082</v>
      </c>
      <c r="B129" s="12" t="s">
        <v>129</v>
      </c>
      <c r="C129" s="12">
        <v>170</v>
      </c>
      <c r="D129" s="12">
        <v>2</v>
      </c>
      <c r="E129" s="19" t="s">
        <v>118</v>
      </c>
      <c r="F129" s="19" t="s">
        <v>119</v>
      </c>
      <c r="G129" s="19" t="s">
        <v>308</v>
      </c>
      <c r="H129" s="12" t="s">
        <v>66</v>
      </c>
      <c r="I129" s="12" t="s">
        <v>48</v>
      </c>
      <c r="J129" s="20">
        <v>81</v>
      </c>
      <c r="K129" s="19">
        <v>41</v>
      </c>
      <c r="L129" s="19" t="s">
        <v>118</v>
      </c>
      <c r="N129" s="12" t="s">
        <v>74</v>
      </c>
      <c r="R129" s="12" t="s">
        <v>466</v>
      </c>
      <c r="S129" s="12" t="s">
        <v>467</v>
      </c>
      <c r="T129" s="12" t="s">
        <v>150</v>
      </c>
      <c r="U129" s="12" t="s">
        <v>53</v>
      </c>
      <c r="V129" s="12" t="s">
        <v>138</v>
      </c>
      <c r="AB129" s="21">
        <v>40549.793645833335</v>
      </c>
      <c r="AC129" s="12" t="s">
        <v>53</v>
      </c>
    </row>
    <row r="130" spans="1:29" ht="114.75">
      <c r="A130" s="18">
        <v>1199</v>
      </c>
      <c r="B130" s="12" t="s">
        <v>123</v>
      </c>
      <c r="C130" s="12">
        <v>170</v>
      </c>
      <c r="D130" s="12">
        <v>2</v>
      </c>
      <c r="E130" s="19" t="s">
        <v>468</v>
      </c>
      <c r="F130" s="19" t="s">
        <v>469</v>
      </c>
      <c r="G130" s="19" t="s">
        <v>267</v>
      </c>
      <c r="H130" s="12" t="s">
        <v>66</v>
      </c>
      <c r="I130" s="12" t="s">
        <v>85</v>
      </c>
      <c r="J130" s="20">
        <v>82</v>
      </c>
      <c r="K130" s="19">
        <v>38</v>
      </c>
      <c r="L130" s="19" t="s">
        <v>468</v>
      </c>
      <c r="N130" s="12" t="s">
        <v>49</v>
      </c>
      <c r="R130" s="12" t="s">
        <v>470</v>
      </c>
      <c r="S130" s="12" t="s">
        <v>471</v>
      </c>
      <c r="T130" s="12" t="s">
        <v>150</v>
      </c>
      <c r="U130" s="12" t="s">
        <v>53</v>
      </c>
      <c r="V130" s="12" t="s">
        <v>138</v>
      </c>
      <c r="AB130" s="21">
        <v>40549.793645833335</v>
      </c>
      <c r="AC130" s="12" t="s">
        <v>53</v>
      </c>
    </row>
    <row r="131" spans="1:29" ht="242.25">
      <c r="A131" s="18">
        <v>1242</v>
      </c>
      <c r="B131" s="12" t="s">
        <v>112</v>
      </c>
      <c r="C131" s="12">
        <v>170</v>
      </c>
      <c r="D131" s="12">
        <v>2</v>
      </c>
      <c r="E131" s="19" t="s">
        <v>118</v>
      </c>
      <c r="F131" s="19" t="s">
        <v>469</v>
      </c>
      <c r="G131" s="19" t="s">
        <v>472</v>
      </c>
      <c r="H131" s="12" t="s">
        <v>47</v>
      </c>
      <c r="I131" s="12" t="s">
        <v>48</v>
      </c>
      <c r="J131" s="20">
        <v>82</v>
      </c>
      <c r="L131" s="19" t="s">
        <v>118</v>
      </c>
      <c r="N131" s="12" t="s">
        <v>49</v>
      </c>
      <c r="R131" s="12" t="s">
        <v>473</v>
      </c>
      <c r="S131" s="12" t="s">
        <v>289</v>
      </c>
      <c r="T131" s="12" t="s">
        <v>474</v>
      </c>
      <c r="U131" s="12" t="s">
        <v>53</v>
      </c>
      <c r="V131" s="12" t="s">
        <v>138</v>
      </c>
      <c r="AB131" s="21">
        <v>40549.793645833335</v>
      </c>
      <c r="AC131" s="12" t="s">
        <v>53</v>
      </c>
    </row>
    <row r="132" spans="1:29" ht="38.25">
      <c r="A132" s="18">
        <v>1241</v>
      </c>
      <c r="B132" s="12" t="s">
        <v>112</v>
      </c>
      <c r="C132" s="12">
        <v>170</v>
      </c>
      <c r="D132" s="12">
        <v>2</v>
      </c>
      <c r="E132" s="19" t="s">
        <v>118</v>
      </c>
      <c r="F132" s="19" t="s">
        <v>469</v>
      </c>
      <c r="G132" s="19" t="s">
        <v>162</v>
      </c>
      <c r="H132" s="12" t="s">
        <v>66</v>
      </c>
      <c r="I132" s="12" t="s">
        <v>85</v>
      </c>
      <c r="J132" s="20">
        <v>82</v>
      </c>
      <c r="K132" s="19">
        <v>13</v>
      </c>
      <c r="L132" s="19" t="s">
        <v>118</v>
      </c>
      <c r="N132" s="12" t="s">
        <v>74</v>
      </c>
      <c r="R132" s="12" t="s">
        <v>475</v>
      </c>
      <c r="S132" s="12" t="s">
        <v>221</v>
      </c>
      <c r="T132" s="12" t="s">
        <v>150</v>
      </c>
      <c r="U132" s="12" t="s">
        <v>53</v>
      </c>
      <c r="V132" s="12" t="s">
        <v>138</v>
      </c>
      <c r="AB132" s="21">
        <v>40549.793645833335</v>
      </c>
      <c r="AC132" s="12" t="s">
        <v>53</v>
      </c>
    </row>
    <row r="133" spans="1:29" ht="25.5">
      <c r="A133" s="18">
        <v>1013</v>
      </c>
      <c r="B133" s="12" t="s">
        <v>83</v>
      </c>
      <c r="C133" s="12">
        <v>170</v>
      </c>
      <c r="D133" s="12">
        <v>2</v>
      </c>
      <c r="E133" s="19" t="s">
        <v>118</v>
      </c>
      <c r="F133" s="19" t="s">
        <v>469</v>
      </c>
      <c r="G133" s="19" t="s">
        <v>201</v>
      </c>
      <c r="H133" s="12" t="s">
        <v>66</v>
      </c>
      <c r="I133" s="12" t="s">
        <v>85</v>
      </c>
      <c r="J133" s="20">
        <v>82</v>
      </c>
      <c r="K133" s="19">
        <v>16</v>
      </c>
      <c r="L133" s="19" t="s">
        <v>118</v>
      </c>
      <c r="N133" s="12" t="s">
        <v>74</v>
      </c>
      <c r="R133" s="12" t="s">
        <v>476</v>
      </c>
      <c r="S133" s="12" t="s">
        <v>211</v>
      </c>
      <c r="T133" s="12" t="s">
        <v>150</v>
      </c>
      <c r="U133" s="12" t="s">
        <v>53</v>
      </c>
      <c r="V133" s="12" t="s">
        <v>138</v>
      </c>
      <c r="AB133" s="21">
        <v>40549.793645833335</v>
      </c>
      <c r="AC133" s="12" t="s">
        <v>53</v>
      </c>
    </row>
    <row r="134" spans="1:29" ht="255">
      <c r="A134" s="18">
        <v>1014</v>
      </c>
      <c r="B134" s="12" t="s">
        <v>83</v>
      </c>
      <c r="C134" s="12">
        <v>170</v>
      </c>
      <c r="D134" s="12">
        <v>2</v>
      </c>
      <c r="E134" s="19" t="s">
        <v>468</v>
      </c>
      <c r="F134" s="19" t="s">
        <v>469</v>
      </c>
      <c r="G134" s="19" t="s">
        <v>477</v>
      </c>
      <c r="H134" s="12" t="s">
        <v>47</v>
      </c>
      <c r="I134" s="12" t="s">
        <v>85</v>
      </c>
      <c r="J134" s="20">
        <v>82</v>
      </c>
      <c r="K134" s="19">
        <v>37</v>
      </c>
      <c r="L134" s="19" t="s">
        <v>468</v>
      </c>
      <c r="N134" s="12" t="s">
        <v>49</v>
      </c>
      <c r="R134" s="12" t="s">
        <v>478</v>
      </c>
      <c r="S134" s="12" t="s">
        <v>479</v>
      </c>
      <c r="T134" s="12" t="s">
        <v>150</v>
      </c>
      <c r="U134" s="12" t="s">
        <v>53</v>
      </c>
      <c r="V134" s="12" t="s">
        <v>138</v>
      </c>
      <c r="AB134" s="21">
        <v>40549.793645833335</v>
      </c>
      <c r="AC134" s="12" t="s">
        <v>53</v>
      </c>
    </row>
    <row r="135" spans="1:29" ht="242.25">
      <c r="A135" s="18">
        <v>1050</v>
      </c>
      <c r="B135" s="12" t="s">
        <v>83</v>
      </c>
      <c r="C135" s="12">
        <v>170</v>
      </c>
      <c r="D135" s="12">
        <v>2</v>
      </c>
      <c r="E135" s="19" t="s">
        <v>118</v>
      </c>
      <c r="F135" s="19" t="s">
        <v>469</v>
      </c>
      <c r="G135" s="19" t="s">
        <v>477</v>
      </c>
      <c r="H135" s="12" t="s">
        <v>47</v>
      </c>
      <c r="I135" s="12" t="s">
        <v>85</v>
      </c>
      <c r="J135" s="20">
        <v>82</v>
      </c>
      <c r="K135" s="19">
        <v>37</v>
      </c>
      <c r="L135" s="19" t="s">
        <v>118</v>
      </c>
      <c r="N135" s="12" t="s">
        <v>49</v>
      </c>
      <c r="R135" s="12" t="s">
        <v>478</v>
      </c>
      <c r="S135" s="12" t="s">
        <v>480</v>
      </c>
      <c r="T135" s="12" t="s">
        <v>150</v>
      </c>
      <c r="U135" s="12" t="s">
        <v>53</v>
      </c>
      <c r="V135" s="12" t="s">
        <v>138</v>
      </c>
      <c r="AB135" s="21">
        <v>40549.793645833335</v>
      </c>
      <c r="AC135" s="12" t="s">
        <v>53</v>
      </c>
    </row>
    <row r="136" spans="1:29" ht="89.25">
      <c r="A136" s="18">
        <v>1200</v>
      </c>
      <c r="B136" s="12" t="s">
        <v>123</v>
      </c>
      <c r="C136" s="12">
        <v>170</v>
      </c>
      <c r="D136" s="12">
        <v>2</v>
      </c>
      <c r="E136" s="19" t="s">
        <v>468</v>
      </c>
      <c r="F136" s="19" t="s">
        <v>481</v>
      </c>
      <c r="G136" s="19" t="s">
        <v>155</v>
      </c>
      <c r="H136" s="12" t="s">
        <v>47</v>
      </c>
      <c r="I136" s="12" t="s">
        <v>85</v>
      </c>
      <c r="J136" s="20">
        <v>83</v>
      </c>
      <c r="K136" s="19">
        <v>29</v>
      </c>
      <c r="L136" s="19" t="s">
        <v>468</v>
      </c>
      <c r="N136" s="12" t="s">
        <v>49</v>
      </c>
      <c r="R136" s="12" t="s">
        <v>482</v>
      </c>
      <c r="S136" s="12" t="s">
        <v>289</v>
      </c>
      <c r="T136" s="12" t="s">
        <v>150</v>
      </c>
      <c r="U136" s="12" t="s">
        <v>53</v>
      </c>
      <c r="V136" s="12" t="s">
        <v>138</v>
      </c>
      <c r="AB136" s="21">
        <v>40549.793645833335</v>
      </c>
      <c r="AC136" s="12" t="s">
        <v>53</v>
      </c>
    </row>
    <row r="137" spans="1:29" ht="25.5">
      <c r="A137" s="18">
        <v>1244</v>
      </c>
      <c r="B137" s="12" t="s">
        <v>112</v>
      </c>
      <c r="C137" s="12">
        <v>170</v>
      </c>
      <c r="D137" s="12">
        <v>2</v>
      </c>
      <c r="E137" s="19" t="s">
        <v>468</v>
      </c>
      <c r="F137" s="19" t="s">
        <v>481</v>
      </c>
      <c r="G137" s="19" t="s">
        <v>483</v>
      </c>
      <c r="H137" s="12" t="s">
        <v>47</v>
      </c>
      <c r="I137" s="12" t="s">
        <v>85</v>
      </c>
      <c r="J137" s="20">
        <v>83</v>
      </c>
      <c r="L137" s="19" t="s">
        <v>468</v>
      </c>
      <c r="N137" s="12" t="s">
        <v>49</v>
      </c>
      <c r="R137" s="12" t="s">
        <v>484</v>
      </c>
      <c r="S137" s="12" t="s">
        <v>485</v>
      </c>
      <c r="T137" s="12" t="s">
        <v>150</v>
      </c>
      <c r="U137" s="12" t="s">
        <v>53</v>
      </c>
      <c r="V137" s="12" t="s">
        <v>138</v>
      </c>
      <c r="AB137" s="21">
        <v>40549.793645833335</v>
      </c>
      <c r="AC137" s="12" t="s">
        <v>53</v>
      </c>
    </row>
    <row r="138" spans="1:29" ht="140.25">
      <c r="A138" s="18">
        <v>1243</v>
      </c>
      <c r="B138" s="12" t="s">
        <v>112</v>
      </c>
      <c r="C138" s="12">
        <v>170</v>
      </c>
      <c r="D138" s="12">
        <v>2</v>
      </c>
      <c r="E138" s="19" t="s">
        <v>468</v>
      </c>
      <c r="F138" s="19" t="s">
        <v>481</v>
      </c>
      <c r="G138" s="19" t="s">
        <v>486</v>
      </c>
      <c r="H138" s="12" t="s">
        <v>47</v>
      </c>
      <c r="I138" s="12" t="s">
        <v>48</v>
      </c>
      <c r="J138" s="20">
        <v>83</v>
      </c>
      <c r="L138" s="19" t="s">
        <v>468</v>
      </c>
      <c r="N138" s="12" t="s">
        <v>49</v>
      </c>
      <c r="R138" s="12" t="s">
        <v>487</v>
      </c>
      <c r="S138" s="12" t="s">
        <v>488</v>
      </c>
      <c r="T138" s="12" t="s">
        <v>150</v>
      </c>
      <c r="U138" s="12" t="s">
        <v>53</v>
      </c>
      <c r="V138" s="12" t="s">
        <v>138</v>
      </c>
      <c r="AB138" s="21">
        <v>40549.793645833335</v>
      </c>
      <c r="AC138" s="12" t="s">
        <v>53</v>
      </c>
    </row>
    <row r="139" spans="1:29" ht="331.5">
      <c r="A139" s="18">
        <v>1015</v>
      </c>
      <c r="B139" s="12" t="s">
        <v>83</v>
      </c>
      <c r="C139" s="12">
        <v>170</v>
      </c>
      <c r="D139" s="12">
        <v>2</v>
      </c>
      <c r="E139" s="19" t="s">
        <v>468</v>
      </c>
      <c r="F139" s="19" t="s">
        <v>481</v>
      </c>
      <c r="G139" s="19" t="s">
        <v>168</v>
      </c>
      <c r="H139" s="12" t="s">
        <v>47</v>
      </c>
      <c r="I139" s="12" t="s">
        <v>85</v>
      </c>
      <c r="J139" s="20">
        <v>83</v>
      </c>
      <c r="K139" s="19">
        <v>5</v>
      </c>
      <c r="L139" s="19" t="s">
        <v>468</v>
      </c>
      <c r="N139" s="12" t="s">
        <v>49</v>
      </c>
      <c r="R139" s="12" t="s">
        <v>489</v>
      </c>
      <c r="S139" s="12" t="s">
        <v>490</v>
      </c>
      <c r="T139" s="12" t="s">
        <v>150</v>
      </c>
      <c r="U139" s="12" t="s">
        <v>53</v>
      </c>
      <c r="V139" s="12" t="s">
        <v>138</v>
      </c>
      <c r="AB139" s="21">
        <v>40549.793645833335</v>
      </c>
      <c r="AC139" s="12" t="s">
        <v>53</v>
      </c>
    </row>
    <row r="140" spans="1:29" ht="51">
      <c r="A140" s="18">
        <v>1016</v>
      </c>
      <c r="B140" s="12" t="s">
        <v>83</v>
      </c>
      <c r="C140" s="12">
        <v>170</v>
      </c>
      <c r="D140" s="12">
        <v>2</v>
      </c>
      <c r="E140" s="19" t="s">
        <v>468</v>
      </c>
      <c r="F140" s="19" t="s">
        <v>481</v>
      </c>
      <c r="G140" s="19" t="s">
        <v>491</v>
      </c>
      <c r="H140" s="12" t="s">
        <v>47</v>
      </c>
      <c r="I140" s="12" t="s">
        <v>85</v>
      </c>
      <c r="J140" s="20">
        <v>83</v>
      </c>
      <c r="K140" s="19">
        <v>31</v>
      </c>
      <c r="L140" s="19" t="s">
        <v>468</v>
      </c>
      <c r="N140" s="12" t="s">
        <v>74</v>
      </c>
      <c r="R140" s="12" t="s">
        <v>492</v>
      </c>
      <c r="S140" s="12" t="s">
        <v>493</v>
      </c>
      <c r="T140" s="12" t="s">
        <v>150</v>
      </c>
      <c r="U140" s="12" t="s">
        <v>53</v>
      </c>
      <c r="V140" s="12" t="s">
        <v>138</v>
      </c>
      <c r="AB140" s="21">
        <v>40549.793645833335</v>
      </c>
      <c r="AC140" s="12" t="s">
        <v>53</v>
      </c>
    </row>
    <row r="141" spans="1:29" ht="76.5">
      <c r="A141" s="18">
        <v>1017</v>
      </c>
      <c r="B141" s="12" t="s">
        <v>83</v>
      </c>
      <c r="C141" s="12">
        <v>170</v>
      </c>
      <c r="D141" s="12">
        <v>2</v>
      </c>
      <c r="E141" s="19" t="s">
        <v>468</v>
      </c>
      <c r="F141" s="19" t="s">
        <v>481</v>
      </c>
      <c r="G141" s="19" t="s">
        <v>267</v>
      </c>
      <c r="H141" s="12" t="s">
        <v>47</v>
      </c>
      <c r="I141" s="12" t="s">
        <v>85</v>
      </c>
      <c r="J141" s="20">
        <v>83</v>
      </c>
      <c r="K141" s="19">
        <v>38</v>
      </c>
      <c r="L141" s="19" t="s">
        <v>468</v>
      </c>
      <c r="N141" s="12" t="s">
        <v>74</v>
      </c>
      <c r="R141" s="12" t="s">
        <v>494</v>
      </c>
      <c r="S141" s="12" t="s">
        <v>495</v>
      </c>
      <c r="T141" s="12" t="s">
        <v>150</v>
      </c>
      <c r="U141" s="12" t="s">
        <v>53</v>
      </c>
      <c r="V141" s="12" t="s">
        <v>138</v>
      </c>
      <c r="AB141" s="21">
        <v>40549.793645833335</v>
      </c>
      <c r="AC141" s="12" t="s">
        <v>53</v>
      </c>
    </row>
    <row r="142" spans="1:29" ht="63.75">
      <c r="A142" s="18">
        <v>1018</v>
      </c>
      <c r="B142" s="12" t="s">
        <v>83</v>
      </c>
      <c r="C142" s="12">
        <v>170</v>
      </c>
      <c r="D142" s="12">
        <v>2</v>
      </c>
      <c r="E142" s="19" t="s">
        <v>468</v>
      </c>
      <c r="F142" s="19" t="s">
        <v>496</v>
      </c>
      <c r="G142" s="19" t="s">
        <v>244</v>
      </c>
      <c r="H142" s="12" t="s">
        <v>47</v>
      </c>
      <c r="I142" s="12" t="s">
        <v>85</v>
      </c>
      <c r="J142" s="20">
        <v>84</v>
      </c>
      <c r="K142" s="19">
        <v>10</v>
      </c>
      <c r="L142" s="19" t="s">
        <v>468</v>
      </c>
      <c r="N142" s="12" t="s">
        <v>74</v>
      </c>
      <c r="R142" s="12" t="s">
        <v>497</v>
      </c>
      <c r="S142" s="12" t="s">
        <v>498</v>
      </c>
      <c r="T142" s="12" t="s">
        <v>150</v>
      </c>
      <c r="U142" s="12" t="s">
        <v>53</v>
      </c>
      <c r="V142" s="12" t="s">
        <v>138</v>
      </c>
      <c r="AB142" s="21">
        <v>40549.793645833335</v>
      </c>
      <c r="AC142" s="12" t="s">
        <v>53</v>
      </c>
    </row>
    <row r="143" spans="1:29" ht="102">
      <c r="A143" s="18">
        <v>1245</v>
      </c>
      <c r="B143" s="12" t="s">
        <v>112</v>
      </c>
      <c r="C143" s="12">
        <v>170</v>
      </c>
      <c r="D143" s="12">
        <v>2</v>
      </c>
      <c r="E143" s="19" t="s">
        <v>499</v>
      </c>
      <c r="F143" s="19" t="s">
        <v>500</v>
      </c>
      <c r="G143" s="19" t="s">
        <v>201</v>
      </c>
      <c r="H143" s="12" t="s">
        <v>47</v>
      </c>
      <c r="I143" s="12" t="s">
        <v>48</v>
      </c>
      <c r="J143" s="20">
        <v>85</v>
      </c>
      <c r="K143" s="19">
        <v>16</v>
      </c>
      <c r="L143" s="19" t="s">
        <v>499</v>
      </c>
      <c r="N143" s="12" t="s">
        <v>67</v>
      </c>
      <c r="R143" s="12" t="s">
        <v>501</v>
      </c>
      <c r="S143" s="12" t="s">
        <v>502</v>
      </c>
      <c r="T143" s="12" t="s">
        <v>503</v>
      </c>
      <c r="U143" s="12" t="s">
        <v>53</v>
      </c>
      <c r="V143" s="12" t="s">
        <v>138</v>
      </c>
      <c r="AB143" s="21">
        <v>40549.793645833335</v>
      </c>
      <c r="AC143" s="12" t="s">
        <v>53</v>
      </c>
    </row>
    <row r="144" spans="1:29" ht="102">
      <c r="A144" s="18">
        <v>1321</v>
      </c>
      <c r="B144" s="12" t="s">
        <v>153</v>
      </c>
      <c r="C144" s="12">
        <v>170</v>
      </c>
      <c r="D144" s="12">
        <v>2</v>
      </c>
      <c r="E144" s="19" t="s">
        <v>499</v>
      </c>
      <c r="F144" s="19" t="s">
        <v>500</v>
      </c>
      <c r="G144" s="19" t="s">
        <v>201</v>
      </c>
      <c r="H144" s="12" t="s">
        <v>47</v>
      </c>
      <c r="I144" s="12" t="s">
        <v>48</v>
      </c>
      <c r="J144" s="20">
        <v>85</v>
      </c>
      <c r="K144" s="19">
        <v>16</v>
      </c>
      <c r="L144" s="19" t="s">
        <v>499</v>
      </c>
      <c r="N144" s="12" t="s">
        <v>67</v>
      </c>
      <c r="R144" s="12" t="s">
        <v>504</v>
      </c>
      <c r="S144" s="12" t="s">
        <v>234</v>
      </c>
      <c r="T144" s="12" t="s">
        <v>505</v>
      </c>
      <c r="U144" s="12" t="s">
        <v>53</v>
      </c>
      <c r="V144" s="12" t="s">
        <v>138</v>
      </c>
      <c r="AB144" s="21">
        <v>40549.793645833335</v>
      </c>
      <c r="AC144" s="12" t="s">
        <v>53</v>
      </c>
    </row>
    <row r="145" spans="1:29" ht="63.75">
      <c r="A145" s="18">
        <v>1201</v>
      </c>
      <c r="B145" s="12" t="s">
        <v>123</v>
      </c>
      <c r="C145" s="12">
        <v>170</v>
      </c>
      <c r="D145" s="12">
        <v>2</v>
      </c>
      <c r="E145" s="19" t="s">
        <v>468</v>
      </c>
      <c r="F145" s="19" t="s">
        <v>500</v>
      </c>
      <c r="G145" s="19" t="s">
        <v>72</v>
      </c>
      <c r="H145" s="12" t="s">
        <v>47</v>
      </c>
      <c r="I145" s="12" t="s">
        <v>85</v>
      </c>
      <c r="J145" s="20">
        <v>85</v>
      </c>
      <c r="K145" s="19">
        <v>2</v>
      </c>
      <c r="L145" s="19" t="s">
        <v>468</v>
      </c>
      <c r="N145" s="12" t="s">
        <v>74</v>
      </c>
      <c r="R145" s="12" t="s">
        <v>506</v>
      </c>
      <c r="S145" s="12" t="s">
        <v>507</v>
      </c>
      <c r="T145" s="12" t="s">
        <v>150</v>
      </c>
      <c r="U145" s="12" t="s">
        <v>53</v>
      </c>
      <c r="V145" s="12" t="s">
        <v>138</v>
      </c>
      <c r="AB145" s="21">
        <v>40549.793645833335</v>
      </c>
      <c r="AC145" s="12" t="s">
        <v>53</v>
      </c>
    </row>
    <row r="146" spans="1:29" ht="38.25">
      <c r="A146" s="18">
        <v>1157</v>
      </c>
      <c r="B146" s="12" t="s">
        <v>102</v>
      </c>
      <c r="C146" s="12">
        <v>170</v>
      </c>
      <c r="D146" s="12">
        <v>2</v>
      </c>
      <c r="E146" s="19" t="s">
        <v>468</v>
      </c>
      <c r="F146" s="19" t="s">
        <v>500</v>
      </c>
      <c r="G146" s="19" t="s">
        <v>508</v>
      </c>
      <c r="H146" s="12" t="s">
        <v>66</v>
      </c>
      <c r="I146" s="12" t="s">
        <v>85</v>
      </c>
      <c r="J146" s="20">
        <v>85</v>
      </c>
      <c r="K146" s="19">
        <v>0</v>
      </c>
      <c r="L146" s="19" t="s">
        <v>468</v>
      </c>
      <c r="N146" s="12" t="s">
        <v>49</v>
      </c>
      <c r="R146" s="12" t="s">
        <v>509</v>
      </c>
      <c r="S146" s="12" t="s">
        <v>510</v>
      </c>
      <c r="T146" s="12" t="s">
        <v>150</v>
      </c>
      <c r="U146" s="12" t="s">
        <v>53</v>
      </c>
      <c r="V146" s="12" t="s">
        <v>138</v>
      </c>
      <c r="AB146" s="21">
        <v>40549.793645833335</v>
      </c>
      <c r="AC146" s="12" t="s">
        <v>53</v>
      </c>
    </row>
    <row r="147" spans="1:29" ht="89.25">
      <c r="A147" s="18">
        <v>1150</v>
      </c>
      <c r="B147" s="12" t="s">
        <v>117</v>
      </c>
      <c r="C147" s="12">
        <v>170</v>
      </c>
      <c r="D147" s="12">
        <v>2</v>
      </c>
      <c r="E147" s="19" t="s">
        <v>499</v>
      </c>
      <c r="F147" s="19" t="s">
        <v>500</v>
      </c>
      <c r="G147" s="19" t="s">
        <v>169</v>
      </c>
      <c r="H147" s="12" t="s">
        <v>66</v>
      </c>
      <c r="I147" s="12" t="s">
        <v>48</v>
      </c>
      <c r="J147" s="20">
        <v>85</v>
      </c>
      <c r="K147" s="19">
        <v>19</v>
      </c>
      <c r="L147" s="19" t="s">
        <v>499</v>
      </c>
      <c r="N147" s="12" t="s">
        <v>49</v>
      </c>
      <c r="R147" s="12" t="s">
        <v>511</v>
      </c>
      <c r="S147" s="12" t="s">
        <v>122</v>
      </c>
      <c r="T147" s="12" t="s">
        <v>150</v>
      </c>
      <c r="U147" s="12" t="s">
        <v>53</v>
      </c>
      <c r="V147" s="12" t="s">
        <v>138</v>
      </c>
      <c r="AB147" s="21">
        <v>40549.793645833335</v>
      </c>
      <c r="AC147" s="12" t="s">
        <v>53</v>
      </c>
    </row>
    <row r="148" spans="1:29" ht="357">
      <c r="A148" s="18">
        <v>1051</v>
      </c>
      <c r="B148" s="12" t="s">
        <v>83</v>
      </c>
      <c r="C148" s="12">
        <v>170</v>
      </c>
      <c r="D148" s="12">
        <v>2</v>
      </c>
      <c r="E148" s="19" t="s">
        <v>124</v>
      </c>
      <c r="F148" s="19" t="s">
        <v>125</v>
      </c>
      <c r="G148" s="19" t="s">
        <v>245</v>
      </c>
      <c r="H148" s="12" t="s">
        <v>47</v>
      </c>
      <c r="I148" s="12" t="s">
        <v>85</v>
      </c>
      <c r="J148" s="20">
        <v>86</v>
      </c>
      <c r="K148" s="19">
        <v>20</v>
      </c>
      <c r="L148" s="19" t="s">
        <v>124</v>
      </c>
      <c r="N148" s="12" t="s">
        <v>49</v>
      </c>
      <c r="R148" s="12" t="s">
        <v>512</v>
      </c>
      <c r="S148" s="12" t="s">
        <v>513</v>
      </c>
      <c r="T148" s="12" t="s">
        <v>150</v>
      </c>
      <c r="U148" s="12" t="s">
        <v>53</v>
      </c>
      <c r="V148" s="12" t="s">
        <v>138</v>
      </c>
      <c r="AB148" s="21">
        <v>40549.793645833335</v>
      </c>
      <c r="AC148" s="12" t="s">
        <v>53</v>
      </c>
    </row>
    <row r="149" spans="1:29" ht="102">
      <c r="A149" s="18">
        <v>1019</v>
      </c>
      <c r="B149" s="12" t="s">
        <v>83</v>
      </c>
      <c r="C149" s="12">
        <v>170</v>
      </c>
      <c r="D149" s="12">
        <v>2</v>
      </c>
      <c r="E149" s="19" t="s">
        <v>514</v>
      </c>
      <c r="F149" s="19" t="s">
        <v>125</v>
      </c>
      <c r="G149" s="19" t="s">
        <v>46</v>
      </c>
      <c r="H149" s="12" t="s">
        <v>47</v>
      </c>
      <c r="I149" s="12" t="s">
        <v>85</v>
      </c>
      <c r="J149" s="20">
        <v>86</v>
      </c>
      <c r="K149" s="19">
        <v>32</v>
      </c>
      <c r="L149" s="19" t="s">
        <v>514</v>
      </c>
      <c r="N149" s="12" t="s">
        <v>74</v>
      </c>
      <c r="R149" s="12" t="s">
        <v>515</v>
      </c>
      <c r="S149" s="12" t="s">
        <v>516</v>
      </c>
      <c r="T149" s="12" t="s">
        <v>150</v>
      </c>
      <c r="U149" s="12" t="s">
        <v>53</v>
      </c>
      <c r="V149" s="12" t="s">
        <v>138</v>
      </c>
      <c r="AB149" s="21">
        <v>40549.793645833335</v>
      </c>
      <c r="AC149" s="12" t="s">
        <v>53</v>
      </c>
    </row>
    <row r="150" spans="1:29" ht="216.75">
      <c r="A150" s="18">
        <v>1322</v>
      </c>
      <c r="B150" s="12" t="s">
        <v>153</v>
      </c>
      <c r="C150" s="12">
        <v>170</v>
      </c>
      <c r="D150" s="12">
        <v>2</v>
      </c>
      <c r="E150" s="19" t="s">
        <v>514</v>
      </c>
      <c r="F150" s="19" t="s">
        <v>517</v>
      </c>
      <c r="G150" s="19" t="s">
        <v>126</v>
      </c>
      <c r="H150" s="12" t="s">
        <v>47</v>
      </c>
      <c r="I150" s="12" t="s">
        <v>48</v>
      </c>
      <c r="J150" s="20">
        <v>87</v>
      </c>
      <c r="K150" s="19">
        <v>7</v>
      </c>
      <c r="L150" s="19" t="s">
        <v>514</v>
      </c>
      <c r="N150" s="12" t="s">
        <v>49</v>
      </c>
      <c r="R150" s="12" t="s">
        <v>518</v>
      </c>
      <c r="S150" s="12" t="s">
        <v>234</v>
      </c>
      <c r="T150" s="12" t="s">
        <v>150</v>
      </c>
      <c r="U150" s="12" t="s">
        <v>53</v>
      </c>
      <c r="V150" s="12" t="s">
        <v>138</v>
      </c>
      <c r="AB150" s="21">
        <v>40549.793645833335</v>
      </c>
      <c r="AC150" s="12" t="s">
        <v>53</v>
      </c>
    </row>
    <row r="151" spans="1:29" ht="38.25">
      <c r="A151" s="18">
        <v>1323</v>
      </c>
      <c r="B151" s="12" t="s">
        <v>153</v>
      </c>
      <c r="C151" s="12">
        <v>170</v>
      </c>
      <c r="D151" s="12">
        <v>2</v>
      </c>
      <c r="E151" s="19" t="s">
        <v>519</v>
      </c>
      <c r="F151" s="19" t="s">
        <v>520</v>
      </c>
      <c r="G151" s="19" t="s">
        <v>521</v>
      </c>
      <c r="H151" s="12" t="s">
        <v>47</v>
      </c>
      <c r="I151" s="12" t="s">
        <v>48</v>
      </c>
      <c r="J151" s="20">
        <v>93</v>
      </c>
      <c r="L151" s="19" t="s">
        <v>519</v>
      </c>
      <c r="N151" s="12" t="s">
        <v>49</v>
      </c>
      <c r="R151" s="12" t="s">
        <v>522</v>
      </c>
      <c r="S151" s="12" t="s">
        <v>523</v>
      </c>
      <c r="T151" s="12" t="s">
        <v>150</v>
      </c>
      <c r="U151" s="12" t="s">
        <v>53</v>
      </c>
      <c r="V151" s="12" t="s">
        <v>138</v>
      </c>
      <c r="AB151" s="21">
        <v>40549.793645833335</v>
      </c>
      <c r="AC151" s="12" t="s">
        <v>53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C1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38.25">
      <c r="A2" s="18">
        <v>1207</v>
      </c>
      <c r="B2" s="12" t="s">
        <v>43</v>
      </c>
      <c r="C2" s="12">
        <v>170</v>
      </c>
      <c r="D2" s="12">
        <v>2</v>
      </c>
      <c r="E2" s="19" t="s">
        <v>44</v>
      </c>
      <c r="F2" s="19" t="s">
        <v>45</v>
      </c>
      <c r="G2" s="19" t="s">
        <v>46</v>
      </c>
      <c r="H2" s="12" t="s">
        <v>47</v>
      </c>
      <c r="I2" s="12" t="s">
        <v>48</v>
      </c>
      <c r="K2" s="19">
        <v>32</v>
      </c>
      <c r="L2" s="19" t="s">
        <v>44</v>
      </c>
      <c r="N2" s="12" t="s">
        <v>49</v>
      </c>
      <c r="R2" s="12" t="s">
        <v>50</v>
      </c>
      <c r="S2" s="12" t="s">
        <v>51</v>
      </c>
      <c r="T2" s="12" t="s">
        <v>52</v>
      </c>
      <c r="U2" s="12" t="s">
        <v>53</v>
      </c>
      <c r="V2" s="12" t="s">
        <v>54</v>
      </c>
      <c r="AB2" s="21">
        <v>40549.784421296295</v>
      </c>
      <c r="AC2" s="12" t="s">
        <v>53</v>
      </c>
    </row>
    <row r="3" spans="1:29" ht="178.5">
      <c r="A3" s="18">
        <v>1193</v>
      </c>
      <c r="B3" s="12" t="s">
        <v>55</v>
      </c>
      <c r="C3" s="12">
        <v>170</v>
      </c>
      <c r="D3" s="12">
        <v>2</v>
      </c>
      <c r="E3" s="19" t="s">
        <v>44</v>
      </c>
      <c r="H3" s="12" t="s">
        <v>47</v>
      </c>
      <c r="I3" s="12" t="s">
        <v>48</v>
      </c>
      <c r="L3" s="19" t="s">
        <v>44</v>
      </c>
      <c r="N3" s="12" t="s">
        <v>49</v>
      </c>
      <c r="R3" s="12" t="s">
        <v>56</v>
      </c>
      <c r="S3" s="12" t="s">
        <v>57</v>
      </c>
      <c r="T3" s="12" t="s">
        <v>1078</v>
      </c>
      <c r="U3" s="12" t="s">
        <v>53</v>
      </c>
      <c r="V3" s="12" t="s">
        <v>54</v>
      </c>
      <c r="X3" s="12" t="s">
        <v>58</v>
      </c>
      <c r="AB3" s="21">
        <v>40560.822430555556</v>
      </c>
      <c r="AC3" s="12" t="s">
        <v>53</v>
      </c>
    </row>
    <row r="4" spans="1:29" ht="89.25">
      <c r="A4" s="18">
        <v>1208</v>
      </c>
      <c r="B4" s="12" t="s">
        <v>43</v>
      </c>
      <c r="C4" s="12">
        <v>170</v>
      </c>
      <c r="D4" s="12">
        <v>2</v>
      </c>
      <c r="E4" s="19" t="s">
        <v>44</v>
      </c>
      <c r="F4" s="19" t="s">
        <v>59</v>
      </c>
      <c r="G4" s="19" t="s">
        <v>60</v>
      </c>
      <c r="H4" s="12" t="s">
        <v>47</v>
      </c>
      <c r="I4" s="12" t="s">
        <v>48</v>
      </c>
      <c r="K4" s="19">
        <v>4</v>
      </c>
      <c r="L4" s="19" t="s">
        <v>44</v>
      </c>
      <c r="N4" s="12" t="s">
        <v>49</v>
      </c>
      <c r="R4" s="12" t="s">
        <v>61</v>
      </c>
      <c r="S4" s="12" t="s">
        <v>62</v>
      </c>
      <c r="T4" s="12" t="s">
        <v>63</v>
      </c>
      <c r="U4" s="12" t="s">
        <v>53</v>
      </c>
      <c r="V4" s="12" t="s">
        <v>54</v>
      </c>
      <c r="AB4" s="21">
        <v>40549.784421296295</v>
      </c>
      <c r="AC4" s="12" t="s">
        <v>53</v>
      </c>
    </row>
    <row r="5" spans="1:29" ht="63.75">
      <c r="A5" s="18">
        <v>1255</v>
      </c>
      <c r="B5" s="12" t="s">
        <v>64</v>
      </c>
      <c r="C5" s="12">
        <v>170</v>
      </c>
      <c r="D5" s="12">
        <v>2</v>
      </c>
      <c r="F5" s="19" t="s">
        <v>65</v>
      </c>
      <c r="H5" s="12" t="s">
        <v>66</v>
      </c>
      <c r="I5" s="12" t="s">
        <v>48</v>
      </c>
      <c r="N5" s="12" t="s">
        <v>67</v>
      </c>
      <c r="R5" s="12" t="s">
        <v>68</v>
      </c>
      <c r="S5" s="12" t="s">
        <v>69</v>
      </c>
      <c r="T5" s="12" t="s">
        <v>70</v>
      </c>
      <c r="U5" s="12" t="s">
        <v>53</v>
      </c>
      <c r="V5" s="12" t="s">
        <v>54</v>
      </c>
      <c r="AB5" s="21">
        <v>40549.784421296295</v>
      </c>
      <c r="AC5" s="12" t="s">
        <v>53</v>
      </c>
    </row>
    <row r="6" spans="1:29" ht="38.25">
      <c r="A6" s="18">
        <v>1210</v>
      </c>
      <c r="B6" s="12" t="s">
        <v>43</v>
      </c>
      <c r="C6" s="12">
        <v>170</v>
      </c>
      <c r="D6" s="12">
        <v>2</v>
      </c>
      <c r="E6" s="19" t="s">
        <v>71</v>
      </c>
      <c r="F6" s="19" t="s">
        <v>72</v>
      </c>
      <c r="G6" s="19" t="s">
        <v>73</v>
      </c>
      <c r="H6" s="12" t="s">
        <v>66</v>
      </c>
      <c r="I6" s="12" t="s">
        <v>48</v>
      </c>
      <c r="J6" s="20">
        <v>2</v>
      </c>
      <c r="K6" s="19">
        <v>24</v>
      </c>
      <c r="L6" s="19" t="s">
        <v>71</v>
      </c>
      <c r="M6" s="12">
        <v>1209</v>
      </c>
      <c r="N6" s="12" t="s">
        <v>74</v>
      </c>
      <c r="R6" s="12" t="s">
        <v>75</v>
      </c>
      <c r="S6" s="12" t="s">
        <v>76</v>
      </c>
      <c r="U6" s="12" t="s">
        <v>53</v>
      </c>
      <c r="V6" s="12" t="s">
        <v>54</v>
      </c>
      <c r="AB6" s="21">
        <v>40549.784421296295</v>
      </c>
      <c r="AC6" s="12" t="s">
        <v>53</v>
      </c>
    </row>
    <row r="7" spans="1:29" ht="38.25">
      <c r="A7" s="18">
        <v>1209</v>
      </c>
      <c r="B7" s="12" t="s">
        <v>43</v>
      </c>
      <c r="C7" s="12">
        <v>170</v>
      </c>
      <c r="D7" s="12">
        <v>2</v>
      </c>
      <c r="E7" s="19" t="s">
        <v>71</v>
      </c>
      <c r="F7" s="19" t="s">
        <v>72</v>
      </c>
      <c r="G7" s="19" t="s">
        <v>77</v>
      </c>
      <c r="H7" s="12" t="s">
        <v>66</v>
      </c>
      <c r="I7" s="12" t="s">
        <v>48</v>
      </c>
      <c r="J7" s="20">
        <v>2</v>
      </c>
      <c r="K7" s="19">
        <v>18</v>
      </c>
      <c r="L7" s="19" t="s">
        <v>71</v>
      </c>
      <c r="N7" s="12" t="s">
        <v>74</v>
      </c>
      <c r="R7" s="12" t="s">
        <v>75</v>
      </c>
      <c r="S7" s="12" t="s">
        <v>76</v>
      </c>
      <c r="U7" s="12" t="s">
        <v>53</v>
      </c>
      <c r="V7" s="12" t="s">
        <v>54</v>
      </c>
      <c r="AB7" s="21">
        <v>40549.784421296295</v>
      </c>
      <c r="AC7" s="12" t="s">
        <v>53</v>
      </c>
    </row>
    <row r="8" spans="1:29" ht="38.25">
      <c r="A8" s="18">
        <v>1187</v>
      </c>
      <c r="B8" s="12" t="s">
        <v>78</v>
      </c>
      <c r="C8" s="12">
        <v>170</v>
      </c>
      <c r="D8" s="12">
        <v>2</v>
      </c>
      <c r="E8" s="19" t="s">
        <v>79</v>
      </c>
      <c r="F8" s="19" t="s">
        <v>71</v>
      </c>
      <c r="G8" s="19" t="s">
        <v>80</v>
      </c>
      <c r="H8" s="12" t="s">
        <v>66</v>
      </c>
      <c r="I8" s="12" t="s">
        <v>48</v>
      </c>
      <c r="J8" s="20">
        <v>3</v>
      </c>
      <c r="L8" s="19" t="s">
        <v>79</v>
      </c>
      <c r="N8" s="12" t="s">
        <v>74</v>
      </c>
      <c r="R8" s="12" t="s">
        <v>81</v>
      </c>
      <c r="S8" s="12" t="s">
        <v>82</v>
      </c>
      <c r="U8" s="12" t="s">
        <v>53</v>
      </c>
      <c r="V8" s="12" t="s">
        <v>54</v>
      </c>
      <c r="AB8" s="21">
        <v>40549.784421296295</v>
      </c>
      <c r="AC8" s="12" t="s">
        <v>53</v>
      </c>
    </row>
    <row r="9" spans="1:29" ht="25.5">
      <c r="A9" s="18">
        <v>1024</v>
      </c>
      <c r="B9" s="12" t="s">
        <v>83</v>
      </c>
      <c r="C9" s="12">
        <v>170</v>
      </c>
      <c r="D9" s="12">
        <v>2</v>
      </c>
      <c r="E9" s="19" t="s">
        <v>60</v>
      </c>
      <c r="F9" s="19" t="s">
        <v>71</v>
      </c>
      <c r="G9" s="19" t="s">
        <v>84</v>
      </c>
      <c r="H9" s="12" t="s">
        <v>66</v>
      </c>
      <c r="I9" s="12" t="s">
        <v>85</v>
      </c>
      <c r="J9" s="20">
        <v>3</v>
      </c>
      <c r="K9" s="19">
        <v>33</v>
      </c>
      <c r="L9" s="19" t="s">
        <v>60</v>
      </c>
      <c r="N9" s="12" t="s">
        <v>74</v>
      </c>
      <c r="R9" s="12" t="s">
        <v>86</v>
      </c>
      <c r="S9" s="12" t="s">
        <v>87</v>
      </c>
      <c r="U9" s="12" t="s">
        <v>53</v>
      </c>
      <c r="V9" s="12" t="s">
        <v>54</v>
      </c>
      <c r="AB9" s="21">
        <v>40549.784421296295</v>
      </c>
      <c r="AC9" s="12" t="s">
        <v>53</v>
      </c>
    </row>
    <row r="10" spans="1:29" ht="38.25">
      <c r="A10" s="18">
        <v>1217</v>
      </c>
      <c r="B10" s="12" t="s">
        <v>88</v>
      </c>
      <c r="C10" s="12">
        <v>170</v>
      </c>
      <c r="D10" s="12">
        <v>2</v>
      </c>
      <c r="E10" s="19" t="s">
        <v>89</v>
      </c>
      <c r="F10" s="19" t="s">
        <v>60</v>
      </c>
      <c r="G10" s="19" t="s">
        <v>90</v>
      </c>
      <c r="H10" s="12" t="s">
        <v>66</v>
      </c>
      <c r="I10" s="12" t="s">
        <v>85</v>
      </c>
      <c r="J10" s="20">
        <v>4</v>
      </c>
      <c r="K10" s="19">
        <v>6</v>
      </c>
      <c r="L10" s="19" t="s">
        <v>89</v>
      </c>
      <c r="N10" s="12" t="s">
        <v>74</v>
      </c>
      <c r="R10" s="12" t="s">
        <v>91</v>
      </c>
      <c r="S10" s="12" t="s">
        <v>92</v>
      </c>
      <c r="U10" s="12" t="s">
        <v>53</v>
      </c>
      <c r="V10" s="12" t="s">
        <v>54</v>
      </c>
      <c r="AB10" s="21">
        <v>40549.784421296295</v>
      </c>
      <c r="AC10" s="12" t="s">
        <v>53</v>
      </c>
    </row>
    <row r="11" spans="1:29" ht="89.25">
      <c r="A11" s="18">
        <v>1258</v>
      </c>
      <c r="B11" s="12" t="s">
        <v>64</v>
      </c>
      <c r="C11" s="12">
        <v>170</v>
      </c>
      <c r="D11" s="12">
        <v>2</v>
      </c>
      <c r="E11" s="19" t="s">
        <v>89</v>
      </c>
      <c r="F11" s="19" t="s">
        <v>60</v>
      </c>
      <c r="G11" s="19" t="s">
        <v>90</v>
      </c>
      <c r="H11" s="12" t="s">
        <v>66</v>
      </c>
      <c r="I11" s="12" t="s">
        <v>48</v>
      </c>
      <c r="J11" s="20">
        <v>4</v>
      </c>
      <c r="K11" s="19">
        <v>6</v>
      </c>
      <c r="L11" s="19" t="s">
        <v>89</v>
      </c>
      <c r="N11" s="12" t="s">
        <v>74</v>
      </c>
      <c r="R11" s="12" t="s">
        <v>93</v>
      </c>
      <c r="S11" s="12" t="s">
        <v>94</v>
      </c>
      <c r="U11" s="12" t="s">
        <v>53</v>
      </c>
      <c r="V11" s="12" t="s">
        <v>54</v>
      </c>
      <c r="AB11" s="21">
        <v>40549.784421296295</v>
      </c>
      <c r="AC11" s="12" t="s">
        <v>53</v>
      </c>
    </row>
    <row r="12" spans="1:29" ht="89.25">
      <c r="A12" s="18">
        <v>1086</v>
      </c>
      <c r="B12" s="12" t="s">
        <v>95</v>
      </c>
      <c r="C12" s="12">
        <v>170</v>
      </c>
      <c r="D12" s="12">
        <v>2</v>
      </c>
      <c r="E12" s="19" t="s">
        <v>96</v>
      </c>
      <c r="F12" s="19" t="s">
        <v>97</v>
      </c>
      <c r="G12" s="19" t="s">
        <v>98</v>
      </c>
      <c r="H12" s="12" t="s">
        <v>66</v>
      </c>
      <c r="I12" s="12" t="s">
        <v>85</v>
      </c>
      <c r="J12" s="20">
        <v>8</v>
      </c>
      <c r="K12" s="19">
        <v>9</v>
      </c>
      <c r="L12" s="19" t="s">
        <v>96</v>
      </c>
      <c r="N12" s="12" t="s">
        <v>67</v>
      </c>
      <c r="R12" s="12" t="s">
        <v>99</v>
      </c>
      <c r="S12" s="12" t="s">
        <v>100</v>
      </c>
      <c r="T12" s="12" t="s">
        <v>101</v>
      </c>
      <c r="U12" s="12" t="s">
        <v>53</v>
      </c>
      <c r="V12" s="12" t="s">
        <v>54</v>
      </c>
      <c r="AB12" s="21">
        <v>40549.784421296295</v>
      </c>
      <c r="AC12" s="12" t="s">
        <v>53</v>
      </c>
    </row>
    <row r="13" spans="1:29" ht="25.5">
      <c r="A13" s="18">
        <v>1156</v>
      </c>
      <c r="B13" s="12" t="s">
        <v>102</v>
      </c>
      <c r="C13" s="12">
        <v>170</v>
      </c>
      <c r="D13" s="12">
        <v>2</v>
      </c>
      <c r="E13" s="19" t="s">
        <v>103</v>
      </c>
      <c r="F13" s="19" t="s">
        <v>104</v>
      </c>
      <c r="G13" s="19" t="s">
        <v>72</v>
      </c>
      <c r="H13" s="12" t="s">
        <v>66</v>
      </c>
      <c r="I13" s="12" t="s">
        <v>85</v>
      </c>
      <c r="J13" s="20">
        <v>34</v>
      </c>
      <c r="K13" s="19">
        <v>2</v>
      </c>
      <c r="L13" s="19" t="s">
        <v>103</v>
      </c>
      <c r="N13" s="12" t="s">
        <v>74</v>
      </c>
      <c r="R13" s="12" t="s">
        <v>105</v>
      </c>
      <c r="S13" s="12" t="s">
        <v>106</v>
      </c>
      <c r="U13" s="12" t="s">
        <v>53</v>
      </c>
      <c r="V13" s="12" t="s">
        <v>54</v>
      </c>
      <c r="AB13" s="21">
        <v>40549.784421296295</v>
      </c>
      <c r="AC13" s="12" t="s">
        <v>53</v>
      </c>
    </row>
    <row r="14" spans="1:29" ht="51">
      <c r="A14" s="18">
        <v>1008</v>
      </c>
      <c r="B14" s="12" t="s">
        <v>83</v>
      </c>
      <c r="C14" s="12">
        <v>170</v>
      </c>
      <c r="D14" s="12">
        <v>2</v>
      </c>
      <c r="E14" s="19" t="s">
        <v>107</v>
      </c>
      <c r="F14" s="19" t="s">
        <v>108</v>
      </c>
      <c r="G14" s="19" t="s">
        <v>109</v>
      </c>
      <c r="H14" s="12" t="s">
        <v>66</v>
      </c>
      <c r="I14" s="12" t="s">
        <v>85</v>
      </c>
      <c r="J14" s="20">
        <v>72</v>
      </c>
      <c r="K14" s="19">
        <v>1</v>
      </c>
      <c r="L14" s="19" t="s">
        <v>107</v>
      </c>
      <c r="N14" s="12" t="s">
        <v>74</v>
      </c>
      <c r="R14" s="12" t="s">
        <v>110</v>
      </c>
      <c r="S14" s="12" t="s">
        <v>111</v>
      </c>
      <c r="U14" s="12" t="s">
        <v>53</v>
      </c>
      <c r="V14" s="12" t="s">
        <v>54</v>
      </c>
      <c r="AB14" s="21">
        <v>40549.784421296295</v>
      </c>
      <c r="AC14" s="12" t="s">
        <v>53</v>
      </c>
    </row>
    <row r="15" spans="1:29" ht="12.75">
      <c r="A15" s="18">
        <v>1236</v>
      </c>
      <c r="B15" s="12" t="s">
        <v>112</v>
      </c>
      <c r="C15" s="12">
        <v>170</v>
      </c>
      <c r="D15" s="12">
        <v>2</v>
      </c>
      <c r="E15" s="19" t="s">
        <v>113</v>
      </c>
      <c r="F15" s="19" t="s">
        <v>114</v>
      </c>
      <c r="G15" s="19" t="s">
        <v>104</v>
      </c>
      <c r="H15" s="12" t="s">
        <v>66</v>
      </c>
      <c r="I15" s="12" t="s">
        <v>85</v>
      </c>
      <c r="J15" s="20">
        <v>76</v>
      </c>
      <c r="K15" s="19">
        <v>34</v>
      </c>
      <c r="L15" s="19" t="s">
        <v>113</v>
      </c>
      <c r="N15" s="12" t="s">
        <v>74</v>
      </c>
      <c r="R15" s="12" t="s">
        <v>115</v>
      </c>
      <c r="S15" s="12" t="s">
        <v>116</v>
      </c>
      <c r="U15" s="12" t="s">
        <v>53</v>
      </c>
      <c r="V15" s="12" t="s">
        <v>54</v>
      </c>
      <c r="AB15" s="21">
        <v>40549.784421296295</v>
      </c>
      <c r="AC15" s="12" t="s">
        <v>53</v>
      </c>
    </row>
    <row r="16" spans="1:29" ht="25.5">
      <c r="A16" s="18">
        <v>1144</v>
      </c>
      <c r="B16" s="12" t="s">
        <v>117</v>
      </c>
      <c r="C16" s="12">
        <v>170</v>
      </c>
      <c r="D16" s="12">
        <v>2</v>
      </c>
      <c r="E16" s="19" t="s">
        <v>118</v>
      </c>
      <c r="F16" s="19" t="s">
        <v>119</v>
      </c>
      <c r="G16" s="19" t="s">
        <v>120</v>
      </c>
      <c r="H16" s="12" t="s">
        <v>66</v>
      </c>
      <c r="I16" s="12" t="s">
        <v>48</v>
      </c>
      <c r="J16" s="20">
        <v>81</v>
      </c>
      <c r="K16" s="19">
        <v>30</v>
      </c>
      <c r="L16" s="19" t="s">
        <v>118</v>
      </c>
      <c r="N16" s="12" t="s">
        <v>74</v>
      </c>
      <c r="R16" s="12" t="s">
        <v>121</v>
      </c>
      <c r="S16" s="12" t="s">
        <v>122</v>
      </c>
      <c r="U16" s="12" t="s">
        <v>53</v>
      </c>
      <c r="V16" s="12" t="s">
        <v>54</v>
      </c>
      <c r="AB16" s="21">
        <v>40549.784421296295</v>
      </c>
      <c r="AC16" s="12" t="s">
        <v>53</v>
      </c>
    </row>
    <row r="17" spans="1:29" ht="25.5">
      <c r="A17" s="18">
        <v>1202</v>
      </c>
      <c r="B17" s="12" t="s">
        <v>123</v>
      </c>
      <c r="C17" s="12">
        <v>170</v>
      </c>
      <c r="D17" s="12">
        <v>2</v>
      </c>
      <c r="E17" s="19" t="s">
        <v>124</v>
      </c>
      <c r="F17" s="19" t="s">
        <v>125</v>
      </c>
      <c r="G17" s="19" t="s">
        <v>126</v>
      </c>
      <c r="H17" s="12" t="s">
        <v>66</v>
      </c>
      <c r="I17" s="12" t="s">
        <v>85</v>
      </c>
      <c r="J17" s="20">
        <v>86</v>
      </c>
      <c r="K17" s="19">
        <v>7</v>
      </c>
      <c r="L17" s="19" t="s">
        <v>124</v>
      </c>
      <c r="N17" s="12" t="s">
        <v>74</v>
      </c>
      <c r="R17" s="12" t="s">
        <v>127</v>
      </c>
      <c r="S17" s="12" t="s">
        <v>128</v>
      </c>
      <c r="U17" s="12" t="s">
        <v>53</v>
      </c>
      <c r="V17" s="12" t="s">
        <v>54</v>
      </c>
      <c r="AB17" s="21">
        <v>40549.784421296295</v>
      </c>
      <c r="AC17" s="12" t="s">
        <v>53</v>
      </c>
    </row>
    <row r="18" spans="1:29" ht="25.5">
      <c r="A18" s="18">
        <v>1084</v>
      </c>
      <c r="B18" s="12" t="s">
        <v>129</v>
      </c>
      <c r="C18" s="12">
        <v>170</v>
      </c>
      <c r="D18" s="12">
        <v>2</v>
      </c>
      <c r="E18" s="19" t="s">
        <v>130</v>
      </c>
      <c r="F18" s="19" t="s">
        <v>131</v>
      </c>
      <c r="G18" s="19" t="s">
        <v>72</v>
      </c>
      <c r="H18" s="12" t="s">
        <v>66</v>
      </c>
      <c r="I18" s="12" t="s">
        <v>48</v>
      </c>
      <c r="J18" s="20">
        <v>90</v>
      </c>
      <c r="K18" s="19">
        <v>2</v>
      </c>
      <c r="L18" s="19" t="s">
        <v>130</v>
      </c>
      <c r="N18" s="12" t="s">
        <v>74</v>
      </c>
      <c r="R18" s="12" t="s">
        <v>132</v>
      </c>
      <c r="S18" s="12" t="s">
        <v>133</v>
      </c>
      <c r="U18" s="12" t="s">
        <v>53</v>
      </c>
      <c r="V18" s="12" t="s">
        <v>54</v>
      </c>
      <c r="AB18" s="21">
        <v>40549.784421296295</v>
      </c>
      <c r="AC18" s="12" t="s">
        <v>53</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6"/>
  <sheetViews>
    <sheetView zoomScalePageLayoutView="0" workbookViewId="0" topLeftCell="A31">
      <selection activeCell="E57" sqref="E57"/>
    </sheetView>
  </sheetViews>
  <sheetFormatPr defaultColWidth="9.140625" defaultRowHeight="12.75"/>
  <cols>
    <col min="1" max="1" width="18.57421875" style="23" customWidth="1"/>
    <col min="2" max="2" width="14.00390625" style="23" customWidth="1"/>
    <col min="3" max="16384" width="9.140625" style="23" customWidth="1"/>
  </cols>
  <sheetData>
    <row r="1" spans="1:6" ht="12.75">
      <c r="A1" s="45" t="s">
        <v>972</v>
      </c>
      <c r="B1" s="45" t="s">
        <v>971</v>
      </c>
      <c r="C1" s="47"/>
      <c r="D1" s="47"/>
      <c r="E1" s="47"/>
      <c r="F1" s="46"/>
    </row>
    <row r="2" spans="1:6" ht="12.75">
      <c r="A2" s="45" t="s">
        <v>970</v>
      </c>
      <c r="B2" s="44" t="s">
        <v>66</v>
      </c>
      <c r="C2" s="43" t="s">
        <v>969</v>
      </c>
      <c r="D2" s="43" t="s">
        <v>47</v>
      </c>
      <c r="E2" s="43" t="s">
        <v>968</v>
      </c>
      <c r="F2" s="42" t="s">
        <v>967</v>
      </c>
    </row>
    <row r="3" spans="1:6" ht="12.75">
      <c r="A3" s="41" t="s">
        <v>83</v>
      </c>
      <c r="B3" s="40">
        <v>14</v>
      </c>
      <c r="C3" s="39"/>
      <c r="D3" s="39">
        <v>44</v>
      </c>
      <c r="E3" s="39"/>
      <c r="F3" s="38">
        <v>58</v>
      </c>
    </row>
    <row r="4" spans="1:6" ht="12.75">
      <c r="A4" s="37" t="s">
        <v>318</v>
      </c>
      <c r="B4" s="36"/>
      <c r="C4" s="35">
        <v>1</v>
      </c>
      <c r="D4" s="35"/>
      <c r="E4" s="35">
        <v>4</v>
      </c>
      <c r="F4" s="34">
        <v>5</v>
      </c>
    </row>
    <row r="5" spans="1:6" ht="12.75">
      <c r="A5" s="37" t="s">
        <v>173</v>
      </c>
      <c r="B5" s="36"/>
      <c r="C5" s="35"/>
      <c r="D5" s="35"/>
      <c r="E5" s="35">
        <v>1</v>
      </c>
      <c r="F5" s="34">
        <v>1</v>
      </c>
    </row>
    <row r="6" spans="1:6" ht="12.75">
      <c r="A6" s="37" t="s">
        <v>661</v>
      </c>
      <c r="B6" s="36"/>
      <c r="C6" s="35"/>
      <c r="D6" s="35">
        <v>10</v>
      </c>
      <c r="E6" s="35"/>
      <c r="F6" s="34">
        <v>10</v>
      </c>
    </row>
    <row r="7" spans="1:6" ht="12.75">
      <c r="A7" s="37" t="s">
        <v>129</v>
      </c>
      <c r="B7" s="36"/>
      <c r="C7" s="35">
        <v>8</v>
      </c>
      <c r="D7" s="35"/>
      <c r="E7" s="35">
        <v>3</v>
      </c>
      <c r="F7" s="34">
        <v>11</v>
      </c>
    </row>
    <row r="8" spans="1:6" ht="12.75">
      <c r="A8" s="37" t="s">
        <v>95</v>
      </c>
      <c r="B8" s="36">
        <v>1</v>
      </c>
      <c r="C8" s="35"/>
      <c r="D8" s="35"/>
      <c r="E8" s="35">
        <v>2</v>
      </c>
      <c r="F8" s="34">
        <v>3</v>
      </c>
    </row>
    <row r="9" spans="1:6" ht="12.75">
      <c r="A9" s="37" t="s">
        <v>187</v>
      </c>
      <c r="B9" s="36"/>
      <c r="C9" s="35"/>
      <c r="D9" s="35"/>
      <c r="E9" s="35">
        <v>32</v>
      </c>
      <c r="F9" s="34">
        <v>32</v>
      </c>
    </row>
    <row r="10" spans="1:6" ht="12.75">
      <c r="A10" s="37" t="s">
        <v>117</v>
      </c>
      <c r="B10" s="36"/>
      <c r="C10" s="35">
        <v>28</v>
      </c>
      <c r="D10" s="35"/>
      <c r="E10" s="35">
        <v>2</v>
      </c>
      <c r="F10" s="34">
        <v>30</v>
      </c>
    </row>
    <row r="11" spans="1:6" ht="12.75">
      <c r="A11" s="37" t="s">
        <v>102</v>
      </c>
      <c r="B11" s="36">
        <v>7</v>
      </c>
      <c r="C11" s="35"/>
      <c r="D11" s="35"/>
      <c r="E11" s="35"/>
      <c r="F11" s="34">
        <v>7</v>
      </c>
    </row>
    <row r="12" spans="1:6" ht="12.75">
      <c r="A12" s="37" t="s">
        <v>415</v>
      </c>
      <c r="B12" s="36">
        <v>1</v>
      </c>
      <c r="C12" s="35"/>
      <c r="D12" s="35">
        <v>1</v>
      </c>
      <c r="E12" s="35">
        <v>26</v>
      </c>
      <c r="F12" s="34">
        <v>28</v>
      </c>
    </row>
    <row r="13" spans="1:6" ht="12.75">
      <c r="A13" s="37" t="s">
        <v>78</v>
      </c>
      <c r="B13" s="36"/>
      <c r="C13" s="35">
        <v>1</v>
      </c>
      <c r="D13" s="35"/>
      <c r="E13" s="35">
        <v>3</v>
      </c>
      <c r="F13" s="34">
        <v>4</v>
      </c>
    </row>
    <row r="14" spans="1:6" ht="12.75">
      <c r="A14" s="37" t="s">
        <v>134</v>
      </c>
      <c r="B14" s="36"/>
      <c r="C14" s="35">
        <v>1</v>
      </c>
      <c r="D14" s="35"/>
      <c r="E14" s="35">
        <v>2</v>
      </c>
      <c r="F14" s="34">
        <v>3</v>
      </c>
    </row>
    <row r="15" spans="1:6" ht="12.75">
      <c r="A15" s="37" t="s">
        <v>55</v>
      </c>
      <c r="B15" s="36"/>
      <c r="C15" s="35"/>
      <c r="D15" s="35"/>
      <c r="E15" s="35">
        <v>3</v>
      </c>
      <c r="F15" s="34">
        <v>3</v>
      </c>
    </row>
    <row r="16" spans="1:6" ht="12.75">
      <c r="A16" s="37" t="s">
        <v>123</v>
      </c>
      <c r="B16" s="36">
        <v>3</v>
      </c>
      <c r="C16" s="35"/>
      <c r="D16" s="35">
        <v>4</v>
      </c>
      <c r="E16" s="35"/>
      <c r="F16" s="34">
        <v>7</v>
      </c>
    </row>
    <row r="17" spans="1:6" ht="12.75">
      <c r="A17" s="37" t="s">
        <v>43</v>
      </c>
      <c r="B17" s="36"/>
      <c r="C17" s="35">
        <v>2</v>
      </c>
      <c r="D17" s="35"/>
      <c r="E17" s="35">
        <v>11</v>
      </c>
      <c r="F17" s="34">
        <v>13</v>
      </c>
    </row>
    <row r="18" spans="1:6" ht="12.75">
      <c r="A18" s="37" t="s">
        <v>139</v>
      </c>
      <c r="B18" s="36"/>
      <c r="C18" s="35"/>
      <c r="D18" s="35"/>
      <c r="E18" s="35">
        <v>1</v>
      </c>
      <c r="F18" s="34">
        <v>1</v>
      </c>
    </row>
    <row r="19" spans="1:6" ht="12.75">
      <c r="A19" s="37" t="s">
        <v>88</v>
      </c>
      <c r="B19" s="36">
        <v>1</v>
      </c>
      <c r="C19" s="35"/>
      <c r="D19" s="35"/>
      <c r="E19" s="35">
        <v>1</v>
      </c>
      <c r="F19" s="34">
        <v>2</v>
      </c>
    </row>
    <row r="20" spans="1:6" ht="12.75">
      <c r="A20" s="37" t="s">
        <v>112</v>
      </c>
      <c r="B20" s="36">
        <v>8</v>
      </c>
      <c r="C20" s="35"/>
      <c r="D20" s="35">
        <v>13</v>
      </c>
      <c r="E20" s="35">
        <v>9</v>
      </c>
      <c r="F20" s="34">
        <v>30</v>
      </c>
    </row>
    <row r="21" spans="1:6" ht="12.75">
      <c r="A21" s="37" t="s">
        <v>666</v>
      </c>
      <c r="B21" s="36"/>
      <c r="C21" s="35"/>
      <c r="D21" s="35"/>
      <c r="E21" s="35">
        <v>6</v>
      </c>
      <c r="F21" s="34">
        <v>6</v>
      </c>
    </row>
    <row r="22" spans="1:6" ht="12.75">
      <c r="A22" s="37" t="s">
        <v>64</v>
      </c>
      <c r="B22" s="36"/>
      <c r="C22" s="35">
        <v>18</v>
      </c>
      <c r="D22" s="35"/>
      <c r="E22" s="35">
        <v>22</v>
      </c>
      <c r="F22" s="34">
        <v>40</v>
      </c>
    </row>
    <row r="23" spans="1:6" ht="12.75">
      <c r="A23" s="37" t="s">
        <v>153</v>
      </c>
      <c r="B23" s="36">
        <v>1</v>
      </c>
      <c r="C23" s="35"/>
      <c r="D23" s="35"/>
      <c r="E23" s="35">
        <v>31</v>
      </c>
      <c r="F23" s="34">
        <v>32</v>
      </c>
    </row>
    <row r="24" spans="1:6" ht="12.75">
      <c r="A24" s="37" t="s">
        <v>411</v>
      </c>
      <c r="B24" s="36"/>
      <c r="C24" s="35"/>
      <c r="D24" s="35"/>
      <c r="E24" s="35">
        <v>1</v>
      </c>
      <c r="F24" s="34">
        <v>1</v>
      </c>
    </row>
    <row r="25" spans="1:6" ht="12.75">
      <c r="A25" s="33" t="s">
        <v>967</v>
      </c>
      <c r="B25" s="32">
        <v>36</v>
      </c>
      <c r="C25" s="31">
        <v>59</v>
      </c>
      <c r="D25" s="31">
        <v>72</v>
      </c>
      <c r="E25" s="31">
        <v>160</v>
      </c>
      <c r="F25" s="30">
        <v>327</v>
      </c>
    </row>
    <row r="27" ht="12.75">
      <c r="A27" s="26" t="s">
        <v>966</v>
      </c>
    </row>
    <row r="28" spans="1:2" ht="12.75">
      <c r="A28" s="23" t="s">
        <v>54</v>
      </c>
      <c r="B28" s="23">
        <v>17</v>
      </c>
    </row>
    <row r="29" spans="1:2" ht="12.75">
      <c r="A29" s="23" t="s">
        <v>138</v>
      </c>
      <c r="B29" s="23">
        <v>153</v>
      </c>
    </row>
    <row r="30" spans="1:2" ht="12.75">
      <c r="A30" s="23" t="s">
        <v>44</v>
      </c>
      <c r="B30" s="23">
        <v>1</v>
      </c>
    </row>
    <row r="31" spans="1:2" ht="12.75">
      <c r="A31" s="23" t="s">
        <v>530</v>
      </c>
      <c r="B31" s="23">
        <v>29</v>
      </c>
    </row>
    <row r="32" spans="1:2" ht="12.75">
      <c r="A32" s="23" t="s">
        <v>633</v>
      </c>
      <c r="B32" s="23">
        <v>98</v>
      </c>
    </row>
    <row r="33" spans="1:2" ht="12.75">
      <c r="A33" s="23" t="s">
        <v>881</v>
      </c>
      <c r="B33" s="23">
        <v>29</v>
      </c>
    </row>
    <row r="34" spans="1:2" ht="12.75">
      <c r="A34" s="27" t="s">
        <v>960</v>
      </c>
      <c r="B34" s="23">
        <f>SUM(B28:B33)</f>
        <v>327</v>
      </c>
    </row>
    <row r="36" ht="12.75">
      <c r="A36" s="26" t="s">
        <v>965</v>
      </c>
    </row>
    <row r="37" spans="1:6" ht="30">
      <c r="A37" s="29"/>
      <c r="B37" s="28" t="s">
        <v>964</v>
      </c>
      <c r="C37" s="28" t="s">
        <v>963</v>
      </c>
      <c r="D37" s="28" t="s">
        <v>962</v>
      </c>
      <c r="E37" s="28" t="s">
        <v>961</v>
      </c>
      <c r="F37" s="28" t="s">
        <v>960</v>
      </c>
    </row>
    <row r="38" spans="1:6" ht="15">
      <c r="A38" s="27" t="s">
        <v>54</v>
      </c>
      <c r="B38" s="48"/>
      <c r="C38" s="48">
        <v>12</v>
      </c>
      <c r="D38" s="48">
        <v>3</v>
      </c>
      <c r="E38" s="48">
        <v>2</v>
      </c>
      <c r="F38" s="48">
        <v>17</v>
      </c>
    </row>
    <row r="39" spans="1:6" ht="15">
      <c r="A39" s="27" t="s">
        <v>138</v>
      </c>
      <c r="B39" s="48">
        <v>2</v>
      </c>
      <c r="C39" s="48">
        <v>45</v>
      </c>
      <c r="D39" s="48">
        <v>81</v>
      </c>
      <c r="E39" s="48">
        <v>22</v>
      </c>
      <c r="F39" s="48">
        <v>150</v>
      </c>
    </row>
    <row r="40" spans="1:6" ht="15">
      <c r="A40" s="27" t="s">
        <v>44</v>
      </c>
      <c r="B40" s="48">
        <v>1</v>
      </c>
      <c r="C40" s="48"/>
      <c r="D40" s="48"/>
      <c r="E40" s="48"/>
      <c r="F40" s="48">
        <v>1</v>
      </c>
    </row>
    <row r="41" spans="1:6" ht="15">
      <c r="A41" s="27" t="s">
        <v>530</v>
      </c>
      <c r="B41" s="48"/>
      <c r="C41" s="48">
        <v>14</v>
      </c>
      <c r="D41" s="48">
        <v>11</v>
      </c>
      <c r="E41" s="48">
        <v>4</v>
      </c>
      <c r="F41" s="48">
        <v>29</v>
      </c>
    </row>
    <row r="42" spans="1:6" ht="15">
      <c r="A42" s="27" t="s">
        <v>633</v>
      </c>
      <c r="B42" s="48">
        <v>4</v>
      </c>
      <c r="C42" s="48">
        <v>28</v>
      </c>
      <c r="D42" s="48">
        <v>44</v>
      </c>
      <c r="E42" s="48">
        <v>22</v>
      </c>
      <c r="F42" s="48">
        <v>98</v>
      </c>
    </row>
    <row r="43" spans="1:6" ht="15">
      <c r="A43" s="27" t="s">
        <v>881</v>
      </c>
      <c r="B43" s="48">
        <v>8</v>
      </c>
      <c r="C43" s="48">
        <v>10</v>
      </c>
      <c r="D43" s="48">
        <v>12</v>
      </c>
      <c r="E43" s="48">
        <v>2</v>
      </c>
      <c r="F43" s="48">
        <v>32</v>
      </c>
    </row>
    <row r="44" spans="1:6" ht="15">
      <c r="A44" s="27" t="s">
        <v>960</v>
      </c>
      <c r="B44" s="48">
        <v>15</v>
      </c>
      <c r="C44" s="48">
        <v>109</v>
      </c>
      <c r="D44" s="48">
        <v>151</v>
      </c>
      <c r="E44" s="48">
        <v>52</v>
      </c>
      <c r="F44" s="48">
        <v>327</v>
      </c>
    </row>
    <row r="45" spans="1:6" ht="15">
      <c r="A45" s="26" t="s">
        <v>959</v>
      </c>
      <c r="B45" s="24"/>
      <c r="C45" s="24"/>
      <c r="D45" s="24"/>
      <c r="E45" s="24"/>
      <c r="F45" s="25">
        <f>(B44/F44)*100</f>
        <v>4.587155963302752</v>
      </c>
    </row>
    <row r="46" spans="2:7" ht="15">
      <c r="B46" s="24"/>
      <c r="C46" s="24"/>
      <c r="D46" s="24"/>
      <c r="E46" s="24"/>
      <c r="F46" s="24"/>
      <c r="G46" s="24"/>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gvenkate</cp:lastModifiedBy>
  <cp:lastPrinted>2004-11-19T06:33:11Z</cp:lastPrinted>
  <dcterms:created xsi:type="dcterms:W3CDTF">2004-07-14T16:37:20Z</dcterms:created>
  <dcterms:modified xsi:type="dcterms:W3CDTF">2011-01-18T16:54:59Z</dcterms:modified>
  <cp:category/>
  <cp:version/>
  <cp:contentType/>
  <cp:contentStatus/>
</cp:coreProperties>
</file>