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665" windowHeight="7950" tabRatio="645" activeTab="0"/>
  </bookViews>
  <sheets>
    <sheet name="Title" sheetId="1" r:id="rId1"/>
    <sheet name="Sponsor Ballot" sheetId="2" r:id="rId2"/>
  </sheets>
  <definedNames>
    <definedName name="_xlnm._FilterDatabase" localSheetId="1" hidden="1">'Sponsor Ballot'!$B$1:$Z$11</definedName>
  </definedNames>
  <calcPr fullCalcOnLoad="1"/>
</workbook>
</file>

<file path=xl/sharedStrings.xml><?xml version="1.0" encoding="utf-8"?>
<sst xmlns="http://schemas.openxmlformats.org/spreadsheetml/2006/main" count="171" uniqueCount="109">
  <si>
    <t>IEEE P802.11 Wireless LANs</t>
  </si>
  <si>
    <t>Submission</t>
  </si>
  <si>
    <t>Designator:</t>
  </si>
  <si>
    <t>Venue Date:</t>
  </si>
  <si>
    <t>First Author:</t>
  </si>
  <si>
    <t>Stephen McCann, RIM</t>
  </si>
  <si>
    <t>Subject:</t>
  </si>
  <si>
    <t>Full Date:</t>
  </si>
  <si>
    <t>Author(s):</t>
  </si>
  <si>
    <t>Name(s)</t>
  </si>
  <si>
    <t>Stephen McCann</t>
  </si>
  <si>
    <t>Affiliation</t>
  </si>
  <si>
    <t>RIM</t>
  </si>
  <si>
    <t>Address</t>
  </si>
  <si>
    <t>200 Bath Road, Slough, Berks, SL1 3XE, UK</t>
  </si>
  <si>
    <t xml:space="preserve">Phone: </t>
  </si>
  <si>
    <t>+44 1753 667099</t>
  </si>
  <si>
    <t xml:space="preserve">Fax: </t>
  </si>
  <si>
    <t>+44 1753 667000</t>
  </si>
  <si>
    <t xml:space="preserve">email: </t>
  </si>
  <si>
    <t>smccann@rim.com</t>
  </si>
  <si>
    <t>Abstract:</t>
  </si>
  <si>
    <t>CID</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</si>
  <si>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</si>
  <si>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</si>
  <si>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</si>
  <si>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</si>
  <si>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</si>
  <si>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</si>
  <si>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</si>
  <si>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</si>
  <si>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</si>
  <si>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</si>
  <si>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</si>
  <si>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</si>
  <si>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</si>
  <si>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</si>
  <si>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</si>
  <si>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</si>
  <si>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</si>
  <si>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</si>
  <si>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</si>
  <si>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</si>
  <si>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11u Category</t>
  </si>
  <si>
    <t>Bucket</t>
  </si>
  <si>
    <t>Other3</t>
  </si>
  <si>
    <t>Editor Status</t>
  </si>
  <si>
    <t>Disapprove</t>
  </si>
  <si>
    <t>Yes</t>
  </si>
  <si>
    <t>Agree</t>
  </si>
  <si>
    <t xml:space="preserve"> 7-Nov-2009 21:57:50 EST</t>
  </si>
  <si>
    <t>Palm, Stephen</t>
  </si>
  <si>
    <t>member</t>
  </si>
  <si>
    <t>General</t>
  </si>
  <si>
    <t>7.3.2.92</t>
  </si>
  <si>
    <t>The current sentnce is worded as a hope.</t>
  </si>
  <si>
    <t>Use MUST or SHALL.</t>
  </si>
  <si>
    <t>Principle</t>
  </si>
  <si>
    <t>Change the sentence "Each DSCP Exception field has a different value of DSCP Value." to "Each DSCP Exception field is set to a different value of DSCP Value."
Note that the style used in clause 7.3.2 et seq, as defined by the IEEE 802.11 technical editors, is to not use normative language (i.e., MUST or SHALL).</t>
  </si>
  <si>
    <t>QoS</t>
  </si>
  <si>
    <t xml:space="preserve"> 7-Nov-2009 21:55:33 EST</t>
  </si>
  <si>
    <t>Sometimes DSCP values are expressed by upper layers in 8 bit values. What masking is used?</t>
  </si>
  <si>
    <t>Clarify</t>
  </si>
  <si>
    <t>Disagree</t>
  </si>
  <si>
    <t>This clause defines the formatting of the QoS Map frames transmitted over the air. Clause 10 defines the interface between the SME and the MLME, which also uses the formatting of 7.3.2.92. The interface between the upper layers and the SME is a matter of the STA's implementation.</t>
  </si>
  <si>
    <t xml:space="preserve"> 7-Nov-2009 21:50:41 EST</t>
  </si>
  <si>
    <t>Technical</t>
  </si>
  <si>
    <t>W.4.4</t>
  </si>
  <si>
    <t>Is VLAN ID the only quality of service parameter?</t>
  </si>
  <si>
    <t>Change the following text at P182L28:
Similarly, it can also have other policies configured locally for quality of service parameters and network access restrictions, or it can also look them up through external policy servers.
to
The STA can either have, policies configured locally for quality of service parameters and network access restrictions, or it can look them up through external policy servers.</t>
  </si>
  <si>
    <t>ES</t>
  </si>
  <si>
    <t xml:space="preserve"> 7-Nov-2009 21:45:10 EST</t>
  </si>
  <si>
    <t>11B.3.3.3.1</t>
  </si>
  <si>
    <t>What are "network quality parameters"?</t>
  </si>
  <si>
    <t>Define</t>
  </si>
  <si>
    <t>Change the text on P99L62 from:
"When the network quality parameters degrade or imminent action is taken to bring down the link, the SME may predict an imminent link failure."
to
"When the quality of the network parameters as defined in Table 11B-5 degrade or imminent action is taken to bring down the link, the SME may predict an imminent link failure."</t>
  </si>
  <si>
    <t>MIH</t>
  </si>
  <si>
    <t xml:space="preserve"> 7-Nov-2009 21:42:55 EST</t>
  </si>
  <si>
    <t>7.4.7.15</t>
  </si>
  <si>
    <t>Use of "should" is ambiguous. What if it doesn't?</t>
  </si>
  <si>
    <t>Clarify or delete.</t>
  </si>
  <si>
    <t>Should is the appropriate verb here.  If the non-AP STA doesn't need the Query Response anymore, then it doesn't have to retrieve it.  In this case, the AP will timeout waiting for STA's Comeback Request frame and drop the Query Response.  This behavior is described in clause 11.23.</t>
  </si>
  <si>
    <t>GAS</t>
  </si>
  <si>
    <t xml:space="preserve"> 7-Nov-2009 21:41: 8 EST</t>
  </si>
  <si>
    <t>7.3.4.5</t>
  </si>
  <si>
    <t>Use of "should" is ambiguous, What if it can't?</t>
  </si>
  <si>
    <t>Resolution provided in submission &lt;https://mentor.ieee.org/802.11/dcn/09/11-09-1266-01-000u-sb-roaming-consortium-update.doc&gt;.
Approved in January 2010 meeting.</t>
  </si>
  <si>
    <t>Native-GAS</t>
  </si>
  <si>
    <t xml:space="preserve"> 7-Nov-2009 21:39:22 EST</t>
  </si>
  <si>
    <t>7.3.2.93</t>
  </si>
  <si>
    <t>Use of "should" is ambiguous. What if it can't?</t>
  </si>
  <si>
    <t>Clarify or delete</t>
  </si>
  <si>
    <t>22-Apr-2010  2:39:40 EDT</t>
  </si>
  <si>
    <t>Use of should is ambiguous. If you mean recommended, state recommended. If you mean must, state must.</t>
  </si>
  <si>
    <t>Replace "should" with "must".</t>
  </si>
  <si>
    <t>22-Apr-2010  2:45:19 EDT</t>
  </si>
  <si>
    <t>11B.2.3.3.1</t>
  </si>
  <si>
    <t>The previous change causes new interpretation problems. What is the quality of a parameter? "degrade" is relative</t>
  </si>
  <si>
    <t>When the parameters as defined in Table 11B-5 change or imminent action is taken to bring down the link,...</t>
  </si>
  <si>
    <t>MSGCF</t>
  </si>
  <si>
    <t>22-Apr-2010  2:48:37 EDT</t>
  </si>
  <si>
    <t>" the SME may predict an imminent link failure." What does the SME do with such a prediction? The following sentences do not state.</t>
  </si>
  <si>
    <t>Change to "the SME may predict an imminent link failure and initiate a transition."</t>
  </si>
  <si>
    <t>Change the paragraph on P52L4 to read "The GAS Comeback Delay field specifies the delay time value in TUs. The GAS Comeback Delay field format is provided in Figure 7-101be. The behavior is described in 11.23.3.1."</t>
  </si>
  <si>
    <t>Change the following text on P103L60 "When the quality of the network parameters as defined in Table 11B-5 degrade or imminent action is taken to bring down the link, the SME may predict an imminent link failure" in the proposed change." to 
"When the parameters as defined in Table 11B-5 change or imminent action is taken to bring down the link, the SME may predict an imminent link failure and initiate a transition."</t>
  </si>
  <si>
    <t>P802.11u Sponsor Ballot Unsatisfied Comments</t>
  </si>
  <si>
    <t>November 2010</t>
  </si>
  <si>
    <t>doc.: IEEE 802.11-10/0912r2</t>
  </si>
  <si>
    <t>2010-11-23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</si>
</sst>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5">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4"/>
      <name val="Times New Roman"/>
      <family val="1"/>
    </font>
    <font>
      <u val="single"/>
      <sz val="10"/>
      <color indexed="12"/>
      <name val="Arial"/>
      <family val="2"/>
    </font>
    <font>
      <b/>
      <sz val="12"/>
      <color indexed="12"/>
      <name val="Times New Roman"/>
      <family val="1"/>
    </font>
    <font>
      <u val="single"/>
      <sz val="10"/>
      <color indexed="20"/>
      <name val="Arial"/>
      <family val="2"/>
    </font>
    <font>
      <sz val="8"/>
      <name val="Tahoma"/>
      <family val="2"/>
    </font>
    <font>
      <u val="single"/>
      <sz val="10"/>
      <color theme="1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5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3">
    <xf numFmtId="0" fontId="0" fillId="0" borderId="0" xfId="0" applyAlignment="1">
      <alignment/>
    </xf>
    <xf numFmtId="0" fontId="18" fillId="0" borderId="0" xfId="0" applyFont="1" applyAlignment="1">
      <alignment/>
    </xf>
    <xf numFmtId="0" fontId="19" fillId="0" borderId="0" xfId="0" applyFont="1" applyAlignment="1">
      <alignment/>
    </xf>
    <xf numFmtId="49" fontId="19" fillId="0" borderId="0" xfId="0" applyNumberFormat="1" applyFont="1" applyAlignment="1">
      <alignment/>
    </xf>
    <xf numFmtId="49" fontId="18" fillId="0" borderId="0" xfId="0" applyNumberFormat="1" applyFont="1" applyAlignment="1">
      <alignment/>
    </xf>
    <xf numFmtId="0" fontId="18" fillId="0" borderId="10" xfId="0" applyFont="1" applyBorder="1" applyAlignment="1">
      <alignment/>
    </xf>
    <xf numFmtId="0" fontId="18" fillId="0" borderId="0" xfId="0" applyFont="1" applyBorder="1" applyAlignment="1">
      <alignment/>
    </xf>
    <xf numFmtId="49" fontId="19" fillId="0" borderId="0" xfId="0" applyNumberFormat="1" applyFont="1" applyBorder="1" applyAlignment="1">
      <alignment/>
    </xf>
    <xf numFmtId="49" fontId="20" fillId="0" borderId="0" xfId="53" applyNumberFormat="1" applyFont="1" applyFill="1" applyBorder="1" applyAlignment="1" applyProtection="1">
      <alignment/>
      <protection/>
    </xf>
    <xf numFmtId="0" fontId="18" fillId="0" borderId="0" xfId="0" applyFont="1" applyBorder="1" applyAlignment="1">
      <alignment vertical="top"/>
    </xf>
    <xf numFmtId="0" fontId="21" fillId="0" borderId="0" xfId="0" applyFont="1" applyBorder="1" applyAlignment="1">
      <alignment/>
    </xf>
    <xf numFmtId="0" fontId="0" fillId="0" borderId="0" xfId="0" applyAlignment="1">
      <alignment wrapText="1"/>
    </xf>
    <xf numFmtId="0" fontId="0" fillId="0" borderId="0" xfId="0" applyFont="1" applyAlignment="1">
      <alignment vertical="top" wrapText="1"/>
    </xf>
    <xf numFmtId="0" fontId="0" fillId="0" borderId="0" xfId="0" applyFont="1" applyAlignment="1">
      <alignment wrapText="1"/>
    </xf>
    <xf numFmtId="0" fontId="0" fillId="0" borderId="0" xfId="0" applyFont="1" applyAlignment="1">
      <alignment/>
    </xf>
    <xf numFmtId="0" fontId="0" fillId="0" borderId="0" xfId="0" applyBorder="1" applyAlignment="1">
      <alignment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NumberFormat="1" applyAlignment="1">
      <alignment horizontal="left" vertical="top" wrapText="1"/>
    </xf>
    <xf numFmtId="0" fontId="0" fillId="0" borderId="0" xfId="0" applyAlignment="1">
      <alignment horizontal="left" vertical="top"/>
    </xf>
    <xf numFmtId="0" fontId="21" fillId="0" borderId="0" xfId="0" applyFont="1" applyBorder="1" applyAlignment="1">
      <alignment horizontal="justify" vertical="top" wrapText="1"/>
    </xf>
    <xf numFmtId="0" fontId="21"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28</xdr:row>
      <xdr:rowOff>123825</xdr:rowOff>
    </xdr:to>
    <xdr:sp fLocksText="0">
      <xdr:nvSpPr>
        <xdr:cNvPr id="1" name="Text Box 1"/>
        <xdr:cNvSpPr txBox="1">
          <a:spLocks noChangeArrowheads="1"/>
        </xdr:cNvSpPr>
      </xdr:nvSpPr>
      <xdr:spPr>
        <a:xfrm>
          <a:off x="752475" y="3009900"/>
          <a:ext cx="4838700" cy="2486025"/>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0" i="0" u="none" baseline="0">
              <a:solidFill>
                <a:srgbClr val="000000"/>
              </a:solidFill>
              <a:latin typeface="Calibri"/>
              <a:ea typeface="Calibri"/>
              <a:cs typeface="Calibri"/>
            </a:rPr>
            <a:t>912r0 Collection of unsatisfied comments from P802.11u sponsor ballots produced for July 2010 ExCom meeting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912r1 Update of all unsatisfied comments from P802.11u sponsor ballots produced for November 2010 ExCom meeting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912r2 </a:t>
          </a:r>
          <a:r>
            <a:rPr lang="en-US" cap="none" sz="1100" b="0" i="0" u="none" baseline="0">
              <a:solidFill>
                <a:srgbClr val="000000"/>
              </a:solidFill>
              <a:latin typeface="Calibri"/>
              <a:ea typeface="Calibri"/>
              <a:cs typeface="Calibri"/>
            </a:rPr>
            <a:t>Update of all unsatisfied comments from P802.11u sponsor ballots following the 5th re-circulation sponsor ballot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ccann@rim.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A1" sqref="A1"/>
    </sheetView>
  </sheetViews>
  <sheetFormatPr defaultColWidth="9.140625" defaultRowHeight="12.75"/>
  <cols>
    <col min="1" max="1" width="11.28125" style="1" customWidth="1"/>
    <col min="2" max="16384" width="9.140625" style="1" customWidth="1"/>
  </cols>
  <sheetData>
    <row r="1" ht="18.75">
      <c r="B1" s="2" t="s">
        <v>0</v>
      </c>
    </row>
    <row r="2" ht="18.75">
      <c r="B2" s="2" t="s">
        <v>1</v>
      </c>
    </row>
    <row r="3" spans="1:2" ht="18.75">
      <c r="A3" s="1" t="s">
        <v>2</v>
      </c>
      <c r="B3" s="2" t="s">
        <v>107</v>
      </c>
    </row>
    <row r="4" spans="1:6" ht="18.75">
      <c r="A4" s="1" t="s">
        <v>3</v>
      </c>
      <c r="B4" s="3" t="s">
        <v>106</v>
      </c>
      <c r="F4" s="3"/>
    </row>
    <row r="5" spans="1:2" ht="15.75">
      <c r="A5" s="1" t="s">
        <v>4</v>
      </c>
      <c r="B5" s="4" t="s">
        <v>5</v>
      </c>
    </row>
    <row r="6" s="5" customFormat="1" ht="15.75"/>
    <row r="7" spans="1:2" s="6" customFormat="1" ht="18.75">
      <c r="A7" s="6" t="s">
        <v>6</v>
      </c>
      <c r="B7" s="7" t="s">
        <v>105</v>
      </c>
    </row>
    <row r="8" spans="1:2" ht="15.75">
      <c r="A8" s="1" t="s">
        <v>7</v>
      </c>
      <c r="B8" s="4" t="s">
        <v>108</v>
      </c>
    </row>
    <row r="9" spans="1:9" ht="15.75">
      <c r="A9" s="1" t="s">
        <v>8</v>
      </c>
      <c r="B9" s="4" t="s">
        <v>9</v>
      </c>
      <c r="C9" s="4" t="s">
        <v>10</v>
      </c>
      <c r="D9" s="4"/>
      <c r="E9" s="4"/>
      <c r="F9" s="4"/>
      <c r="G9" s="4"/>
      <c r="H9" s="4"/>
      <c r="I9" s="4"/>
    </row>
    <row r="10" spans="2:9" ht="15.75">
      <c r="B10" s="4" t="s">
        <v>11</v>
      </c>
      <c r="C10" s="4" t="s">
        <v>12</v>
      </c>
      <c r="D10" s="4"/>
      <c r="E10" s="4"/>
      <c r="F10" s="4"/>
      <c r="G10" s="4"/>
      <c r="H10" s="4"/>
      <c r="I10" s="4"/>
    </row>
    <row r="11" spans="2:9" ht="15.75">
      <c r="B11" s="4" t="s">
        <v>13</v>
      </c>
      <c r="C11" s="4" t="s">
        <v>14</v>
      </c>
      <c r="D11" s="4"/>
      <c r="E11" s="4"/>
      <c r="F11" s="4"/>
      <c r="G11" s="4"/>
      <c r="H11" s="4"/>
      <c r="I11" s="4"/>
    </row>
    <row r="12" spans="2:9" ht="15.75">
      <c r="B12" s="4" t="s">
        <v>15</v>
      </c>
      <c r="C12" s="4" t="s">
        <v>16</v>
      </c>
      <c r="D12" s="4"/>
      <c r="E12" s="4"/>
      <c r="F12" s="4"/>
      <c r="G12" s="4"/>
      <c r="H12" s="4"/>
      <c r="I12" s="4"/>
    </row>
    <row r="13" spans="2:9" ht="15.75">
      <c r="B13" s="4" t="s">
        <v>17</v>
      </c>
      <c r="C13" s="4" t="s">
        <v>18</v>
      </c>
      <c r="D13" s="4"/>
      <c r="E13" s="4"/>
      <c r="F13" s="4"/>
      <c r="G13" s="4"/>
      <c r="H13" s="4"/>
      <c r="I13" s="4"/>
    </row>
    <row r="14" spans="2:9" ht="15.75">
      <c r="B14" s="4" t="s">
        <v>19</v>
      </c>
      <c r="C14" s="8" t="s">
        <v>20</v>
      </c>
      <c r="D14" s="4"/>
      <c r="E14" s="4"/>
      <c r="F14" s="4"/>
      <c r="G14" s="4"/>
      <c r="H14" s="4"/>
      <c r="I14" s="4"/>
    </row>
    <row r="15" ht="15.75">
      <c r="A15" s="1" t="s">
        <v>21</v>
      </c>
    </row>
    <row r="27" spans="1:5" ht="15.75" customHeight="1">
      <c r="A27" s="9"/>
      <c r="B27" s="21"/>
      <c r="C27" s="21"/>
      <c r="D27" s="21"/>
      <c r="E27" s="21"/>
    </row>
    <row r="28" spans="1:5" ht="15.75" customHeight="1">
      <c r="A28" s="6"/>
      <c r="B28" s="10"/>
      <c r="C28" s="10"/>
      <c r="D28" s="10"/>
      <c r="E28" s="10"/>
    </row>
    <row r="29" spans="1:5" ht="15.75" customHeight="1">
      <c r="A29" s="6"/>
      <c r="B29" s="22"/>
      <c r="C29" s="22"/>
      <c r="D29" s="22"/>
      <c r="E29" s="22"/>
    </row>
    <row r="30" spans="1:5" ht="15.75" customHeight="1">
      <c r="A30" s="6"/>
      <c r="B30" s="10"/>
      <c r="C30" s="10"/>
      <c r="D30" s="10"/>
      <c r="E30" s="10"/>
    </row>
    <row r="31" spans="1:5" ht="15.75" customHeight="1">
      <c r="A31" s="6"/>
      <c r="B31" s="22"/>
      <c r="C31" s="22"/>
      <c r="D31" s="22"/>
      <c r="E31" s="22"/>
    </row>
    <row r="32" spans="2:5" ht="15.75" customHeight="1">
      <c r="B32" s="22"/>
      <c r="C32" s="22"/>
      <c r="D32" s="22"/>
      <c r="E32" s="22"/>
    </row>
    <row r="33" ht="15.75" customHeight="1"/>
    <row r="34" ht="15.75" customHeight="1"/>
    <row r="35" ht="15.75" customHeight="1"/>
  </sheetData>
  <sheetProtection selectLockedCells="1" selectUnlockedCells="1"/>
  <mergeCells count="3">
    <mergeCell ref="B27:E27"/>
    <mergeCell ref="B29:E29"/>
    <mergeCell ref="B31:E32"/>
  </mergeCells>
  <hyperlinks>
    <hyperlink ref="C14" r:id="rId1" display="smccann@rim.com"/>
  </hyperlinks>
  <printOptions/>
  <pageMargins left="0.7479166666666667" right="0.7479166666666667" top="0.9840277777777777" bottom="0.9840277777777777" header="0.5" footer="0.5"/>
  <pageSetup horizontalDpi="300" verticalDpi="300" orientation="portrait" r:id="rId3"/>
  <headerFooter alignWithMargins="0">
    <oddHeader>&amp;L&amp;"Times New Roman,Regular"&amp;14November 2010&amp;C&amp;"Times New Roman,Regular"&amp;14&amp;A&amp;R&amp;"Times New Roman,Regular"&amp;14&amp;F</oddHeader>
    <oddFooter>&amp;L&amp;"Times New Roman,Normal"&amp;12Submission&amp;C&amp;"Times New Roman,Normal"&amp;12&amp;P&amp;R&amp;"Times New Roman,Normal"&amp;12Stephen McCann, RIM</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Z11"/>
  <sheetViews>
    <sheetView workbookViewId="0" topLeftCell="A1">
      <selection activeCell="A2" sqref="A2"/>
    </sheetView>
  </sheetViews>
  <sheetFormatPr defaultColWidth="9.140625" defaultRowHeight="12.75"/>
  <cols>
    <col min="1" max="1" width="5.7109375" style="0" customWidth="1"/>
    <col min="2" max="4" width="9.140625" style="0" hidden="1" customWidth="1"/>
    <col min="5" max="5" width="13.28125" style="0" customWidth="1"/>
    <col min="6" max="10" width="9.140625" style="0" hidden="1" customWidth="1"/>
    <col min="11" max="12" width="9.140625" style="0" customWidth="1"/>
    <col min="13" max="13" width="4.7109375" style="0" customWidth="1"/>
    <col min="14" max="14" width="6.7109375" style="0" customWidth="1"/>
    <col min="15" max="15" width="8.7109375" style="0" customWidth="1"/>
    <col min="16" max="16" width="4.28125" style="11" customWidth="1"/>
    <col min="17" max="17" width="29.57421875" style="0" customWidth="1"/>
    <col min="18" max="18" width="9.140625" style="0" customWidth="1"/>
    <col min="19" max="19" width="9.140625" style="11" customWidth="1"/>
    <col min="20" max="20" width="21.57421875" style="0" customWidth="1"/>
    <col min="21" max="21" width="8.57421875" style="0" customWidth="1"/>
    <col min="22" max="22" width="46.28125" style="0" customWidth="1"/>
    <col min="24" max="24" width="11.8515625" style="0" customWidth="1"/>
    <col min="25" max="25" width="23.28125" style="0" customWidth="1"/>
    <col min="26" max="26" width="11.57421875" style="0" customWidth="1"/>
    <col min="28" max="28" width="15.8515625" style="0" customWidth="1"/>
    <col min="31" max="31" width="14.7109375" style="0" customWidth="1"/>
  </cols>
  <sheetData>
    <row r="1" spans="1:26" s="12" customFormat="1" ht="27.75" customHeight="1">
      <c r="A1" s="12" t="s">
        <v>22</v>
      </c>
      <c r="B1" s="13" t="s">
        <v>23</v>
      </c>
      <c r="C1" s="13" t="s">
        <v>24</v>
      </c>
      <c r="D1" s="13" t="s">
        <v>25</v>
      </c>
      <c r="E1" s="13" t="s">
        <v>26</v>
      </c>
      <c r="F1" s="13" t="s">
        <v>27</v>
      </c>
      <c r="G1" s="13" t="s">
        <v>28</v>
      </c>
      <c r="H1" s="13" t="s">
        <v>29</v>
      </c>
      <c r="I1" s="13" t="s">
        <v>30</v>
      </c>
      <c r="J1" s="13" t="s">
        <v>31</v>
      </c>
      <c r="K1" s="13" t="s">
        <v>32</v>
      </c>
      <c r="L1" s="13" t="s">
        <v>11</v>
      </c>
      <c r="M1" s="13" t="s">
        <v>33</v>
      </c>
      <c r="N1" s="13" t="s">
        <v>34</v>
      </c>
      <c r="O1" s="13" t="s">
        <v>35</v>
      </c>
      <c r="P1" s="13" t="s">
        <v>36</v>
      </c>
      <c r="Q1" s="13" t="s">
        <v>37</v>
      </c>
      <c r="R1" s="13" t="s">
        <v>38</v>
      </c>
      <c r="S1" s="13" t="s">
        <v>39</v>
      </c>
      <c r="T1" s="13" t="s">
        <v>40</v>
      </c>
      <c r="U1" s="13" t="s">
        <v>41</v>
      </c>
      <c r="V1" s="14" t="s">
        <v>42</v>
      </c>
      <c r="W1" s="14" t="s">
        <v>43</v>
      </c>
      <c r="X1" s="14" t="s">
        <v>44</v>
      </c>
      <c r="Y1" s="14" t="s">
        <v>45</v>
      </c>
      <c r="Z1" s="12" t="s">
        <v>46</v>
      </c>
    </row>
    <row r="2" spans="1:23" ht="102">
      <c r="A2">
        <f aca="true" t="shared" si="0" ref="A2:A8">D2</f>
        <v>294</v>
      </c>
      <c r="B2" s="15">
        <v>7461700023</v>
      </c>
      <c r="C2" s="15" t="s">
        <v>50</v>
      </c>
      <c r="D2" s="15">
        <v>294</v>
      </c>
      <c r="E2" s="15" t="s">
        <v>51</v>
      </c>
      <c r="F2" s="15"/>
      <c r="G2" s="15"/>
      <c r="H2" s="15"/>
      <c r="I2" s="15"/>
      <c r="J2" s="15"/>
      <c r="K2" s="15" t="s">
        <v>47</v>
      </c>
      <c r="L2" s="15" t="s">
        <v>52</v>
      </c>
      <c r="M2" s="15" t="s">
        <v>53</v>
      </c>
      <c r="N2" s="15">
        <v>30</v>
      </c>
      <c r="O2" s="15" t="s">
        <v>54</v>
      </c>
      <c r="P2" s="15">
        <v>47</v>
      </c>
      <c r="Q2" s="15" t="s">
        <v>55</v>
      </c>
      <c r="R2" s="15"/>
      <c r="S2" s="15" t="s">
        <v>48</v>
      </c>
      <c r="T2" s="15" t="s">
        <v>56</v>
      </c>
      <c r="U2" s="15" t="s">
        <v>57</v>
      </c>
      <c r="V2" s="15" t="s">
        <v>58</v>
      </c>
      <c r="W2" s="15" t="s">
        <v>59</v>
      </c>
    </row>
    <row r="3" spans="1:23" ht="76.5">
      <c r="A3">
        <f t="shared" si="0"/>
        <v>293</v>
      </c>
      <c r="B3" s="15">
        <v>7461600023</v>
      </c>
      <c r="C3" s="15" t="s">
        <v>60</v>
      </c>
      <c r="D3" s="15">
        <v>293</v>
      </c>
      <c r="E3" s="15" t="s">
        <v>51</v>
      </c>
      <c r="F3" s="15"/>
      <c r="G3" s="15"/>
      <c r="H3" s="15"/>
      <c r="I3" s="15"/>
      <c r="J3" s="15"/>
      <c r="K3" s="15" t="s">
        <v>47</v>
      </c>
      <c r="L3" s="15" t="s">
        <v>52</v>
      </c>
      <c r="M3" s="15" t="s">
        <v>53</v>
      </c>
      <c r="N3" s="15">
        <v>30</v>
      </c>
      <c r="O3" s="15" t="s">
        <v>54</v>
      </c>
      <c r="P3" s="15">
        <v>37</v>
      </c>
      <c r="Q3" s="15" t="s">
        <v>61</v>
      </c>
      <c r="R3" s="15"/>
      <c r="S3" s="15" t="s">
        <v>48</v>
      </c>
      <c r="T3" s="15" t="s">
        <v>62</v>
      </c>
      <c r="U3" s="15" t="s">
        <v>63</v>
      </c>
      <c r="V3" s="15" t="s">
        <v>64</v>
      </c>
      <c r="W3" s="15" t="s">
        <v>59</v>
      </c>
    </row>
    <row r="4" spans="1:23" ht="165.75">
      <c r="A4">
        <f t="shared" si="0"/>
        <v>292</v>
      </c>
      <c r="B4" s="15">
        <v>7461500023</v>
      </c>
      <c r="C4" s="15" t="s">
        <v>65</v>
      </c>
      <c r="D4" s="15">
        <v>292</v>
      </c>
      <c r="E4" s="15" t="s">
        <v>51</v>
      </c>
      <c r="F4" s="15"/>
      <c r="G4" s="15"/>
      <c r="H4" s="15"/>
      <c r="I4" s="15"/>
      <c r="J4" s="15"/>
      <c r="K4" s="15" t="s">
        <v>47</v>
      </c>
      <c r="L4" s="15" t="s">
        <v>52</v>
      </c>
      <c r="M4" s="15" t="s">
        <v>66</v>
      </c>
      <c r="N4" s="15">
        <v>182</v>
      </c>
      <c r="O4" s="15" t="s">
        <v>67</v>
      </c>
      <c r="P4" s="15">
        <v>28</v>
      </c>
      <c r="Q4" s="15" t="s">
        <v>68</v>
      </c>
      <c r="R4" s="15"/>
      <c r="S4" s="15" t="s">
        <v>48</v>
      </c>
      <c r="T4" s="15"/>
      <c r="U4" s="15" t="s">
        <v>57</v>
      </c>
      <c r="V4" s="15" t="s">
        <v>69</v>
      </c>
      <c r="W4" s="15" t="s">
        <v>70</v>
      </c>
    </row>
    <row r="5" spans="1:23" ht="153">
      <c r="A5">
        <f t="shared" si="0"/>
        <v>291</v>
      </c>
      <c r="B5" s="15">
        <v>7461400023</v>
      </c>
      <c r="C5" s="15" t="s">
        <v>71</v>
      </c>
      <c r="D5" s="15">
        <v>291</v>
      </c>
      <c r="E5" s="15" t="s">
        <v>51</v>
      </c>
      <c r="F5" s="15"/>
      <c r="G5" s="15"/>
      <c r="H5" s="15"/>
      <c r="I5" s="15"/>
      <c r="J5" s="15"/>
      <c r="K5" s="15" t="s">
        <v>47</v>
      </c>
      <c r="L5" s="15" t="s">
        <v>52</v>
      </c>
      <c r="M5" s="15" t="s">
        <v>66</v>
      </c>
      <c r="N5" s="15">
        <v>99</v>
      </c>
      <c r="O5" s="15" t="s">
        <v>72</v>
      </c>
      <c r="P5" s="15">
        <v>62</v>
      </c>
      <c r="Q5" s="15" t="s">
        <v>73</v>
      </c>
      <c r="R5" s="15"/>
      <c r="S5" s="15" t="s">
        <v>48</v>
      </c>
      <c r="T5" s="15" t="s">
        <v>74</v>
      </c>
      <c r="U5" s="15" t="s">
        <v>49</v>
      </c>
      <c r="V5" s="15" t="s">
        <v>75</v>
      </c>
      <c r="W5" s="15" t="s">
        <v>76</v>
      </c>
    </row>
    <row r="6" spans="1:23" ht="76.5">
      <c r="A6">
        <f t="shared" si="0"/>
        <v>290</v>
      </c>
      <c r="B6" s="15">
        <v>7461300023</v>
      </c>
      <c r="C6" s="15" t="s">
        <v>77</v>
      </c>
      <c r="D6" s="15">
        <v>290</v>
      </c>
      <c r="E6" s="15" t="s">
        <v>51</v>
      </c>
      <c r="F6" s="15"/>
      <c r="G6" s="15"/>
      <c r="H6" s="15"/>
      <c r="I6" s="15"/>
      <c r="J6" s="15"/>
      <c r="K6" s="15" t="s">
        <v>47</v>
      </c>
      <c r="L6" s="15" t="s">
        <v>52</v>
      </c>
      <c r="M6" s="15" t="s">
        <v>66</v>
      </c>
      <c r="N6" s="15">
        <v>51</v>
      </c>
      <c r="O6" s="15" t="s">
        <v>78</v>
      </c>
      <c r="P6" s="15">
        <v>4</v>
      </c>
      <c r="Q6" s="15" t="s">
        <v>79</v>
      </c>
      <c r="R6" s="15"/>
      <c r="S6" s="15" t="s">
        <v>48</v>
      </c>
      <c r="T6" s="15" t="s">
        <v>80</v>
      </c>
      <c r="U6" s="15" t="s">
        <v>63</v>
      </c>
      <c r="V6" s="15" t="s">
        <v>81</v>
      </c>
      <c r="W6" s="15" t="s">
        <v>82</v>
      </c>
    </row>
    <row r="7" spans="1:23" ht="63.75">
      <c r="A7">
        <f t="shared" si="0"/>
        <v>289</v>
      </c>
      <c r="B7" s="15">
        <v>7461200023</v>
      </c>
      <c r="C7" s="15" t="s">
        <v>83</v>
      </c>
      <c r="D7" s="15">
        <v>289</v>
      </c>
      <c r="E7" s="15" t="s">
        <v>51</v>
      </c>
      <c r="F7" s="15"/>
      <c r="G7" s="15"/>
      <c r="H7" s="15"/>
      <c r="I7" s="15"/>
      <c r="J7" s="15"/>
      <c r="K7" s="15" t="s">
        <v>47</v>
      </c>
      <c r="L7" s="15" t="s">
        <v>52</v>
      </c>
      <c r="M7" s="15" t="s">
        <v>66</v>
      </c>
      <c r="N7" s="15">
        <v>38</v>
      </c>
      <c r="O7" s="15" t="s">
        <v>84</v>
      </c>
      <c r="P7" s="15">
        <v>3</v>
      </c>
      <c r="Q7" s="15" t="s">
        <v>85</v>
      </c>
      <c r="R7" s="15"/>
      <c r="S7" s="15" t="s">
        <v>48</v>
      </c>
      <c r="T7" s="15" t="s">
        <v>80</v>
      </c>
      <c r="U7" s="15" t="s">
        <v>49</v>
      </c>
      <c r="V7" s="15" t="s">
        <v>86</v>
      </c>
      <c r="W7" s="15" t="s">
        <v>87</v>
      </c>
    </row>
    <row r="8" spans="1:23" ht="63.75">
      <c r="A8">
        <f t="shared" si="0"/>
        <v>288</v>
      </c>
      <c r="B8" s="15">
        <v>7461100023</v>
      </c>
      <c r="C8" s="15" t="s">
        <v>88</v>
      </c>
      <c r="D8" s="15">
        <v>288</v>
      </c>
      <c r="E8" s="15" t="s">
        <v>51</v>
      </c>
      <c r="F8" s="15"/>
      <c r="G8" s="15"/>
      <c r="H8" s="15"/>
      <c r="I8" s="15"/>
      <c r="J8" s="15"/>
      <c r="K8" s="15" t="s">
        <v>47</v>
      </c>
      <c r="L8" s="15" t="s">
        <v>52</v>
      </c>
      <c r="M8" s="15" t="s">
        <v>66</v>
      </c>
      <c r="N8" s="15">
        <v>31</v>
      </c>
      <c r="O8" s="15" t="s">
        <v>89</v>
      </c>
      <c r="P8" s="15">
        <v>61</v>
      </c>
      <c r="Q8" s="15" t="s">
        <v>90</v>
      </c>
      <c r="R8" s="15"/>
      <c r="S8" s="15" t="s">
        <v>48</v>
      </c>
      <c r="T8" s="15" t="s">
        <v>91</v>
      </c>
      <c r="U8" s="15" t="s">
        <v>49</v>
      </c>
      <c r="V8" s="15" t="s">
        <v>86</v>
      </c>
      <c r="W8" s="15" t="s">
        <v>87</v>
      </c>
    </row>
    <row r="9" spans="1:25" s="20" customFormat="1" ht="63.75">
      <c r="A9" s="16">
        <f>D9+1000</f>
        <v>1013</v>
      </c>
      <c r="B9" s="16">
        <v>8666200023</v>
      </c>
      <c r="C9" s="16" t="s">
        <v>92</v>
      </c>
      <c r="D9" s="16">
        <v>13</v>
      </c>
      <c r="E9" s="16" t="s">
        <v>51</v>
      </c>
      <c r="F9" s="16"/>
      <c r="G9" s="16"/>
      <c r="H9" s="16"/>
      <c r="I9" s="16"/>
      <c r="J9" s="16"/>
      <c r="K9" s="16" t="s">
        <v>47</v>
      </c>
      <c r="L9" s="16" t="s">
        <v>52</v>
      </c>
      <c r="M9" s="16" t="s">
        <v>66</v>
      </c>
      <c r="N9" s="16">
        <v>79</v>
      </c>
      <c r="O9" s="16" t="s">
        <v>78</v>
      </c>
      <c r="P9" s="16">
        <v>7</v>
      </c>
      <c r="Q9" s="16" t="s">
        <v>93</v>
      </c>
      <c r="R9" s="16"/>
      <c r="S9" s="16" t="s">
        <v>48</v>
      </c>
      <c r="T9" s="16" t="s">
        <v>94</v>
      </c>
      <c r="U9" s="19" t="s">
        <v>57</v>
      </c>
      <c r="V9" s="17" t="s">
        <v>103</v>
      </c>
      <c r="W9" s="18" t="s">
        <v>82</v>
      </c>
      <c r="Y9" s="16"/>
    </row>
    <row r="10" spans="1:23" s="20" customFormat="1" ht="114.75">
      <c r="A10" s="16">
        <f>D10+1000</f>
        <v>1014</v>
      </c>
      <c r="B10" s="16">
        <v>8666300023</v>
      </c>
      <c r="C10" s="16" t="s">
        <v>95</v>
      </c>
      <c r="D10" s="16">
        <v>14</v>
      </c>
      <c r="E10" s="16" t="s">
        <v>51</v>
      </c>
      <c r="F10" s="16"/>
      <c r="G10" s="16"/>
      <c r="H10" s="16"/>
      <c r="I10" s="16"/>
      <c r="J10" s="16"/>
      <c r="K10" s="16" t="s">
        <v>47</v>
      </c>
      <c r="L10" s="16" t="s">
        <v>52</v>
      </c>
      <c r="M10" s="16" t="s">
        <v>53</v>
      </c>
      <c r="N10" s="16">
        <v>141</v>
      </c>
      <c r="O10" s="16" t="s">
        <v>96</v>
      </c>
      <c r="P10" s="16">
        <v>62</v>
      </c>
      <c r="Q10" s="16" t="s">
        <v>97</v>
      </c>
      <c r="R10" s="16"/>
      <c r="S10" s="16" t="s">
        <v>48</v>
      </c>
      <c r="T10" s="16" t="s">
        <v>98</v>
      </c>
      <c r="U10" s="16" t="s">
        <v>49</v>
      </c>
      <c r="V10" s="17" t="s">
        <v>104</v>
      </c>
      <c r="W10" s="18" t="s">
        <v>99</v>
      </c>
    </row>
    <row r="11" spans="1:23" s="20" customFormat="1" ht="114.75">
      <c r="A11" s="16">
        <f>D11+1000</f>
        <v>1015</v>
      </c>
      <c r="B11" s="16">
        <v>8666400023</v>
      </c>
      <c r="C11" s="16" t="s">
        <v>100</v>
      </c>
      <c r="D11" s="16">
        <v>15</v>
      </c>
      <c r="E11" s="16" t="s">
        <v>51</v>
      </c>
      <c r="F11" s="16"/>
      <c r="G11" s="16"/>
      <c r="H11" s="16"/>
      <c r="I11" s="16"/>
      <c r="J11" s="16"/>
      <c r="K11" s="16" t="s">
        <v>47</v>
      </c>
      <c r="L11" s="16" t="s">
        <v>52</v>
      </c>
      <c r="M11" s="16" t="s">
        <v>53</v>
      </c>
      <c r="N11" s="16">
        <v>141</v>
      </c>
      <c r="O11" s="16" t="s">
        <v>96</v>
      </c>
      <c r="P11" s="16">
        <v>62</v>
      </c>
      <c r="Q11" s="16" t="s">
        <v>101</v>
      </c>
      <c r="R11" s="16"/>
      <c r="S11" s="16" t="s">
        <v>48</v>
      </c>
      <c r="T11" s="16" t="s">
        <v>102</v>
      </c>
      <c r="U11" s="16" t="s">
        <v>49</v>
      </c>
      <c r="V11" s="17" t="s">
        <v>104</v>
      </c>
      <c r="W11" s="18" t="s">
        <v>99</v>
      </c>
    </row>
  </sheetData>
  <sheetProtection selectLockedCells="1" selectUnlockedCells="1"/>
  <autoFilter ref="B1:Z11"/>
  <printOptions/>
  <pageMargins left="0.7479166666666667" right="0.7479166666666667" top="0.9840277777777777" bottom="0.9840277777777777" header="0.5" footer="0.5"/>
  <pageSetup horizontalDpi="300" verticalDpi="300" orientation="portrait" r:id="rId1"/>
  <headerFooter alignWithMargins="0">
    <oddHeader>&amp;LNovember 2010&amp;C&amp;A&amp;R&amp;F</oddHeader>
    <oddFooter>&amp;LSubmission&amp;C&amp;P&amp;RStephen McCann, RIM</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Stephen McCann</cp:lastModifiedBy>
  <dcterms:created xsi:type="dcterms:W3CDTF">2010-05-12T14:23:00Z</dcterms:created>
  <dcterms:modified xsi:type="dcterms:W3CDTF">2010-11-23T13:59:04Z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