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805" windowHeight="6420" activeTab="1"/>
  </bookViews>
  <sheets>
    <sheet name="Title" sheetId="1" r:id="rId1"/>
    <sheet name="Comments" sheetId="2" r:id="rId2"/>
    <sheet name="Issues Ids" sheetId="3" r:id="rId3"/>
    <sheet name="Rev.  History" sheetId="4" r:id="rId4"/>
  </sheets>
  <definedNames>
    <definedName name="_xlnm._FilterDatabase" localSheetId="1" hidden="1">'Comments'!$A$1:$AB$73</definedName>
  </definedNames>
  <calcPr fullCalcOnLoad="1"/>
</workbook>
</file>

<file path=xl/sharedStrings.xml><?xml version="1.0" encoding="utf-8"?>
<sst xmlns="http://schemas.openxmlformats.org/spreadsheetml/2006/main" count="1334" uniqueCount="363">
  <si>
    <r>
      <t>C</t>
    </r>
    <r>
      <rPr>
        <sz val="10"/>
        <rFont val="Arial"/>
        <family val="2"/>
      </rPr>
      <t>lause structure:
The text has been largely improved. The clause header is changed to "Beacon timing advertisement". See the latest version of the submission 11-10/101.</t>
    </r>
  </si>
  <si>
    <t>remaining</t>
  </si>
  <si>
    <t>"last 7 digits (7 LSBs) of the 48-bit MAC address of this neighbor STA."
A MAC address is not a number,  and therefore doesn't have less or more significant bits.</t>
  </si>
  <si>
    <t>"When the mesh STA sees one of its neighbor’s TSF is delaying due to the clock drift"
Presumably the STA has an eye-glass trained on clock-tower of the the STA and declares "ahoy, me hearties, you're running slow today".
Or perhaps I've misunderstood.</t>
  </si>
  <si>
    <t>10.3.2.2.2</t>
  </si>
  <si>
    <t>115</t>
  </si>
  <si>
    <t>10.3.78.1.2</t>
  </si>
  <si>
    <t>126</t>
  </si>
  <si>
    <t>MLME-MeshNieghborOffsetMeasure 
Should be MLME-STARTBEACONNING</t>
  </si>
  <si>
    <t xml:space="preserve">As in comment. </t>
  </si>
  <si>
    <t>Initial version.</t>
  </si>
  <si>
    <t>MAC beaconing sync comment resolution</t>
  </si>
  <si>
    <t>x</t>
  </si>
  <si>
    <t>Wordsmith.</t>
  </si>
  <si>
    <r>
      <t xml:space="preserve">Wordsmith.
</t>
    </r>
    <r>
      <rPr>
        <sz val="10"/>
        <rFont val="Arial"/>
        <family val="2"/>
      </rPr>
      <t>C</t>
    </r>
    <r>
      <rPr>
        <sz val="10"/>
        <rFont val="Arial"/>
        <family val="2"/>
      </rPr>
      <t>hange the sentence to read "This primitive requests that a TBTT Adjustment Request frame be sent to the specified peer mesh STA.".</t>
    </r>
  </si>
  <si>
    <r>
      <t>W</t>
    </r>
    <r>
      <rPr>
        <sz val="10"/>
        <rFont val="Arial"/>
        <family val="2"/>
      </rPr>
      <t>ordsmith.</t>
    </r>
  </si>
  <si>
    <r>
      <t>P</t>
    </r>
    <r>
      <rPr>
        <sz val="10"/>
        <rFont val="Arial"/>
        <family val="2"/>
      </rPr>
      <t>laceholder.</t>
    </r>
  </si>
  <si>
    <r>
      <t>T</t>
    </r>
    <r>
      <rPr>
        <sz val="10"/>
        <rFont val="Arial"/>
        <family val="2"/>
      </rPr>
      <t>ypo fixing.</t>
    </r>
  </si>
  <si>
    <r>
      <t>M</t>
    </r>
    <r>
      <rPr>
        <sz val="10"/>
        <rFont val="Arial"/>
        <family val="2"/>
      </rPr>
      <t>LME-STARTBEACONING:</t>
    </r>
  </si>
  <si>
    <r>
      <t>I</t>
    </r>
    <r>
      <rPr>
        <sz val="10"/>
        <rFont val="Arial"/>
        <family val="2"/>
      </rPr>
      <t>nteraction with power save STA:</t>
    </r>
  </si>
  <si>
    <t>BT element condition:</t>
  </si>
  <si>
    <t>BT element limit:</t>
  </si>
  <si>
    <r>
      <t>Sync with STA outside the MBSS:</t>
    </r>
    <r>
      <rPr>
        <sz val="10"/>
        <rFont val="Arial"/>
        <family val="2"/>
      </rPr>
      <t xml:space="preserve">
I</t>
    </r>
    <r>
      <rPr>
        <sz val="10"/>
        <rFont val="Arial"/>
        <family val="2"/>
      </rPr>
      <t>t is STA's decision if the STA maintain sync with non-peer neighbor STAs. The specification intends to allow such a flexibility. Sync with non-peer STA does not harm any interoperability.</t>
    </r>
  </si>
  <si>
    <t>Sync with STA outside the MBSS:</t>
  </si>
  <si>
    <r>
      <t>T</t>
    </r>
    <r>
      <rPr>
        <sz val="10"/>
        <rFont val="Arial"/>
        <family val="2"/>
      </rPr>
      <t>BTT Adjusting vs TSF Adjusting:</t>
    </r>
  </si>
  <si>
    <t>11c.12.2.2.2</t>
  </si>
  <si>
    <t>11.c.12.4.3</t>
  </si>
  <si>
    <t xml:space="preserve">Can TBTT selection and adjustment be performed in the case of power save? If so, specify the procedure so that the power save STAs can have correct timing information. </t>
  </si>
  <si>
    <t>N</t>
  </si>
  <si>
    <t>Y</t>
  </si>
  <si>
    <t>T</t>
  </si>
  <si>
    <t>E</t>
  </si>
  <si>
    <t>7.3 Management frame body components</t>
  </si>
  <si>
    <t>7.4 Action frame format details</t>
  </si>
  <si>
    <t>10.3 MLME SAP interface</t>
  </si>
  <si>
    <t>11C.12 Synchronization and beaconing in MBSSs</t>
  </si>
  <si>
    <t>D. ASN.1 encoding of the MAC and PHY MIB</t>
  </si>
  <si>
    <t>X.3 Design rationale of MBCA</t>
  </si>
  <si>
    <t>MAC</t>
  </si>
  <si>
    <t>M-BS</t>
  </si>
  <si>
    <t>Open</t>
  </si>
  <si>
    <t>The sentence strting with "A mesh STA may start its TSF timer independently of other mesh STAs, ..." is vague.</t>
  </si>
  <si>
    <t>The lettered bullet c) is somewhat vague.</t>
  </si>
  <si>
    <t>Do we need to differentiate TBTT and mesh TBTT?</t>
  </si>
  <si>
    <t>Clarify. Should be simply stated as TBTT.</t>
  </si>
  <si>
    <t>remove "all", because this reporting may not include all the frames bounded by dot1MeshBeaconTimingReportMaxNum.</t>
  </si>
  <si>
    <t>The sentence starting with "The Beacon Timing element may be contained ..." is vague.</t>
  </si>
  <si>
    <t>It is unclear if the beacon timing information of non-peer mesh STA with MAC address brings benefit. There are no means to check the neighbor non-peer mesh STA maintains sync with it.</t>
  </si>
  <si>
    <t>Reconsider the use for this case.</t>
  </si>
  <si>
    <t>The description on the interpretation of the TBTT in NOTE should be normative. It is essential to report the accurate TBTT rather than simple reception time.</t>
  </si>
  <si>
    <t xml:space="preserve">The lettered bullet b) is somewhat vague. Collision occurs for Beacon frames not TBTT (same logic apply to bullet c)). And what if the MAC address is unknown for neighbor's neighbor. </t>
  </si>
  <si>
    <t>This subclause lacks the explaination of proactive/reactive operation of MBCA which is described in Annex X. Basically, proactive MBCA is Beacon transmitter's logic, and reactive MBCA is Beacon receiver's logic. However, it is very unclear from the current text. Some information in the annex should be described in this subclause to contain all the necessary operation for MBCA. For instence, this subclause does not have any description when the TBTT Adjustment Request frame shall (may) be sent.</t>
  </si>
  <si>
    <t>Explain the complete set of protocol in this subclause, by relocating some part of the text in Annex X.3 with modification.</t>
  </si>
  <si>
    <t>As suggested in the comment.</t>
  </si>
  <si>
    <t>A proposal can be submitted if required</t>
  </si>
  <si>
    <t>resolved</t>
  </si>
  <si>
    <t>As in comment.</t>
  </si>
  <si>
    <t>Relate to observed on-the-air signalling.</t>
  </si>
  <si>
    <t>"last 7 digits of the assigned AID",   most people would interpret this in terms of decimal digits.  It should relate to bits.  And is "last" the most or least significant.
And similarly the MAC address is not a number,  so it doesn't have LSBs.</t>
  </si>
  <si>
    <t>as in comment.</t>
  </si>
  <si>
    <t>"... to request a particular neighboring mesh STA to " should be "... to request a particular neighbor peer mesh STA to ".</t>
  </si>
  <si>
    <t>10.3.78</t>
  </si>
  <si>
    <t>Replace "Start Beaconing" with "Start Mesh Beaconing". And replace "STARTBEACONING" with "STARTMESHBEACONING".</t>
  </si>
  <si>
    <t xml:space="preserve">"… , and the rest of this field is set to the last 7 digits (7LSBs) of the AID value assigned to this neighbor mesh STA."  AID values are meaningful and unique between a pair of peer mesh STAs, but not in a neighborhood, therefore, the AID values cannot be used as a unique identifier in a neighborhood for bean timing indication. A mesh STA may not even have an AID value for a neighbor mesh STA before the peering relationship is established. Correct it. </t>
  </si>
  <si>
    <t>change as suggested</t>
  </si>
  <si>
    <t>10.3.78.2</t>
  </si>
  <si>
    <t>127</t>
  </si>
  <si>
    <t>The title should be MLME-StartBeaconing.confirm</t>
  </si>
  <si>
    <t>26</t>
  </si>
  <si>
    <t>23</t>
  </si>
  <si>
    <t>The Synchronization and Beaconing in an MBSS are a rather basic and important mechanisms (the former only for certain functionalities), and very much care has to be taken for their specification. Although the specification of Synchronization and Beaconing improved considerably compared to D3.0, there are still little errors in it. Moreover, it might be the case that some new problems have been introduced by some comment resolutions. Furthermore, it is known that in certain dynamic situations and interactions with other mechanisms in the mesh, especially between Neighbor Offset Protocol, Beaconing, Mesh Beacon Collision Avoidance, MCF Coordinated Channel Access, and Power Save, something might not function correctly. Furthermore, the interoperation between the related mechanisms has to be checked.</t>
  </si>
  <si>
    <t>7.4.18</t>
  </si>
  <si>
    <t>TBTT Request frame seems always honoured by a mesh STA when dot11MeshTbttSelectionActivated is true. There might be some cases when a mesh STA may not wish to respond to this request and therefore it might be useful to include TBTT Response frame containing a status code reflecting success or failure.</t>
  </si>
  <si>
    <t>ER</t>
  </si>
  <si>
    <t>TR</t>
  </si>
  <si>
    <t>45</t>
  </si>
  <si>
    <t>7.3.2.102</t>
  </si>
  <si>
    <t>47-48</t>
  </si>
  <si>
    <t>Designator:</t>
  </si>
  <si>
    <t>Revisision</t>
  </si>
  <si>
    <t>Date</t>
  </si>
  <si>
    <t>Submission</t>
  </si>
  <si>
    <t>Venue Date:</t>
  </si>
  <si>
    <t>IEEE P802.11 Wireless LANs</t>
  </si>
  <si>
    <t>Abstract:</t>
  </si>
  <si>
    <t>Subject:</t>
  </si>
  <si>
    <t>Author(s):</t>
  </si>
  <si>
    <t>First Author:</t>
  </si>
  <si>
    <t>CID</t>
  </si>
  <si>
    <t>Part of No Vote?</t>
  </si>
  <si>
    <t>Resolution Notes</t>
  </si>
  <si>
    <t>Edit Status</t>
  </si>
  <si>
    <t>Edit Notes</t>
  </si>
  <si>
    <t>Edited in Draft</t>
  </si>
  <si>
    <t>Duplicate of CID</t>
  </si>
  <si>
    <t>TGs Approval Date</t>
  </si>
  <si>
    <t>Resolution Status</t>
  </si>
  <si>
    <t>Orig Page No.</t>
  </si>
  <si>
    <t>Orig Line No.</t>
  </si>
  <si>
    <t>Refine the text.</t>
  </si>
  <si>
    <t>21</t>
  </si>
  <si>
    <t>The title "The use of Beacon Timing element" is not correct. 
First, it only describes one of two mechanisms where the Beacon Timing element is used.
Second, the clause describes actually the beacon timing report procedure, which is correct in this context.</t>
  </si>
  <si>
    <t>Change clause heading to "Beacon timing report procedure".</t>
  </si>
  <si>
    <t>14</t>
  </si>
  <si>
    <t>article missing</t>
  </si>
  <si>
    <t>"A mesh STA that receives a Beacon timing element …"</t>
  </si>
  <si>
    <t>16</t>
  </si>
  <si>
    <t>make TBTT selection more specific to mesh STA</t>
  </si>
  <si>
    <t>" … can be used for its TBTT selection and adjustment …"</t>
  </si>
  <si>
    <t>19-30</t>
  </si>
  <si>
    <t>The first sentence is very long.  A space is missing between 7 and LSB multiple times. The description of the checking procedures is rather complicated.</t>
  </si>
  <si>
    <t>Split first sentence. include space after numerals. Streamline text.</t>
  </si>
  <si>
    <t>33-35</t>
  </si>
  <si>
    <t>It seems that the note is not implementable. Where does the needed information come from?</t>
  </si>
  <si>
    <t>Delete note.</t>
  </si>
  <si>
    <t>240</t>
  </si>
  <si>
    <t>41</t>
  </si>
  <si>
    <t>change throughout draft to dot11MeshTBTTSelectionActivated</t>
  </si>
  <si>
    <t>11C.12.4.3</t>
  </si>
  <si>
    <t>37</t>
  </si>
  <si>
    <t>The clause is about TBTT selection and adjustment of TSF</t>
  </si>
  <si>
    <t>change clause heading to "TBTT selection and TSF adjustment"</t>
  </si>
  <si>
    <t>11C.12.4.4</t>
  </si>
  <si>
    <t>40</t>
  </si>
  <si>
    <t>"… is true, a mesh STA shall select its TBTT and its beacon interval so that …"</t>
  </si>
  <si>
    <t>48</t>
  </si>
  <si>
    <t>wording</t>
  </si>
  <si>
    <t>" … and beacon interval in such a way that it does not collide with any …"</t>
  </si>
  <si>
    <t>52</t>
  </si>
  <si>
    <t>grammar</t>
  </si>
  <si>
    <t>" … its Beacon frame may collide with Beacon frames from hidden nodes at the receiving mesh STA."</t>
  </si>
  <si>
    <t>54</t>
  </si>
  <si>
    <t>A mesh STA can only scan and obtain the beacon time and interval of its neighbors, but not the TBTT of its neighbors.</t>
  </si>
  <si>
    <t>change "TBTT" to "beacon timing"</t>
  </si>
  <si>
    <t>57</t>
  </si>
  <si>
    <t>The beacon timing information does not contain the TBTT, only the beacon reception times and the beacon interval.</t>
  </si>
  <si>
    <t>58</t>
  </si>
  <si>
    <t>Make beacon transmission more specific to mesh STA</t>
  </si>
  <si>
    <t>"… shall look for the appropriate timing of its beacon transmission so that …"</t>
  </si>
  <si>
    <t>60</t>
  </si>
  <si>
    <t>The TSF timer has been already initialized.</t>
  </si>
  <si>
    <t>remove "and initialize its TSF timer"</t>
  </si>
  <si>
    <t>"After start beaconing" is not really necessary.</t>
  </si>
  <si>
    <t>remove "After start beaconing, ", make "when" upper case.</t>
  </si>
  <si>
    <t>216</t>
  </si>
  <si>
    <t>4</t>
  </si>
  <si>
    <t>change TBTT Adjusting field in Mesh Configuration element to TSF Adjusting field throughout draft.</t>
  </si>
  <si>
    <t>215-216</t>
  </si>
  <si>
    <t>37-33</t>
  </si>
  <si>
    <t>Review the procedures for TBTT selection and TSF adjustment thoroughly and remove any unnecessary control bits from the mesh capability field.</t>
  </si>
  <si>
    <t>11C.12</t>
  </si>
  <si>
    <t>212-216</t>
  </si>
  <si>
    <t>55-33</t>
  </si>
  <si>
    <t>The neighbor offset protocol and the beaconing procedures for mesh BSS contain interesting ideas, but the written text shows clearly, that these procedures are not really thought through into all the necessary details, and more importantly, the relationship between these procedures are not considered. Right now, they are described independently from each other.
The relationship between Neighbor Offset Synchronization Protocol, Mesh Beacon Collision Avoidance mechanism and the MCCA mechanism have to be considered and according rules have to be specified.
Some things are not fully specified, for instance, what happens, if a Beacon Timing Report IE does not contain all neighbors? Certain mechanisms will not work then (e.g. Detection of reception of own Beacon).</t>
  </si>
  <si>
    <t>Review clause 11C.12 and all other clauses related to this clause with respect to the following aspects:
- relation between neighbor offset protocol, mesh beacon avoidance mechanism, MCCA mechanism
- full and consitent specification of all mechanisms, especially neighbor offset protocol and mesh beacon avoidance mechanism
- editorial improvements
- remove unnecessary or redundant elements (e.g. bit in Mesh Capability field)
Related clauses are, for instance, 7.4.18.8 TBTT Adjustment Request frame format, 10.3.77 MLME-Mesh TBTT Adjustment, 7.3.2.95.8 Mesh Capability, A.4 PICS proforma - IEEE Std 802.11, 2007, Annex D (normative) ASN.1 encoding of the MAC and PHY MIB, X.3 Design rationale of MBCA, 7.3.2.102 Beacon Timing element</t>
  </si>
  <si>
    <t>42-44</t>
  </si>
  <si>
    <t>X.3</t>
  </si>
  <si>
    <t>256-257</t>
  </si>
  <si>
    <t>10-3</t>
  </si>
  <si>
    <t>The text in clause X.3 is not a design rationale, but some additional mechanisms with respect to the mesh beacon collision avoidance mechanism. However, they are mildly conflicting (meaning, they introduce functionality the current specification cannot handle without problems) with the MBCA in D4.0.</t>
  </si>
  <si>
    <t>Use an appropriate heading for clause X.3 (without Design rationale)
resolve conflicts with normative specification of MBCA and related mechanisms (MCCA, Neighbor Offset, Power Save).</t>
  </si>
  <si>
    <t>6</t>
  </si>
  <si>
    <t>32</t>
  </si>
  <si>
    <t xml:space="preserve">Check the synchronization and beaconing description and specification for the MBSS case thoroughly for correctness, completeness, right numbers and terminology, and consistency. Especially, check all possible state that can occur during operation. Pay special attention to the interaction between Neighbor Offset Protocol, Beaconing, Mesh Beacon Collision Avoidance, MCF Coordinated Channel Access, and Power Save. Furthermore, check the references. </t>
  </si>
  <si>
    <t>Purnadi, Rene</t>
  </si>
  <si>
    <t>Ramamurthy, Harish</t>
  </si>
  <si>
    <t>Sakoda, Kazuyuki</t>
  </si>
  <si>
    <t>Stephens, Adrian</t>
  </si>
  <si>
    <t>Wang, Qi</t>
  </si>
  <si>
    <t>January 2010</t>
  </si>
  <si>
    <t>Kazuyuki Sakoda (Sony Corporation)</t>
  </si>
  <si>
    <t>KazuyukiA.Sakoda@jp.sony.com</t>
  </si>
  <si>
    <t>Bahr, Michael</t>
  </si>
  <si>
    <t>28-10</t>
  </si>
  <si>
    <t>Resolution Code</t>
  </si>
  <si>
    <t>total</t>
  </si>
  <si>
    <t>Submitter</t>
  </si>
  <si>
    <t>Clause</t>
  </si>
  <si>
    <t>Major Clause</t>
  </si>
  <si>
    <t>Page</t>
  </si>
  <si>
    <t>Line</t>
  </si>
  <si>
    <t>Type</t>
  </si>
  <si>
    <t>T</t>
  </si>
  <si>
    <t>E</t>
  </si>
  <si>
    <t>Closed by:</t>
  </si>
  <si>
    <t>Kazuyuki Sakoda</t>
  </si>
  <si>
    <t>Sony Corporation</t>
  </si>
  <si>
    <t>5-1-12 Kitashinagawa, Shinagawa-ku, Tokyo, Japan</t>
  </si>
  <si>
    <t>81-3-5448-4018</t>
  </si>
  <si>
    <t xml:space="preserve">Original Clause </t>
  </si>
  <si>
    <t>M-BS</t>
  </si>
  <si>
    <t>Beaconing and Synchronization</t>
  </si>
  <si>
    <t>Full Date:</t>
  </si>
  <si>
    <t>Comment / Explanation</t>
  </si>
  <si>
    <t>Recommended Change</t>
  </si>
  <si>
    <t>Topic Category</t>
  </si>
  <si>
    <t>Updated (to assist editor)</t>
  </si>
  <si>
    <t>Orig Comment Type</t>
  </si>
  <si>
    <t>Issue IDs are used to identify groups of CIDs that are related to the same issue</t>
  </si>
  <si>
    <t>Notes / Summary of Changes</t>
  </si>
  <si>
    <t>r0</t>
  </si>
  <si>
    <t>Issue Ident.</t>
  </si>
  <si>
    <t>Asignee</t>
  </si>
  <si>
    <t>D</t>
  </si>
  <si>
    <t>47</t>
  </si>
  <si>
    <t>25</t>
  </si>
  <si>
    <t>The Beacon Timing element can only include beacon timing information for either mesh STAs, APs, or IBSS STAs
article is missing in front of IBSS</t>
  </si>
  <si>
    <t>change "and" to "or", new text reads "(mesh STAs, APs, or STAs in an IBSS)"</t>
  </si>
  <si>
    <t>50</t>
  </si>
  <si>
    <t>"information field" has to be upper case because it is the name of the field</t>
  </si>
  <si>
    <t>"Information field"</t>
  </si>
  <si>
    <t>Figure s25 should follow the line of thought of the text.</t>
  </si>
  <si>
    <t xml:space="preserve">Change structure of Beacon Timing element to:
- Element ID
- Length
- Beacon Timing Information field #1
- …
- Beacon Timing Information field #N
add new description of Beacon Timing Information field with subfields:
- Neighbor STA ID
- Neighbor Last Beacon Time
- Neighbor Beacon Interval
Adapt text to this structure accordingly </t>
  </si>
  <si>
    <t>65</t>
  </si>
  <si>
    <t>The Neighbor STA ID comes in not with multiple beacon timing information</t>
  </si>
  <si>
    <t>change "with" into "in"</t>
  </si>
  <si>
    <t>beacon timing information field is not defined.</t>
  </si>
  <si>
    <t>7.4.18.8</t>
  </si>
  <si>
    <t>75</t>
  </si>
  <si>
    <t>10.3.77.1.1</t>
  </si>
  <si>
    <t>123</t>
  </si>
  <si>
    <t>The TBTT Adjustment Request frame is not a newspaper or journal (which would have issues).</t>
  </si>
  <si>
    <t>change "request an issue" to something better, e.g. requests to send a TBTT Adjustment Request frame.</t>
  </si>
  <si>
    <t>10.3.77.1.4</t>
  </si>
  <si>
    <t>37-39</t>
  </si>
  <si>
    <t>124</t>
  </si>
  <si>
    <t>Extend description of construction of TBTT Adjustment Request frame accordingly.</t>
  </si>
  <si>
    <t>10.3.77.2</t>
  </si>
  <si>
    <t>124-125</t>
  </si>
  <si>
    <t>42-10</t>
  </si>
  <si>
    <t>The explanation of the meaning and the conditions of the result codes is missing.</t>
  </si>
  <si>
    <t>Extend clause on MLME-MeshTBTTAdjustment.confirm with a description and the conditions for the result codes.</t>
  </si>
  <si>
    <t>10.3.77.3.4</t>
  </si>
  <si>
    <t>125</t>
  </si>
  <si>
    <t>62</t>
  </si>
  <si>
    <t>The effect of the receipt of a TBTT adjustment request should be the adjustment of the TBTT.</t>
  </si>
  <si>
    <t>Describe how to adjust the TBTT after receiving a TBTT adjustment request (can be a reference to the corresponding clause).</t>
  </si>
  <si>
    <t>D</t>
  </si>
  <si>
    <t>5</t>
  </si>
  <si>
    <t>11C.12.2.2.1</t>
  </si>
  <si>
    <t>213</t>
  </si>
  <si>
    <t>59</t>
  </si>
  <si>
    <t>The neighbor mesh STA's TSF timer value is not translated, it is actually the neighbor mesh STA's TSF timer value. The own TSF timer value will be translated.</t>
  </si>
  <si>
    <t>remove "Translated". You might want to add text that this is the neighbor mesh STA's TSF timer the corresponding mesh STA thinks it is.</t>
  </si>
  <si>
    <t>38</t>
  </si>
  <si>
    <t>the number of neighbor does</t>
  </si>
  <si>
    <t>the number of neighbors does</t>
  </si>
  <si>
    <t>42-45</t>
  </si>
  <si>
    <t xml:space="preserve">The TSF timer of a mesh STA is starte independently of other mesh STAs anyway, because it has to start the TSF timer before it can do any useful operation at all.
A mesh STA should only update its TSF timer based on time stamps from peer mesh STAs (i.e. from the same MBSS).
dot11MeshTbttSelectionActivated has nothing to do with updating the TSF timer. </t>
  </si>
  <si>
    <t>Reduce paragraph to: "A mesh STA may update the value of its TSF timer based on time stamps received in Beacon or Probe Response frames from other peer mesh STAs when dot11MeshTSFAdjustmentActivated is true."</t>
  </si>
  <si>
    <t>53</t>
  </si>
  <si>
    <t>The offset value is in unit of µs.</t>
  </si>
  <si>
    <t>The unit of the offset value is µs.</t>
  </si>
  <si>
    <t>64-65</t>
  </si>
  <si>
    <t>Text makes sometimes no sense.</t>
  </si>
  <si>
    <t>11C.12.2.2.2</t>
  </si>
  <si>
    <t>214</t>
  </si>
  <si>
    <t>1-31</t>
  </si>
  <si>
    <t>This clause does not make much sense. The continuous calculation of the Neighbor Offset as described in the clause before should deal with the clock drift efficiently.</t>
  </si>
  <si>
    <t>remove clause 11C.12.2.2.2 TSF Adjustment. Remove subfield TSF adjustment enabled from field Mesh Capability of the mesh configuration IE.</t>
  </si>
  <si>
    <t>11C.12.3.1</t>
  </si>
  <si>
    <t>that are specific to MBSS</t>
  </si>
  <si>
    <t>that are specific to an MBSS</t>
  </si>
  <si>
    <t>11C.12.3.2</t>
  </si>
  <si>
    <t>53-54</t>
  </si>
  <si>
    <t>change paragraph to "A mesh STA may receive the Beacon frames from neighboring STAs without regard for BSSID, SSID, or Mesh ID field."</t>
  </si>
  <si>
    <t>11C.12.3</t>
  </si>
  <si>
    <t>33-54</t>
  </si>
  <si>
    <t>This clause should be moved to 11.1.2 (beacon generation)</t>
  </si>
  <si>
    <t>move 11C.12.3 to 11.1.2 (802.11-2007)</t>
  </si>
  <si>
    <t>X.3.1</t>
  </si>
  <si>
    <t>18-19</t>
  </si>
  <si>
    <t>256</t>
  </si>
  <si>
    <t>located out of range each other</t>
  </si>
  <si>
    <t>located out of range of each other</t>
  </si>
  <si>
    <t>19</t>
  </si>
  <si>
    <t>may suffer from so called hidden node problem</t>
  </si>
  <si>
    <t>may suffer from the so-called hidden node problem</t>
  </si>
  <si>
    <t>13-22</t>
  </si>
  <si>
    <t>reference to MBCA clause is missing
What is MBCA</t>
  </si>
  <si>
    <t>give reference to MBCA clause 11C.12.4
write out MBCA once</t>
  </si>
  <si>
    <t>X.3.2</t>
  </si>
  <si>
    <t>27</t>
  </si>
  <si>
    <t>The Beacon Timing IE can only report beacon reception times.</t>
  </si>
  <si>
    <t>change "about the TBTT of neighboring mesh STAs" to "about the beacon reception times at neighboring mesh STAs"</t>
  </si>
  <si>
    <t>11C.12.4.1</t>
  </si>
  <si>
    <t>64</t>
  </si>
  <si>
    <t>within 2 hop range</t>
  </si>
  <si>
    <t>within the range of 2 hops</t>
  </si>
  <si>
    <t>hidden node problems regarding to Beacon frames</t>
  </si>
  <si>
    <t>hidden node problems with respect to Beacon frames</t>
  </si>
  <si>
    <t>11C.12.4.2</t>
  </si>
  <si>
    <t>215</t>
  </si>
  <si>
    <t>change "TBTT" to "beacon reception times"</t>
  </si>
  <si>
    <t>6-7</t>
  </si>
  <si>
    <t>A mesh STA can only be synchronized with an MBSS, not with an IBSS or infrastructure BSS.</t>
  </si>
  <si>
    <t>Either remove IBSS and infrastructure BSS beacon frames from the Beacon Timing IE throughout the draft, or remove "with which it maintains synchronization"</t>
  </si>
  <si>
    <t>8</t>
  </si>
  <si>
    <t>may be contained in the Beacon frame, or the Probe Response frame</t>
  </si>
  <si>
    <t>may be contained in Beacon frames or Probe Response frames</t>
  </si>
  <si>
    <t>8-11</t>
  </si>
  <si>
    <t>The Beacon Timing Report Enabled subfield in the Mesh Capability field of the Mesh Configuration element is superfluous here. If a mesh STA is capable of including the Beacon Timing element in its Beacon or Probe Response, the recipient will see this. It does not need a redundant information in the Mesh Capability field in order to include the Beacon Timing IE.</t>
  </si>
  <si>
    <t>Delete sentence "The mesh STA that is capable of this beacon timing report procedures shall set Beacon Timing Report Enabled subfield in the Mesh Capability field of the Mesh Configuration element to 1."
Remove Beacon Timing Report Enabled subfield from Mesh Capability field.</t>
  </si>
  <si>
    <t>1</t>
  </si>
  <si>
    <r>
      <t>A</t>
    </r>
    <r>
      <rPr>
        <sz val="10"/>
        <rFont val="Arial"/>
        <family val="2"/>
      </rPr>
      <t>ccept</t>
    </r>
  </si>
  <si>
    <t>Accept</t>
  </si>
  <si>
    <t>Counter</t>
  </si>
  <si>
    <r>
      <t>R</t>
    </r>
    <r>
      <rPr>
        <sz val="10"/>
        <rFont val="Arial"/>
        <family val="2"/>
      </rPr>
      <t>eject</t>
    </r>
  </si>
  <si>
    <t>Reject</t>
  </si>
  <si>
    <t>dot11MeshDelayedBeaconTxInterval and dot11MeshDelayedBeaconDelayAmount are only used in informative annex X.3. Therefore, they should not be specified in normative annex D.</t>
  </si>
  <si>
    <t>remove both from Annex D. If so wished, move them to X.3, but a not so formal definition would be sufficient in X.3.</t>
  </si>
  <si>
    <t>42</t>
  </si>
  <si>
    <t>11</t>
  </si>
  <si>
    <t>33</t>
  </si>
  <si>
    <r>
      <t>C</t>
    </r>
    <r>
      <rPr>
        <sz val="10"/>
        <rFont val="Arial"/>
        <family val="2"/>
      </rPr>
      <t>ontrol bits in Mesh Config IE:</t>
    </r>
  </si>
  <si>
    <t>Wordsmith.
"A mesh STA that receives a Beacon Timing element …"</t>
  </si>
  <si>
    <t>X</t>
  </si>
  <si>
    <t>Change text to: "The OffsetForNeighborSTA values are used to provide the timing reference of neighboring mesh STAs. These values are needed in order to provide such services as MCCA, MBCA, or power management."</t>
  </si>
  <si>
    <t>in dot11MeshTbttSelectionActivated, TBTT is not in upper case</t>
  </si>
  <si>
    <t>Add: ", taking the I/G bit as the MSB" after "7 LSBs"</t>
  </si>
  <si>
    <t xml:space="preserve">Replace with: 7 LSBs of the assigned AID. 
And:  7 LSBs of the MAC address (taking the I/G bit as the MSB).
</t>
  </si>
  <si>
    <r>
      <t xml:space="preserve">Neighbor STA ID coding:
The primary usage of the </t>
    </r>
    <r>
      <rPr>
        <sz val="10"/>
        <rFont val="Arial"/>
        <family val="2"/>
      </rPr>
      <t xml:space="preserve">Neighbor STA ID </t>
    </r>
    <r>
      <rPr>
        <sz val="10"/>
        <rFont val="Arial"/>
        <family val="2"/>
      </rPr>
      <t>field is to check if the corresponding beacon timing information represents "my" beacon or not. Suppose there are 3 STAs, STA1, STA2, and STA3. STA1 only cares if STA2 and STA3 received STA1's beacon. STA1 does not care if STA2 receives STA3's beacon or vice versa. So, the Neighbor STA ID value does not need to be uniquely distinguishable for all of the neighbors. STA1 can assign unique AID value to STA2 and STA3, which leads to the better orthogonality of Neighbor STA ID rather than 7 LSBs of MAC address.
It is true that STA does not assign AID value for non-peer neighbors. For such neighbor STA, 7 LSBs of MAC address is set to the Neighbor STA ID field trying to identify whose beacon is reported. However, 7 LSBs of MAC address does not guarantee the orthogonality of Neighbor STA ID value.</t>
    </r>
  </si>
  <si>
    <r>
      <t>N</t>
    </r>
    <r>
      <rPr>
        <sz val="10"/>
        <rFont val="Arial"/>
        <family val="2"/>
      </rPr>
      <t>eighbor STA ID coding:
The current Neighbor STA ID coding does not harm any interoperability.</t>
    </r>
  </si>
  <si>
    <t>Refine the text. Replace with "A mesh STA may start its TSF timer independently of other mesh STAs. A mesh STA may update the value of its TSF timer based on time stamps received in Beacon or Probe Response frames from other mesh STAs when dot11MeshTSFAdjustmentActivated or dot11MeshTbttSelectionActivated are true."</t>
  </si>
  <si>
    <r>
      <t>W</t>
    </r>
    <r>
      <rPr>
        <sz val="10"/>
        <rFont val="Arial"/>
        <family val="2"/>
      </rPr>
      <t>ordsmith.
Change the sentence to read "A mesh STA may start its TSF timer independently of other mesh STAs. A mesh STA may update the value of its TSF timer based on time stamps received in Beacon or Probe Response frames from neighbor STAs when dot11MeshTSFAdjustmentActivated or dot11MeshTbttSelectionActivated is true."</t>
    </r>
  </si>
  <si>
    <r>
      <t>W</t>
    </r>
    <r>
      <rPr>
        <sz val="10"/>
        <rFont val="Arial"/>
        <family val="2"/>
      </rPr>
      <t>ordsmith.
Replace "and initialize its TSF timer" with "and update its TSF timer".</t>
    </r>
  </si>
  <si>
    <t>Add Beacon Timing report element in BSS description if dot11MeshTbttSelectionActivated is true. This will be useful while starting/joining MBSS.</t>
  </si>
  <si>
    <r>
      <t>f</t>
    </r>
    <r>
      <rPr>
        <sz val="10"/>
        <rFont val="Arial"/>
        <family val="2"/>
      </rPr>
      <t>rom here</t>
    </r>
  </si>
  <si>
    <t>Wordsmith: Reject:
The term "information field" in this context is widely used (see 7.3.2.6, 7.3.2.48, etc) in the base standard and it is approriate for TGs spec as well.</t>
  </si>
  <si>
    <t>Neighbor STA ID value coding:
Space is inserted between "7" and "LSBs". The first sentence does not need to be split. It provides the necessary procedure with a reasonable readability. The benefit of the procedure (AID or MAC address matching to provide the reasonable orthogonality of Neighbor STA ID) seems to compensate the complexity.</t>
  </si>
  <si>
    <t>x</t>
  </si>
  <si>
    <t>from here</t>
  </si>
  <si>
    <r>
      <t>d</t>
    </r>
    <r>
      <rPr>
        <sz val="10"/>
        <rFont val="Arial"/>
        <family val="2"/>
      </rPr>
      <t>is</t>
    </r>
  </si>
  <si>
    <t>dis</t>
  </si>
  <si>
    <t>dis</t>
  </si>
  <si>
    <t>a mesh STA should synchronize only with peer mesh STAs</t>
  </si>
  <si>
    <t>Provide more accurate information when it is present. Especially when present in Probe Response frame is not provided.</t>
  </si>
  <si>
    <t>The Beacon Timing element can only hold beacon information of dot11MeshBeaconTimingReportMaxNum neighbors, and a maximum of 51 due to the length restriction of IEs. How is the case of (dot11MeshBeaconTimingReportMaxNum+n) and 52 or more neighbors handled?</t>
  </si>
  <si>
    <t>MLME-STARTBEACONING can be merged with MLME-START with small changes. This will save lots of redundant text and will make it more consistent for BSS, IBSS and MBSS</t>
  </si>
  <si>
    <t>The primitive title "Start Beaconing" is vague and could be confusing.</t>
  </si>
  <si>
    <t>The procedure is TSF adjustment. The subfield in the Mesh configuration element should be called TSF Adjusting.</t>
  </si>
  <si>
    <t>There is confusion with TBTT selection and TSF adjustments and corresponding bits in Mesh Capability field. The text describes the conditions for the selection of the TBTT and the procedure for adjusting the TSF.</t>
  </si>
  <si>
    <t xml:space="preserve">Can TSF adjustment be performed in the case of power save? If so, specify the procedure for TSF adjustment for power save, so that the power save STAs can have correct timing information. </t>
  </si>
  <si>
    <t>2010-01-18</t>
  </si>
  <si>
    <r>
      <t>D</t>
    </r>
    <r>
      <rPr>
        <sz val="10"/>
        <rFont val="Arial"/>
        <family val="2"/>
      </rPr>
      <t>efer</t>
    </r>
  </si>
  <si>
    <t>Defer</t>
  </si>
  <si>
    <r>
      <t>BT element strucutre:</t>
    </r>
    <r>
      <rPr>
        <sz val="10"/>
        <rFont val="Arial"/>
        <family val="2"/>
      </rPr>
      <t xml:space="preserve">
T</t>
    </r>
    <r>
      <rPr>
        <sz val="10"/>
        <rFont val="Arial"/>
        <family val="2"/>
      </rPr>
      <t>he Beacon Timing element structure is changed as suggested. See the latest version of the submission 11-10/101.</t>
    </r>
  </si>
  <si>
    <r>
      <t>M</t>
    </r>
    <r>
      <rPr>
        <sz val="10"/>
        <rFont val="Arial"/>
        <family val="2"/>
      </rPr>
      <t>issing element.
Beacon Timing element is included in the BSS description as suggested. See the latest version of the submission 11-10/101.</t>
    </r>
  </si>
  <si>
    <r>
      <t>T</t>
    </r>
    <r>
      <rPr>
        <sz val="10"/>
        <rFont val="Arial"/>
        <family val="2"/>
      </rPr>
      <t>his operation is trying to stop clock drifting, which is useful to maintain the orthogonality of TBTT (beacon timing) and MCCAOP. Without this operation, each STA's TBTT or MCCAOP is drifting all the time, depending on the relative clock errors among STAs, which result in collisions of beacons or MCCAOPs for some duration. The intention of this operation is to avoid such circumstances.</t>
    </r>
  </si>
  <si>
    <t>Change the note to a normative part of the text. And explain the operation more accurately, i.e., the expected TBTT shall be extracted by rounding down the TSF value in the beacon frame to integer multiply of its beacon interval.</t>
  </si>
  <si>
    <r>
      <t>T</t>
    </r>
    <r>
      <rPr>
        <sz val="10"/>
        <rFont val="Arial"/>
        <family val="2"/>
      </rPr>
      <t>BTT vs beacon reception timing:
A mesh STA shall calculate the TBTT upon the Beacon frame reception. Also, Beacon Timing element reports on "TBTT" of its neighbor STAs, instead of beacon reception time. The text proposed by 11-10/101 clarifies this operation. See the latest version of the submission 11-10/101.</t>
    </r>
  </si>
  <si>
    <t>Clause structure: Clause 11.1 contains a pointer to 11.12. This is one of the preferred way for the amendment for mesh standard. There is no need to move 11C.12.3 to 11.1.2.</t>
  </si>
  <si>
    <t>x</t>
  </si>
  <si>
    <t>dis</t>
  </si>
  <si>
    <r>
      <t>T</t>
    </r>
    <r>
      <rPr>
        <sz val="10"/>
        <rFont val="Arial"/>
        <family val="2"/>
      </rPr>
      <t>BTT Adjustment primitive:
The TBTT Adjustment Response frame is defined together with the modification on the MLME-MeshTBTTAdjustment primitives. See the latest version of the submission 11-10/101.</t>
    </r>
  </si>
  <si>
    <t>TBTT Adjustment primitive:
The TBTT Adjustment Response frame is defined together with the modification on the MLME-MeshTBTTAdjustment primitives. See the latest version of the submission 11-10/101.</t>
  </si>
  <si>
    <t>10.3.77.3.4</t>
  </si>
  <si>
    <r>
      <t>T</t>
    </r>
    <r>
      <rPr>
        <sz val="10"/>
        <rFont val="Arial"/>
        <family val="2"/>
      </rPr>
      <t>BTT Adjustment primitive:
A reference to the corresponding clause is added in 10.3.77.3.4.</t>
    </r>
  </si>
  <si>
    <r>
      <t xml:space="preserve">Wordsmith: 
</t>
    </r>
    <r>
      <rPr>
        <sz val="10"/>
        <rFont val="Arial"/>
        <family val="2"/>
      </rPr>
      <t>T</t>
    </r>
    <r>
      <rPr>
        <sz val="10"/>
        <rFont val="Arial"/>
        <family val="2"/>
      </rPr>
      <t>he text is refined as suggested. See the latest version of the submission 11-10/101.</t>
    </r>
  </si>
  <si>
    <r>
      <t>C</t>
    </r>
    <r>
      <rPr>
        <sz val="10"/>
        <rFont val="Arial"/>
        <family val="2"/>
      </rPr>
      <t>lause structure:
The text has been largely improved. X.3 in D4.0 is merged to 11C.12.4. See the latest version of the submission 11-10/101.</t>
    </r>
  </si>
  <si>
    <t>doc.: IEEE 802.11-10/0099r1</t>
  </si>
  <si>
    <t>r1</t>
  </si>
  <si>
    <t>include update on Jan. 19 and 20.</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</si>
</sst>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s>
  <fonts count="31">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color indexed="8"/>
      </left>
      <right style="thick">
        <color indexed="8"/>
      </right>
      <top style="thick">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21" borderId="0" applyNumberFormat="0" applyBorder="0" applyAlignment="0" applyProtection="0"/>
    <xf numFmtId="0" fontId="0" fillId="0" borderId="0">
      <alignment/>
      <protection/>
    </xf>
    <xf numFmtId="0" fontId="0" fillId="22" borderId="4" applyNumberFormat="0" applyFont="0" applyAlignment="0" applyProtection="0"/>
    <xf numFmtId="0" fontId="21" fillId="3"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0" fillId="0" borderId="0" xfId="0" applyAlignment="1">
      <alignment horizontal="left" vertical="top" wrapText="1"/>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7" fillId="0" borderId="11" xfId="0" applyFont="1" applyFill="1" applyBorder="1" applyAlignment="1">
      <alignment vertical="top" wrapText="1"/>
    </xf>
    <xf numFmtId="49" fontId="7" fillId="0" borderId="11" xfId="0" applyNumberFormat="1" applyFont="1" applyFill="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49" fontId="7" fillId="0" borderId="11" xfId="0" applyNumberFormat="1"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9" fillId="0" borderId="11" xfId="0" applyFont="1" applyFill="1" applyBorder="1" applyAlignment="1">
      <alignment vertical="top" wrapText="1"/>
    </xf>
    <xf numFmtId="0" fontId="7" fillId="0" borderId="11" xfId="0" applyNumberFormat="1" applyFont="1" applyFill="1" applyBorder="1" applyAlignment="1" applyProtection="1">
      <alignment horizontal="left" vertical="top" wrapText="1"/>
      <protection/>
    </xf>
    <xf numFmtId="203" fontId="7" fillId="0" borderId="11"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1"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2" xfId="0" applyFont="1" applyFill="1" applyBorder="1" applyAlignment="1">
      <alignment horizontal="justify" vertical="top" wrapText="1"/>
    </xf>
    <xf numFmtId="0" fontId="7" fillId="0" borderId="1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2" xfId="0" applyFont="1" applyFill="1" applyBorder="1" applyAlignment="1">
      <alignment horizontal="right" vertical="top" wrapText="1"/>
    </xf>
    <xf numFmtId="0" fontId="0" fillId="0" borderId="0" xfId="0" applyFont="1" applyAlignment="1">
      <alignment vertical="top" wrapText="1"/>
    </xf>
    <xf numFmtId="0" fontId="0" fillId="0" borderId="12" xfId="0" applyBorder="1" applyAlignment="1">
      <alignment vertical="top" wrapText="1"/>
    </xf>
    <xf numFmtId="49" fontId="0" fillId="0" borderId="12" xfId="0" applyNumberFormat="1" applyBorder="1" applyAlignment="1">
      <alignment vertical="top" wrapText="1"/>
    </xf>
    <xf numFmtId="16" fontId="0" fillId="0" borderId="12" xfId="0" applyNumberFormat="1" applyBorder="1" applyAlignment="1">
      <alignment vertical="top" wrapText="1"/>
    </xf>
    <xf numFmtId="0" fontId="0" fillId="0" borderId="0" xfId="0" applyFont="1" applyAlignment="1">
      <alignment/>
    </xf>
    <xf numFmtId="0" fontId="0" fillId="0" borderId="12" xfId="0"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159 on P802.11s Draft D4.0 with resolutions so far.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37</xdr:row>
      <xdr:rowOff>0</xdr:rowOff>
    </xdr:from>
    <xdr:ext cx="0" cy="0"/>
    <xdr:sp>
      <xdr:nvSpPr>
        <xdr:cNvPr id="1" name="Picture 1"/>
        <xdr:cNvSpPr>
          <a:spLocks noChangeAspect="1"/>
        </xdr:cNvSpPr>
      </xdr:nvSpPr>
      <xdr:spPr>
        <a:xfrm>
          <a:off x="16830675" y="487489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32</xdr:row>
      <xdr:rowOff>0</xdr:rowOff>
    </xdr:from>
    <xdr:ext cx="0" cy="0"/>
    <xdr:sp>
      <xdr:nvSpPr>
        <xdr:cNvPr id="2" name="Picture 1"/>
        <xdr:cNvSpPr>
          <a:spLocks noChangeAspect="1"/>
        </xdr:cNvSpPr>
      </xdr:nvSpPr>
      <xdr:spPr>
        <a:xfrm>
          <a:off x="16830675" y="422719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C5" sqref="C5"/>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83</v>
      </c>
    </row>
    <row r="2" ht="18.75">
      <c r="B2" s="1" t="s">
        <v>81</v>
      </c>
    </row>
    <row r="3" spans="1:2" ht="18.75">
      <c r="A3" s="2" t="s">
        <v>78</v>
      </c>
      <c r="B3" s="1" t="s">
        <v>360</v>
      </c>
    </row>
    <row r="4" spans="1:6" ht="18.75">
      <c r="A4" s="2" t="s">
        <v>82</v>
      </c>
      <c r="B4" s="11" t="s">
        <v>169</v>
      </c>
      <c r="F4" s="7"/>
    </row>
    <row r="5" spans="1:2" ht="15.75">
      <c r="A5" s="2" t="s">
        <v>87</v>
      </c>
      <c r="B5" s="8" t="s">
        <v>170</v>
      </c>
    </row>
    <row r="6" s="3" customFormat="1" ht="16.5" thickBot="1"/>
    <row r="7" spans="1:2" s="4" customFormat="1" ht="18.75">
      <c r="A7" s="4" t="s">
        <v>85</v>
      </c>
      <c r="B7" s="9" t="s">
        <v>11</v>
      </c>
    </row>
    <row r="8" spans="1:2" ht="15.75">
      <c r="A8" s="2" t="s">
        <v>192</v>
      </c>
      <c r="B8" s="8" t="s">
        <v>343</v>
      </c>
    </row>
    <row r="9" spans="1:9" ht="15.75">
      <c r="A9" s="2" t="s">
        <v>86</v>
      </c>
      <c r="B9" s="2" t="s">
        <v>185</v>
      </c>
      <c r="C9" s="8"/>
      <c r="E9" s="8"/>
      <c r="F9" s="8"/>
      <c r="G9" s="8"/>
      <c r="H9" s="8"/>
      <c r="I9" s="8"/>
    </row>
    <row r="10" spans="2:9" ht="15.75">
      <c r="B10" s="2" t="s">
        <v>186</v>
      </c>
      <c r="C10" s="8"/>
      <c r="E10" s="8"/>
      <c r="F10" s="8"/>
      <c r="G10" s="8"/>
      <c r="H10" s="8"/>
      <c r="I10" s="8"/>
    </row>
    <row r="11" spans="2:9" ht="15.75">
      <c r="B11" s="2" t="s">
        <v>187</v>
      </c>
      <c r="C11" s="8"/>
      <c r="E11" s="8"/>
      <c r="F11" s="8"/>
      <c r="G11" s="8"/>
      <c r="H11" s="8"/>
      <c r="I11" s="8"/>
    </row>
    <row r="12" spans="2:9" ht="15.75">
      <c r="B12" s="2" t="s">
        <v>188</v>
      </c>
      <c r="C12" s="8"/>
      <c r="E12" s="8"/>
      <c r="F12" s="8"/>
      <c r="G12" s="8"/>
      <c r="H12" s="8"/>
      <c r="I12" s="8"/>
    </row>
    <row r="13" spans="2:9" ht="15.75">
      <c r="B13" s="32" t="s">
        <v>171</v>
      </c>
      <c r="C13" s="10"/>
      <c r="E13" s="8"/>
      <c r="F13" s="8"/>
      <c r="G13" s="8"/>
      <c r="H13" s="8"/>
      <c r="I13" s="8"/>
    </row>
    <row r="14" spans="3:9" ht="15.75">
      <c r="C14" s="8"/>
      <c r="D14" s="8"/>
      <c r="E14" s="8"/>
      <c r="F14" s="8"/>
      <c r="G14" s="8"/>
      <c r="H14" s="8"/>
      <c r="I14" s="8"/>
    </row>
    <row r="15" ht="15.75">
      <c r="A15" s="2" t="s">
        <v>84</v>
      </c>
    </row>
    <row r="27" spans="1:5" ht="15.75" customHeight="1">
      <c r="A27" s="6"/>
      <c r="B27" s="50"/>
      <c r="C27" s="50"/>
      <c r="D27" s="50"/>
      <c r="E27" s="50"/>
    </row>
    <row r="28" spans="1:5" ht="15.75" customHeight="1">
      <c r="A28" s="4"/>
      <c r="B28" s="5"/>
      <c r="C28" s="5"/>
      <c r="D28" s="5"/>
      <c r="E28" s="5"/>
    </row>
    <row r="29" spans="1:5" ht="15.75" customHeight="1">
      <c r="A29" s="4"/>
      <c r="B29" s="49"/>
      <c r="C29" s="49"/>
      <c r="D29" s="49"/>
      <c r="E29" s="49"/>
    </row>
    <row r="30" spans="1:5" ht="15.75" customHeight="1">
      <c r="A30" s="4"/>
      <c r="B30" s="5"/>
      <c r="C30" s="5"/>
      <c r="D30" s="5"/>
      <c r="E30" s="5"/>
    </row>
    <row r="31" spans="1:5" ht="15.75" customHeight="1">
      <c r="A31" s="4"/>
      <c r="B31" s="49"/>
      <c r="C31" s="49"/>
      <c r="D31" s="49"/>
      <c r="E31" s="49"/>
    </row>
    <row r="32" spans="2:5" ht="15.75" customHeight="1">
      <c r="B32" s="49"/>
      <c r="C32" s="49"/>
      <c r="D32" s="49"/>
      <c r="E32" s="49"/>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73"/>
  <sheetViews>
    <sheetView tabSelected="1" zoomScale="85" zoomScaleNormal="85" zoomScalePageLayoutView="0" workbookViewId="0" topLeftCell="A1">
      <pane xSplit="7" ySplit="1" topLeftCell="H23" activePane="bottomRight" state="frozen"/>
      <selection pane="topLeft" activeCell="A1" sqref="A1"/>
      <selection pane="topRight" activeCell="H1" sqref="H1"/>
      <selection pane="bottomLeft" activeCell="A2" sqref="A2"/>
      <selection pane="bottomRight" activeCell="L25" sqref="L25"/>
    </sheetView>
  </sheetViews>
  <sheetFormatPr defaultColWidth="9.140625" defaultRowHeight="12.75"/>
  <cols>
    <col min="1" max="1" width="6.421875" style="34" customWidth="1"/>
    <col min="2" max="2" width="12.57421875" style="21" customWidth="1"/>
    <col min="3" max="3" width="11.28125" style="21" hidden="1" customWidth="1"/>
    <col min="4" max="4" width="11.00390625" style="18" hidden="1" customWidth="1"/>
    <col min="5" max="5" width="8.7109375" style="35" hidden="1" customWidth="1"/>
    <col min="6" max="6" width="9.28125" style="21" hidden="1" customWidth="1"/>
    <col min="7" max="7" width="6.421875" style="21" hidden="1" customWidth="1"/>
    <col min="8" max="8" width="8.00390625" style="21" customWidth="1"/>
    <col min="9" max="9" width="5.421875" style="41" customWidth="1"/>
    <col min="10" max="10" width="6.8515625" style="35" customWidth="1"/>
    <col min="11" max="11" width="5.421875" style="21" customWidth="1"/>
    <col min="12" max="12" width="10.7109375" style="37" customWidth="1"/>
    <col min="13" max="13" width="16.00390625" style="21" customWidth="1"/>
    <col min="14" max="14" width="12.00390625" style="36" bestFit="1" customWidth="1"/>
    <col min="15" max="15" width="9.28125" style="36" customWidth="1"/>
    <col min="16" max="16" width="10.00390625" style="38" customWidth="1"/>
    <col min="17" max="17" width="12.28125" style="36" customWidth="1"/>
    <col min="18" max="18" width="11.421875" style="21" customWidth="1"/>
    <col min="19" max="19" width="8.421875" style="30" customWidth="1"/>
    <col min="20" max="20" width="35.7109375" style="43" customWidth="1"/>
    <col min="21" max="21" width="36.28125" style="43" customWidth="1"/>
    <col min="22" max="22" width="9.8515625" style="21" customWidth="1"/>
    <col min="23" max="23" width="35.7109375" style="21" customWidth="1"/>
    <col min="24" max="24" width="10.28125" style="12" customWidth="1"/>
    <col min="25" max="25" width="9.140625" style="12" customWidth="1"/>
    <col min="26" max="26" width="42.8515625" style="12" customWidth="1"/>
    <col min="27" max="27" width="9.140625" style="12" customWidth="1"/>
    <col min="28" max="28" width="11.00390625" style="21" hidden="1" customWidth="1"/>
    <col min="29" max="16384" width="9.140625" style="12" customWidth="1"/>
  </cols>
  <sheetData>
    <row r="1" spans="1:28" s="21" customFormat="1" ht="39" thickTop="1">
      <c r="A1" s="22" t="s">
        <v>88</v>
      </c>
      <c r="B1" s="22" t="s">
        <v>176</v>
      </c>
      <c r="C1" s="23" t="s">
        <v>189</v>
      </c>
      <c r="D1" s="23" t="s">
        <v>97</v>
      </c>
      <c r="E1" s="28" t="s">
        <v>98</v>
      </c>
      <c r="F1" s="24" t="s">
        <v>197</v>
      </c>
      <c r="G1" s="24" t="s">
        <v>89</v>
      </c>
      <c r="H1" s="24" t="s">
        <v>195</v>
      </c>
      <c r="I1" s="40" t="s">
        <v>179</v>
      </c>
      <c r="J1" s="28" t="s">
        <v>180</v>
      </c>
      <c r="K1" s="25" t="s">
        <v>181</v>
      </c>
      <c r="L1" s="25" t="s">
        <v>177</v>
      </c>
      <c r="M1" s="26" t="s">
        <v>178</v>
      </c>
      <c r="N1" s="22" t="s">
        <v>201</v>
      </c>
      <c r="O1" s="22" t="s">
        <v>94</v>
      </c>
      <c r="P1" s="24" t="s">
        <v>96</v>
      </c>
      <c r="Q1" s="26" t="s">
        <v>202</v>
      </c>
      <c r="R1" s="26" t="s">
        <v>81</v>
      </c>
      <c r="S1" s="29" t="s">
        <v>95</v>
      </c>
      <c r="T1" s="24" t="s">
        <v>193</v>
      </c>
      <c r="U1" s="24" t="s">
        <v>194</v>
      </c>
      <c r="V1" s="22" t="s">
        <v>174</v>
      </c>
      <c r="W1" s="22" t="s">
        <v>90</v>
      </c>
      <c r="X1" s="27" t="s">
        <v>196</v>
      </c>
      <c r="Y1" s="26" t="s">
        <v>91</v>
      </c>
      <c r="Z1" s="26" t="s">
        <v>92</v>
      </c>
      <c r="AA1" s="26" t="s">
        <v>93</v>
      </c>
      <c r="AB1" s="22" t="s">
        <v>184</v>
      </c>
    </row>
    <row r="2" spans="1:27" ht="51">
      <c r="A2" s="42">
        <v>2718</v>
      </c>
      <c r="B2" s="44" t="s">
        <v>166</v>
      </c>
      <c r="C2" s="44" t="s">
        <v>291</v>
      </c>
      <c r="D2" s="44">
        <v>215</v>
      </c>
      <c r="E2" s="44">
        <v>8</v>
      </c>
      <c r="F2" s="44" t="s">
        <v>183</v>
      </c>
      <c r="G2" s="44" t="s">
        <v>28</v>
      </c>
      <c r="H2" s="44" t="s">
        <v>38</v>
      </c>
      <c r="I2" s="45" t="s">
        <v>292</v>
      </c>
      <c r="J2" s="45" t="s">
        <v>297</v>
      </c>
      <c r="K2" s="44" t="s">
        <v>183</v>
      </c>
      <c r="L2" s="45" t="s">
        <v>291</v>
      </c>
      <c r="M2" s="45" t="s">
        <v>35</v>
      </c>
      <c r="N2" s="45" t="s">
        <v>39</v>
      </c>
      <c r="O2" s="45"/>
      <c r="P2" s="45" t="s">
        <v>40</v>
      </c>
      <c r="Q2" s="45"/>
      <c r="R2" s="45"/>
      <c r="S2" s="45"/>
      <c r="T2" s="44" t="s">
        <v>46</v>
      </c>
      <c r="U2" s="44" t="s">
        <v>336</v>
      </c>
      <c r="V2" s="39"/>
      <c r="W2" s="48" t="s">
        <v>20</v>
      </c>
      <c r="X2" s="39"/>
      <c r="Y2" s="39" t="s">
        <v>332</v>
      </c>
      <c r="Z2" s="39"/>
      <c r="AA2" s="39"/>
    </row>
    <row r="3" spans="1:27" ht="102">
      <c r="A3" s="42">
        <v>2009</v>
      </c>
      <c r="B3" s="44" t="s">
        <v>172</v>
      </c>
      <c r="C3" s="44" t="s">
        <v>223</v>
      </c>
      <c r="D3" s="44">
        <v>124</v>
      </c>
      <c r="E3" s="44" t="s">
        <v>224</v>
      </c>
      <c r="F3" s="44" t="s">
        <v>182</v>
      </c>
      <c r="G3" s="44" t="s">
        <v>28</v>
      </c>
      <c r="H3" s="44" t="s">
        <v>38</v>
      </c>
      <c r="I3" s="45" t="s">
        <v>225</v>
      </c>
      <c r="J3" s="45" t="s">
        <v>224</v>
      </c>
      <c r="K3" s="44" t="s">
        <v>182</v>
      </c>
      <c r="L3" s="45" t="s">
        <v>223</v>
      </c>
      <c r="M3" s="45" t="s">
        <v>34</v>
      </c>
      <c r="N3" s="45" t="s">
        <v>39</v>
      </c>
      <c r="O3" s="45"/>
      <c r="P3" s="45" t="s">
        <v>40</v>
      </c>
      <c r="Q3" s="45"/>
      <c r="R3" s="45"/>
      <c r="S3" s="45"/>
      <c r="T3" s="44" t="s">
        <v>337</v>
      </c>
      <c r="U3" s="44" t="s">
        <v>226</v>
      </c>
      <c r="V3" s="39"/>
      <c r="W3" s="48" t="s">
        <v>21</v>
      </c>
      <c r="X3" s="39"/>
      <c r="Y3" s="39" t="s">
        <v>332</v>
      </c>
      <c r="Z3" s="39"/>
      <c r="AA3" s="39"/>
    </row>
    <row r="4" spans="1:27" ht="165.75">
      <c r="A4" s="42">
        <v>2004</v>
      </c>
      <c r="B4" s="44" t="s">
        <v>172</v>
      </c>
      <c r="C4" s="44" t="s">
        <v>76</v>
      </c>
      <c r="D4" s="44" t="s">
        <v>77</v>
      </c>
      <c r="E4" s="44" t="s">
        <v>173</v>
      </c>
      <c r="F4" s="44" t="s">
        <v>183</v>
      </c>
      <c r="G4" s="44" t="s">
        <v>28</v>
      </c>
      <c r="H4" s="44" t="s">
        <v>38</v>
      </c>
      <c r="I4" s="45" t="s">
        <v>77</v>
      </c>
      <c r="J4" s="45" t="s">
        <v>173</v>
      </c>
      <c r="K4" s="44" t="s">
        <v>183</v>
      </c>
      <c r="L4" s="45" t="s">
        <v>76</v>
      </c>
      <c r="M4" s="45" t="s">
        <v>32</v>
      </c>
      <c r="N4" s="45" t="s">
        <v>39</v>
      </c>
      <c r="O4" s="45"/>
      <c r="P4" s="45" t="s">
        <v>40</v>
      </c>
      <c r="Q4" s="45"/>
      <c r="R4" s="45"/>
      <c r="S4" s="45"/>
      <c r="T4" s="44" t="s">
        <v>211</v>
      </c>
      <c r="U4" s="44" t="s">
        <v>212</v>
      </c>
      <c r="V4" s="39" t="s">
        <v>306</v>
      </c>
      <c r="W4" s="48" t="s">
        <v>346</v>
      </c>
      <c r="X4" s="39" t="s">
        <v>330</v>
      </c>
      <c r="Y4" s="39" t="s">
        <v>331</v>
      </c>
      <c r="Z4" s="39"/>
      <c r="AA4" s="39"/>
    </row>
    <row r="5" spans="1:27" ht="165.75">
      <c r="A5" s="42">
        <v>2006</v>
      </c>
      <c r="B5" s="44" t="s">
        <v>172</v>
      </c>
      <c r="C5" s="44" t="s">
        <v>76</v>
      </c>
      <c r="D5" s="44">
        <v>47</v>
      </c>
      <c r="E5" s="44">
        <v>65</v>
      </c>
      <c r="F5" s="44" t="s">
        <v>183</v>
      </c>
      <c r="G5" s="44" t="s">
        <v>28</v>
      </c>
      <c r="H5" s="44" t="s">
        <v>38</v>
      </c>
      <c r="I5" s="45" t="s">
        <v>204</v>
      </c>
      <c r="J5" s="45" t="s">
        <v>213</v>
      </c>
      <c r="K5" s="44" t="s">
        <v>183</v>
      </c>
      <c r="L5" s="45" t="s">
        <v>76</v>
      </c>
      <c r="M5" s="45" t="s">
        <v>32</v>
      </c>
      <c r="N5" s="45" t="s">
        <v>39</v>
      </c>
      <c r="O5" s="45"/>
      <c r="P5" s="45" t="s">
        <v>40</v>
      </c>
      <c r="Q5" s="45"/>
      <c r="R5" s="45"/>
      <c r="S5" s="45"/>
      <c r="T5" s="44" t="s">
        <v>216</v>
      </c>
      <c r="U5" s="44" t="s">
        <v>212</v>
      </c>
      <c r="V5" s="39" t="s">
        <v>306</v>
      </c>
      <c r="W5" s="48" t="s">
        <v>346</v>
      </c>
      <c r="X5" s="39" t="s">
        <v>330</v>
      </c>
      <c r="Y5" s="39" t="s">
        <v>331</v>
      </c>
      <c r="Z5" s="39"/>
      <c r="AA5" s="39"/>
    </row>
    <row r="6" spans="1:27" ht="63.75">
      <c r="A6" s="42">
        <v>2025</v>
      </c>
      <c r="B6" s="44" t="s">
        <v>172</v>
      </c>
      <c r="C6" s="44" t="s">
        <v>270</v>
      </c>
      <c r="D6" s="44">
        <v>256</v>
      </c>
      <c r="E6" s="44" t="s">
        <v>278</v>
      </c>
      <c r="F6" s="44" t="s">
        <v>183</v>
      </c>
      <c r="G6" s="44" t="s">
        <v>28</v>
      </c>
      <c r="H6" s="44" t="s">
        <v>38</v>
      </c>
      <c r="I6" s="45" t="s">
        <v>272</v>
      </c>
      <c r="J6" s="45" t="s">
        <v>278</v>
      </c>
      <c r="K6" s="44" t="s">
        <v>183</v>
      </c>
      <c r="L6" s="45" t="s">
        <v>270</v>
      </c>
      <c r="M6" s="45" t="s">
        <v>37</v>
      </c>
      <c r="N6" s="45" t="s">
        <v>39</v>
      </c>
      <c r="O6" s="45"/>
      <c r="P6" s="45" t="s">
        <v>40</v>
      </c>
      <c r="Q6" s="45"/>
      <c r="R6" s="45"/>
      <c r="S6" s="45"/>
      <c r="T6" s="44" t="s">
        <v>279</v>
      </c>
      <c r="U6" s="44" t="s">
        <v>280</v>
      </c>
      <c r="V6" s="39" t="s">
        <v>306</v>
      </c>
      <c r="W6" s="39" t="s">
        <v>359</v>
      </c>
      <c r="X6" s="39" t="s">
        <v>12</v>
      </c>
      <c r="Y6" s="39" t="s">
        <v>327</v>
      </c>
      <c r="Z6" s="39"/>
      <c r="AA6" s="39"/>
    </row>
    <row r="7" spans="1:27" ht="102">
      <c r="A7" s="42">
        <v>2033</v>
      </c>
      <c r="B7" s="44" t="s">
        <v>172</v>
      </c>
      <c r="C7" s="44" t="s">
        <v>291</v>
      </c>
      <c r="D7" s="44">
        <v>215</v>
      </c>
      <c r="E7" s="44">
        <v>1</v>
      </c>
      <c r="F7" s="44" t="s">
        <v>182</v>
      </c>
      <c r="G7" s="44" t="s">
        <v>28</v>
      </c>
      <c r="H7" s="44" t="s">
        <v>38</v>
      </c>
      <c r="I7" s="45" t="s">
        <v>292</v>
      </c>
      <c r="J7" s="45" t="s">
        <v>303</v>
      </c>
      <c r="K7" s="44" t="s">
        <v>182</v>
      </c>
      <c r="L7" s="45" t="s">
        <v>291</v>
      </c>
      <c r="M7" s="45" t="s">
        <v>35</v>
      </c>
      <c r="N7" s="45" t="s">
        <v>39</v>
      </c>
      <c r="O7" s="45"/>
      <c r="P7" s="45" t="s">
        <v>40</v>
      </c>
      <c r="Q7" s="45"/>
      <c r="R7" s="45"/>
      <c r="S7" s="45"/>
      <c r="T7" s="44" t="s">
        <v>101</v>
      </c>
      <c r="U7" s="44" t="s">
        <v>102</v>
      </c>
      <c r="V7" s="39" t="s">
        <v>306</v>
      </c>
      <c r="W7" s="39" t="s">
        <v>0</v>
      </c>
      <c r="X7" s="39" t="s">
        <v>12</v>
      </c>
      <c r="Y7" s="39" t="s">
        <v>327</v>
      </c>
      <c r="Z7" s="39"/>
      <c r="AA7" s="39"/>
    </row>
    <row r="8" spans="1:27" ht="63.75">
      <c r="A8" s="42">
        <v>2051</v>
      </c>
      <c r="B8" s="44" t="s">
        <v>172</v>
      </c>
      <c r="C8" s="44" t="s">
        <v>237</v>
      </c>
      <c r="D8" s="44">
        <v>240</v>
      </c>
      <c r="E8" s="44" t="s">
        <v>155</v>
      </c>
      <c r="F8" s="44" t="s">
        <v>182</v>
      </c>
      <c r="G8" s="44" t="s">
        <v>28</v>
      </c>
      <c r="H8" s="44" t="s">
        <v>38</v>
      </c>
      <c r="I8" s="45" t="s">
        <v>115</v>
      </c>
      <c r="J8" s="45" t="s">
        <v>155</v>
      </c>
      <c r="K8" s="44" t="s">
        <v>182</v>
      </c>
      <c r="L8" s="45" t="s">
        <v>237</v>
      </c>
      <c r="M8" s="45" t="s">
        <v>36</v>
      </c>
      <c r="N8" s="45" t="s">
        <v>39</v>
      </c>
      <c r="O8" s="45"/>
      <c r="P8" s="45" t="s">
        <v>40</v>
      </c>
      <c r="Q8" s="45"/>
      <c r="R8" s="45"/>
      <c r="S8" s="45"/>
      <c r="T8" s="44" t="s">
        <v>309</v>
      </c>
      <c r="U8" s="44" t="s">
        <v>310</v>
      </c>
      <c r="V8" s="39" t="s">
        <v>306</v>
      </c>
      <c r="W8" s="39" t="s">
        <v>359</v>
      </c>
      <c r="X8" s="39" t="s">
        <v>12</v>
      </c>
      <c r="Y8" s="39" t="s">
        <v>327</v>
      </c>
      <c r="Z8" s="39"/>
      <c r="AA8" s="39"/>
    </row>
    <row r="9" spans="1:27" ht="102">
      <c r="A9" s="42">
        <v>2192</v>
      </c>
      <c r="B9" s="44" t="s">
        <v>172</v>
      </c>
      <c r="C9" s="44" t="s">
        <v>156</v>
      </c>
      <c r="D9" s="44" t="s">
        <v>157</v>
      </c>
      <c r="E9" s="46">
        <v>40454</v>
      </c>
      <c r="F9" s="44" t="s">
        <v>182</v>
      </c>
      <c r="G9" s="44" t="s">
        <v>28</v>
      </c>
      <c r="H9" s="44" t="s">
        <v>38</v>
      </c>
      <c r="I9" s="45" t="s">
        <v>157</v>
      </c>
      <c r="J9" s="45" t="s">
        <v>158</v>
      </c>
      <c r="K9" s="44" t="s">
        <v>182</v>
      </c>
      <c r="L9" s="45" t="s">
        <v>156</v>
      </c>
      <c r="M9" s="45" t="s">
        <v>37</v>
      </c>
      <c r="N9" s="45" t="s">
        <v>39</v>
      </c>
      <c r="O9" s="45"/>
      <c r="P9" s="45" t="s">
        <v>40</v>
      </c>
      <c r="Q9" s="45"/>
      <c r="R9" s="45"/>
      <c r="S9" s="45"/>
      <c r="T9" s="44" t="s">
        <v>159</v>
      </c>
      <c r="U9" s="44" t="s">
        <v>160</v>
      </c>
      <c r="V9" s="39" t="s">
        <v>306</v>
      </c>
      <c r="W9" s="39" t="s">
        <v>359</v>
      </c>
      <c r="X9" s="39" t="s">
        <v>12</v>
      </c>
      <c r="Y9" s="39" t="s">
        <v>327</v>
      </c>
      <c r="Z9" s="39"/>
      <c r="AA9" s="39"/>
    </row>
    <row r="10" spans="1:27" ht="165.75">
      <c r="A10" s="42">
        <v>2722</v>
      </c>
      <c r="B10" s="44" t="s">
        <v>166</v>
      </c>
      <c r="C10" s="44" t="s">
        <v>118</v>
      </c>
      <c r="D10" s="44">
        <v>216</v>
      </c>
      <c r="E10" s="44">
        <v>32</v>
      </c>
      <c r="F10" s="44" t="s">
        <v>182</v>
      </c>
      <c r="G10" s="44" t="s">
        <v>28</v>
      </c>
      <c r="H10" s="44" t="s">
        <v>38</v>
      </c>
      <c r="I10" s="45" t="s">
        <v>144</v>
      </c>
      <c r="J10" s="45" t="s">
        <v>162</v>
      </c>
      <c r="K10" s="44" t="s">
        <v>182</v>
      </c>
      <c r="L10" s="45" t="s">
        <v>118</v>
      </c>
      <c r="M10" s="45" t="s">
        <v>35</v>
      </c>
      <c r="N10" s="45" t="s">
        <v>39</v>
      </c>
      <c r="O10" s="45"/>
      <c r="P10" s="45" t="s">
        <v>40</v>
      </c>
      <c r="Q10" s="45"/>
      <c r="R10" s="45"/>
      <c r="S10" s="45"/>
      <c r="T10" s="44" t="s">
        <v>51</v>
      </c>
      <c r="U10" s="44" t="s">
        <v>52</v>
      </c>
      <c r="V10" s="39" t="s">
        <v>306</v>
      </c>
      <c r="W10" s="39" t="s">
        <v>359</v>
      </c>
      <c r="X10" s="39" t="s">
        <v>12</v>
      </c>
      <c r="Y10" s="39" t="s">
        <v>327</v>
      </c>
      <c r="Z10" s="39"/>
      <c r="AA10" s="39"/>
    </row>
    <row r="11" spans="1:27" ht="114.75">
      <c r="A11" s="42">
        <v>2032</v>
      </c>
      <c r="B11" s="44" t="s">
        <v>172</v>
      </c>
      <c r="C11" s="44" t="s">
        <v>291</v>
      </c>
      <c r="D11" s="44">
        <v>215</v>
      </c>
      <c r="E11" s="46">
        <v>40401</v>
      </c>
      <c r="F11" s="44" t="s">
        <v>182</v>
      </c>
      <c r="G11" s="44" t="s">
        <v>28</v>
      </c>
      <c r="H11" s="44" t="s">
        <v>38</v>
      </c>
      <c r="I11" s="45" t="s">
        <v>292</v>
      </c>
      <c r="J11" s="45" t="s">
        <v>300</v>
      </c>
      <c r="K11" s="44" t="s">
        <v>182</v>
      </c>
      <c r="L11" s="45" t="s">
        <v>291</v>
      </c>
      <c r="M11" s="45" t="s">
        <v>35</v>
      </c>
      <c r="N11" s="45" t="s">
        <v>39</v>
      </c>
      <c r="O11" s="45"/>
      <c r="P11" s="45" t="s">
        <v>40</v>
      </c>
      <c r="Q11" s="45"/>
      <c r="R11" s="45"/>
      <c r="S11" s="45"/>
      <c r="T11" s="44" t="s">
        <v>301</v>
      </c>
      <c r="U11" s="44" t="s">
        <v>302</v>
      </c>
      <c r="V11" s="39"/>
      <c r="W11" s="39" t="s">
        <v>314</v>
      </c>
      <c r="X11" s="39"/>
      <c r="Y11" s="39" t="s">
        <v>333</v>
      </c>
      <c r="Z11" s="39"/>
      <c r="AA11" s="39"/>
    </row>
    <row r="12" spans="1:27" ht="76.5">
      <c r="A12" s="42">
        <v>2049</v>
      </c>
      <c r="B12" s="44" t="s">
        <v>172</v>
      </c>
      <c r="C12" s="44" t="s">
        <v>118</v>
      </c>
      <c r="D12" s="44" t="s">
        <v>147</v>
      </c>
      <c r="E12" s="44" t="s">
        <v>148</v>
      </c>
      <c r="F12" s="44" t="s">
        <v>182</v>
      </c>
      <c r="G12" s="44" t="s">
        <v>28</v>
      </c>
      <c r="H12" s="44" t="s">
        <v>38</v>
      </c>
      <c r="I12" s="45" t="s">
        <v>147</v>
      </c>
      <c r="J12" s="45" t="s">
        <v>148</v>
      </c>
      <c r="K12" s="44" t="s">
        <v>182</v>
      </c>
      <c r="L12" s="45" t="s">
        <v>118</v>
      </c>
      <c r="M12" s="45" t="s">
        <v>35</v>
      </c>
      <c r="N12" s="45" t="s">
        <v>39</v>
      </c>
      <c r="O12" s="45"/>
      <c r="P12" s="45" t="s">
        <v>40</v>
      </c>
      <c r="Q12" s="45"/>
      <c r="R12" s="45"/>
      <c r="S12" s="45"/>
      <c r="T12" s="44" t="s">
        <v>341</v>
      </c>
      <c r="U12" s="44" t="s">
        <v>149</v>
      </c>
      <c r="V12" s="39"/>
      <c r="W12" s="39" t="s">
        <v>314</v>
      </c>
      <c r="X12" s="39"/>
      <c r="Y12" s="39" t="s">
        <v>333</v>
      </c>
      <c r="Z12" s="39"/>
      <c r="AA12" s="39"/>
    </row>
    <row r="13" spans="1:27" ht="63.75">
      <c r="A13" s="42">
        <v>2798</v>
      </c>
      <c r="B13" s="44" t="s">
        <v>168</v>
      </c>
      <c r="C13" s="44" t="s">
        <v>25</v>
      </c>
      <c r="D13" s="44">
        <v>214</v>
      </c>
      <c r="E13" s="44">
        <v>4</v>
      </c>
      <c r="F13" s="44" t="s">
        <v>74</v>
      </c>
      <c r="G13" s="44" t="s">
        <v>29</v>
      </c>
      <c r="H13" s="44" t="s">
        <v>38</v>
      </c>
      <c r="I13" s="45" t="s">
        <v>256</v>
      </c>
      <c r="J13" s="45" t="s">
        <v>145</v>
      </c>
      <c r="K13" s="44" t="s">
        <v>30</v>
      </c>
      <c r="L13" s="45" t="s">
        <v>25</v>
      </c>
      <c r="M13" s="45" t="s">
        <v>35</v>
      </c>
      <c r="N13" s="45" t="s">
        <v>39</v>
      </c>
      <c r="O13" s="45"/>
      <c r="P13" s="45" t="s">
        <v>40</v>
      </c>
      <c r="Q13" s="45"/>
      <c r="R13" s="45"/>
      <c r="S13" s="45"/>
      <c r="T13" s="44" t="s">
        <v>342</v>
      </c>
      <c r="U13" s="44" t="s">
        <v>9</v>
      </c>
      <c r="V13" s="39"/>
      <c r="W13" s="39" t="s">
        <v>19</v>
      </c>
      <c r="X13" s="39"/>
      <c r="Y13" s="39" t="s">
        <v>333</v>
      </c>
      <c r="Z13" s="39"/>
      <c r="AA13" s="39"/>
    </row>
    <row r="14" spans="1:27" ht="63.75">
      <c r="A14" s="42">
        <v>2799</v>
      </c>
      <c r="B14" s="44" t="s">
        <v>168</v>
      </c>
      <c r="C14" s="44" t="s">
        <v>26</v>
      </c>
      <c r="D14" s="44">
        <v>215</v>
      </c>
      <c r="E14" s="44">
        <v>37</v>
      </c>
      <c r="F14" s="44" t="s">
        <v>74</v>
      </c>
      <c r="G14" s="44" t="s">
        <v>29</v>
      </c>
      <c r="H14" s="44" t="s">
        <v>38</v>
      </c>
      <c r="I14" s="45" t="s">
        <v>292</v>
      </c>
      <c r="J14" s="45" t="s">
        <v>119</v>
      </c>
      <c r="K14" s="44" t="s">
        <v>30</v>
      </c>
      <c r="L14" s="45" t="s">
        <v>26</v>
      </c>
      <c r="M14" s="45" t="s">
        <v>35</v>
      </c>
      <c r="N14" s="45" t="s">
        <v>39</v>
      </c>
      <c r="O14" s="45"/>
      <c r="P14" s="45" t="s">
        <v>40</v>
      </c>
      <c r="Q14" s="45"/>
      <c r="R14" s="45"/>
      <c r="S14" s="45"/>
      <c r="T14" s="44" t="s">
        <v>27</v>
      </c>
      <c r="U14" s="44" t="s">
        <v>9</v>
      </c>
      <c r="V14" s="39"/>
      <c r="W14" s="39" t="s">
        <v>19</v>
      </c>
      <c r="X14" s="39"/>
      <c r="Y14" s="39" t="s">
        <v>333</v>
      </c>
      <c r="Z14" s="39"/>
      <c r="AA14" s="39"/>
    </row>
    <row r="15" spans="1:27" ht="63.75">
      <c r="A15" s="42">
        <v>2519</v>
      </c>
      <c r="B15" s="44" t="s">
        <v>165</v>
      </c>
      <c r="C15" s="44" t="s">
        <v>4</v>
      </c>
      <c r="D15" s="44">
        <v>115</v>
      </c>
      <c r="E15" s="44">
        <v>62</v>
      </c>
      <c r="F15" s="44" t="s">
        <v>182</v>
      </c>
      <c r="G15" s="44" t="s">
        <v>28</v>
      </c>
      <c r="H15" s="44" t="s">
        <v>38</v>
      </c>
      <c r="I15" s="45" t="s">
        <v>5</v>
      </c>
      <c r="J15" s="45" t="s">
        <v>234</v>
      </c>
      <c r="K15" s="44" t="s">
        <v>182</v>
      </c>
      <c r="L15" s="45" t="s">
        <v>4</v>
      </c>
      <c r="M15" s="45" t="s">
        <v>34</v>
      </c>
      <c r="N15" s="45" t="s">
        <v>39</v>
      </c>
      <c r="O15" s="45"/>
      <c r="P15" s="45" t="s">
        <v>40</v>
      </c>
      <c r="Q15" s="45"/>
      <c r="R15" s="45"/>
      <c r="S15" s="45"/>
      <c r="T15" s="44" t="s">
        <v>326</v>
      </c>
      <c r="U15" s="44" t="s">
        <v>54</v>
      </c>
      <c r="V15" s="39" t="s">
        <v>306</v>
      </c>
      <c r="W15" s="39" t="s">
        <v>347</v>
      </c>
      <c r="X15" s="39" t="s">
        <v>330</v>
      </c>
      <c r="Y15" s="39" t="s">
        <v>327</v>
      </c>
      <c r="Z15" s="39"/>
      <c r="AA15" s="39"/>
    </row>
    <row r="16" spans="1:27" ht="63.75">
      <c r="A16" s="42">
        <v>2521</v>
      </c>
      <c r="B16" s="44" t="s">
        <v>165</v>
      </c>
      <c r="C16" s="44" t="s">
        <v>6</v>
      </c>
      <c r="D16" s="44">
        <v>126</v>
      </c>
      <c r="E16" s="44">
        <v>11</v>
      </c>
      <c r="F16" s="44" t="s">
        <v>182</v>
      </c>
      <c r="G16" s="44" t="s">
        <v>28</v>
      </c>
      <c r="H16" s="44" t="s">
        <v>38</v>
      </c>
      <c r="I16" s="45" t="s">
        <v>7</v>
      </c>
      <c r="J16" s="45" t="s">
        <v>312</v>
      </c>
      <c r="K16" s="44" t="s">
        <v>182</v>
      </c>
      <c r="L16" s="45" t="s">
        <v>6</v>
      </c>
      <c r="M16" s="45" t="s">
        <v>34</v>
      </c>
      <c r="N16" s="45" t="s">
        <v>39</v>
      </c>
      <c r="O16" s="45"/>
      <c r="P16" s="45" t="s">
        <v>40</v>
      </c>
      <c r="Q16" s="45"/>
      <c r="R16" s="45"/>
      <c r="S16" s="45"/>
      <c r="T16" s="44" t="s">
        <v>338</v>
      </c>
      <c r="U16" s="44" t="s">
        <v>54</v>
      </c>
      <c r="V16" s="39"/>
      <c r="W16" s="39" t="s">
        <v>18</v>
      </c>
      <c r="X16" s="39"/>
      <c r="Y16" s="39" t="s">
        <v>333</v>
      </c>
      <c r="Z16" s="39"/>
      <c r="AA16" s="39"/>
    </row>
    <row r="17" spans="1:27" ht="51">
      <c r="A17" s="42">
        <v>2638</v>
      </c>
      <c r="B17" s="44" t="s">
        <v>166</v>
      </c>
      <c r="C17" s="44" t="s">
        <v>61</v>
      </c>
      <c r="D17" s="44">
        <v>126</v>
      </c>
      <c r="E17" s="44">
        <v>1</v>
      </c>
      <c r="F17" s="44" t="s">
        <v>183</v>
      </c>
      <c r="G17" s="44" t="s">
        <v>28</v>
      </c>
      <c r="H17" s="44" t="s">
        <v>38</v>
      </c>
      <c r="I17" s="45" t="s">
        <v>7</v>
      </c>
      <c r="J17" s="45" t="s">
        <v>303</v>
      </c>
      <c r="K17" s="44" t="s">
        <v>183</v>
      </c>
      <c r="L17" s="45" t="s">
        <v>61</v>
      </c>
      <c r="M17" s="45" t="s">
        <v>34</v>
      </c>
      <c r="N17" s="45" t="s">
        <v>39</v>
      </c>
      <c r="O17" s="45"/>
      <c r="P17" s="45" t="s">
        <v>40</v>
      </c>
      <c r="Q17" s="45"/>
      <c r="R17" s="45"/>
      <c r="S17" s="45"/>
      <c r="T17" s="44" t="s">
        <v>339</v>
      </c>
      <c r="U17" s="44" t="s">
        <v>62</v>
      </c>
      <c r="V17" s="39"/>
      <c r="W17" s="39" t="s">
        <v>18</v>
      </c>
      <c r="X17" s="39"/>
      <c r="Y17" s="39" t="s">
        <v>333</v>
      </c>
      <c r="Z17" s="39"/>
      <c r="AA17" s="39"/>
    </row>
    <row r="18" spans="1:27" ht="63.75">
      <c r="A18" s="42">
        <v>2719</v>
      </c>
      <c r="B18" s="44" t="s">
        <v>166</v>
      </c>
      <c r="C18" s="44" t="s">
        <v>291</v>
      </c>
      <c r="D18" s="44">
        <v>215</v>
      </c>
      <c r="E18" s="44">
        <v>26</v>
      </c>
      <c r="F18" s="44" t="s">
        <v>182</v>
      </c>
      <c r="G18" s="44" t="s">
        <v>28</v>
      </c>
      <c r="H18" s="44" t="s">
        <v>38</v>
      </c>
      <c r="I18" s="45" t="s">
        <v>292</v>
      </c>
      <c r="J18" s="45" t="s">
        <v>68</v>
      </c>
      <c r="K18" s="44" t="s">
        <v>182</v>
      </c>
      <c r="L18" s="45" t="s">
        <v>291</v>
      </c>
      <c r="M18" s="45" t="s">
        <v>35</v>
      </c>
      <c r="N18" s="45" t="s">
        <v>39</v>
      </c>
      <c r="O18" s="45"/>
      <c r="P18" s="45" t="s">
        <v>40</v>
      </c>
      <c r="Q18" s="45"/>
      <c r="R18" s="45"/>
      <c r="S18" s="45"/>
      <c r="T18" s="44" t="s">
        <v>47</v>
      </c>
      <c r="U18" s="44" t="s">
        <v>48</v>
      </c>
      <c r="V18" s="39" t="s">
        <v>308</v>
      </c>
      <c r="W18" s="39" t="s">
        <v>322</v>
      </c>
      <c r="X18" s="39" t="s">
        <v>316</v>
      </c>
      <c r="Y18" s="39" t="s">
        <v>327</v>
      </c>
      <c r="Z18" s="39"/>
      <c r="AA18" s="39"/>
    </row>
    <row r="19" spans="1:27" ht="293.25">
      <c r="A19" s="42">
        <v>2789</v>
      </c>
      <c r="B19" s="44" t="s">
        <v>168</v>
      </c>
      <c r="C19" s="44" t="s">
        <v>76</v>
      </c>
      <c r="D19" s="44">
        <v>47</v>
      </c>
      <c r="E19" s="44">
        <v>59</v>
      </c>
      <c r="F19" s="44" t="s">
        <v>74</v>
      </c>
      <c r="G19" s="44" t="s">
        <v>29</v>
      </c>
      <c r="H19" s="44" t="s">
        <v>38</v>
      </c>
      <c r="I19" s="45" t="s">
        <v>204</v>
      </c>
      <c r="J19" s="45" t="s">
        <v>241</v>
      </c>
      <c r="K19" s="44" t="s">
        <v>30</v>
      </c>
      <c r="L19" s="45" t="s">
        <v>76</v>
      </c>
      <c r="M19" s="45" t="s">
        <v>32</v>
      </c>
      <c r="N19" s="45" t="s">
        <v>39</v>
      </c>
      <c r="O19" s="45"/>
      <c r="P19" s="45" t="s">
        <v>40</v>
      </c>
      <c r="Q19" s="45"/>
      <c r="R19" s="45"/>
      <c r="S19" s="45"/>
      <c r="T19" s="44" t="s">
        <v>63</v>
      </c>
      <c r="U19" s="44" t="s">
        <v>9</v>
      </c>
      <c r="V19" s="39" t="s">
        <v>307</v>
      </c>
      <c r="W19" s="48" t="s">
        <v>321</v>
      </c>
      <c r="X19" s="39" t="s">
        <v>316</v>
      </c>
      <c r="Y19" s="39" t="s">
        <v>327</v>
      </c>
      <c r="Z19" s="39"/>
      <c r="AA19" s="39"/>
    </row>
    <row r="20" spans="1:27" ht="114.75">
      <c r="A20" s="42">
        <v>2036</v>
      </c>
      <c r="B20" s="44" t="s">
        <v>172</v>
      </c>
      <c r="C20" s="44" t="s">
        <v>291</v>
      </c>
      <c r="D20" s="44">
        <v>215</v>
      </c>
      <c r="E20" s="44" t="s">
        <v>109</v>
      </c>
      <c r="F20" s="44" t="s">
        <v>183</v>
      </c>
      <c r="G20" s="44" t="s">
        <v>28</v>
      </c>
      <c r="H20" s="44" t="s">
        <v>38</v>
      </c>
      <c r="I20" s="45" t="s">
        <v>292</v>
      </c>
      <c r="J20" s="45" t="s">
        <v>109</v>
      </c>
      <c r="K20" s="44" t="s">
        <v>183</v>
      </c>
      <c r="L20" s="45" t="s">
        <v>291</v>
      </c>
      <c r="M20" s="45" t="s">
        <v>35</v>
      </c>
      <c r="N20" s="45" t="s">
        <v>39</v>
      </c>
      <c r="O20" s="45"/>
      <c r="P20" s="45" t="s">
        <v>40</v>
      </c>
      <c r="Q20" s="45"/>
      <c r="R20" s="45"/>
      <c r="S20" s="45"/>
      <c r="T20" s="44" t="s">
        <v>110</v>
      </c>
      <c r="U20" s="44" t="s">
        <v>111</v>
      </c>
      <c r="V20" s="39" t="s">
        <v>308</v>
      </c>
      <c r="W20" s="48" t="s">
        <v>329</v>
      </c>
      <c r="X20" s="39" t="s">
        <v>316</v>
      </c>
      <c r="Y20" s="39" t="s">
        <v>327</v>
      </c>
      <c r="Z20" s="39"/>
      <c r="AA20" s="39"/>
    </row>
    <row r="21" spans="1:27" ht="267.75">
      <c r="A21" s="42">
        <v>2050</v>
      </c>
      <c r="B21" s="44" t="s">
        <v>172</v>
      </c>
      <c r="C21" s="44" t="s">
        <v>150</v>
      </c>
      <c r="D21" s="44" t="s">
        <v>151</v>
      </c>
      <c r="E21" s="44" t="s">
        <v>152</v>
      </c>
      <c r="F21" s="44" t="s">
        <v>182</v>
      </c>
      <c r="G21" s="44" t="s">
        <v>28</v>
      </c>
      <c r="H21" s="44" t="s">
        <v>38</v>
      </c>
      <c r="I21" s="45" t="s">
        <v>151</v>
      </c>
      <c r="J21" s="45" t="s">
        <v>152</v>
      </c>
      <c r="K21" s="44" t="s">
        <v>182</v>
      </c>
      <c r="L21" s="45" t="s">
        <v>150</v>
      </c>
      <c r="M21" s="45" t="s">
        <v>35</v>
      </c>
      <c r="N21" s="45" t="s">
        <v>39</v>
      </c>
      <c r="O21" s="45"/>
      <c r="P21" s="45" t="s">
        <v>40</v>
      </c>
      <c r="Q21" s="45"/>
      <c r="R21" s="45"/>
      <c r="S21" s="45"/>
      <c r="T21" s="44" t="s">
        <v>153</v>
      </c>
      <c r="U21" s="44" t="s">
        <v>154</v>
      </c>
      <c r="V21" s="39"/>
      <c r="W21" s="39" t="s">
        <v>16</v>
      </c>
      <c r="X21" s="39"/>
      <c r="Y21" s="39" t="s">
        <v>334</v>
      </c>
      <c r="Z21" s="39"/>
      <c r="AA21" s="39"/>
    </row>
    <row r="22" spans="1:27" ht="267.75">
      <c r="A22" s="42">
        <v>2258</v>
      </c>
      <c r="B22" s="44" t="s">
        <v>172</v>
      </c>
      <c r="C22" s="44" t="s">
        <v>150</v>
      </c>
      <c r="D22" s="44" t="s">
        <v>151</v>
      </c>
      <c r="E22" s="44" t="s">
        <v>152</v>
      </c>
      <c r="F22" s="44" t="s">
        <v>182</v>
      </c>
      <c r="G22" s="44" t="s">
        <v>28</v>
      </c>
      <c r="H22" s="44" t="s">
        <v>38</v>
      </c>
      <c r="I22" s="45" t="s">
        <v>151</v>
      </c>
      <c r="J22" s="45" t="s">
        <v>152</v>
      </c>
      <c r="K22" s="44" t="s">
        <v>182</v>
      </c>
      <c r="L22" s="45" t="s">
        <v>150</v>
      </c>
      <c r="M22" s="45" t="s">
        <v>35</v>
      </c>
      <c r="N22" s="45" t="s">
        <v>39</v>
      </c>
      <c r="O22" s="45"/>
      <c r="P22" s="45" t="s">
        <v>40</v>
      </c>
      <c r="Q22" s="45"/>
      <c r="R22" s="45"/>
      <c r="S22" s="45"/>
      <c r="T22" s="44" t="s">
        <v>70</v>
      </c>
      <c r="U22" s="44" t="s">
        <v>163</v>
      </c>
      <c r="V22" s="39"/>
      <c r="W22" s="39" t="s">
        <v>16</v>
      </c>
      <c r="X22" s="39"/>
      <c r="Y22" s="39" t="s">
        <v>334</v>
      </c>
      <c r="Z22" s="39"/>
      <c r="AA22" s="39"/>
    </row>
    <row r="23" spans="1:27" ht="51">
      <c r="A23" s="42">
        <v>2030</v>
      </c>
      <c r="B23" s="44" t="s">
        <v>172</v>
      </c>
      <c r="C23" s="44" t="s">
        <v>291</v>
      </c>
      <c r="D23" s="44">
        <v>215</v>
      </c>
      <c r="E23" s="46">
        <v>40336</v>
      </c>
      <c r="F23" s="44" t="s">
        <v>182</v>
      </c>
      <c r="G23" s="44" t="s">
        <v>28</v>
      </c>
      <c r="H23" s="44" t="s">
        <v>38</v>
      </c>
      <c r="I23" s="45" t="s">
        <v>292</v>
      </c>
      <c r="J23" s="45" t="s">
        <v>294</v>
      </c>
      <c r="K23" s="44" t="s">
        <v>182</v>
      </c>
      <c r="L23" s="45" t="s">
        <v>291</v>
      </c>
      <c r="M23" s="45" t="s">
        <v>35</v>
      </c>
      <c r="N23" s="45" t="s">
        <v>39</v>
      </c>
      <c r="O23" s="45"/>
      <c r="P23" s="45" t="s">
        <v>40</v>
      </c>
      <c r="Q23" s="45"/>
      <c r="R23" s="45"/>
      <c r="S23" s="45"/>
      <c r="T23" s="44" t="s">
        <v>295</v>
      </c>
      <c r="U23" s="44" t="s">
        <v>296</v>
      </c>
      <c r="V23" s="39"/>
      <c r="W23" s="39" t="s">
        <v>23</v>
      </c>
      <c r="X23" s="39"/>
      <c r="Y23" s="39" t="s">
        <v>334</v>
      </c>
      <c r="Z23" s="39"/>
      <c r="AA23" s="39"/>
    </row>
    <row r="24" spans="1:27" ht="76.5">
      <c r="A24" s="42">
        <v>2021</v>
      </c>
      <c r="B24" s="44" t="s">
        <v>172</v>
      </c>
      <c r="C24" s="44" t="s">
        <v>263</v>
      </c>
      <c r="D24" s="44">
        <v>214</v>
      </c>
      <c r="E24" s="44" t="s">
        <v>264</v>
      </c>
      <c r="F24" s="44" t="s">
        <v>182</v>
      </c>
      <c r="G24" s="44" t="s">
        <v>28</v>
      </c>
      <c r="H24" s="44" t="s">
        <v>38</v>
      </c>
      <c r="I24" s="45" t="s">
        <v>256</v>
      </c>
      <c r="J24" s="45" t="s">
        <v>264</v>
      </c>
      <c r="K24" s="44" t="s">
        <v>182</v>
      </c>
      <c r="L24" s="45" t="s">
        <v>263</v>
      </c>
      <c r="M24" s="45" t="s">
        <v>35</v>
      </c>
      <c r="N24" s="45" t="s">
        <v>39</v>
      </c>
      <c r="O24" s="45"/>
      <c r="P24" s="45" t="s">
        <v>40</v>
      </c>
      <c r="Q24" s="45"/>
      <c r="R24" s="45"/>
      <c r="S24" s="45"/>
      <c r="T24" s="44" t="s">
        <v>335</v>
      </c>
      <c r="U24" s="44" t="s">
        <v>265</v>
      </c>
      <c r="V24" s="39" t="s">
        <v>308</v>
      </c>
      <c r="W24" s="48" t="s">
        <v>22</v>
      </c>
      <c r="X24" s="39"/>
      <c r="Y24" s="39" t="s">
        <v>334</v>
      </c>
      <c r="Z24" s="39"/>
      <c r="AA24" s="39"/>
    </row>
    <row r="25" spans="1:27" ht="51">
      <c r="A25" s="42">
        <v>2039</v>
      </c>
      <c r="B25" s="44" t="s">
        <v>172</v>
      </c>
      <c r="C25" s="44" t="s">
        <v>118</v>
      </c>
      <c r="D25" s="44">
        <v>215</v>
      </c>
      <c r="E25" s="44">
        <v>37</v>
      </c>
      <c r="F25" s="44" t="s">
        <v>182</v>
      </c>
      <c r="G25" s="44" t="s">
        <v>28</v>
      </c>
      <c r="H25" s="44" t="s">
        <v>38</v>
      </c>
      <c r="I25" s="45" t="s">
        <v>292</v>
      </c>
      <c r="J25" s="45" t="s">
        <v>119</v>
      </c>
      <c r="K25" s="44" t="s">
        <v>182</v>
      </c>
      <c r="L25" s="45" t="s">
        <v>118</v>
      </c>
      <c r="M25" s="45" t="s">
        <v>35</v>
      </c>
      <c r="N25" s="45" t="s">
        <v>39</v>
      </c>
      <c r="O25" s="45"/>
      <c r="P25" s="45" t="s">
        <v>40</v>
      </c>
      <c r="Q25" s="45"/>
      <c r="R25" s="45"/>
      <c r="S25" s="45"/>
      <c r="T25" s="44" t="s">
        <v>120</v>
      </c>
      <c r="U25" s="44" t="s">
        <v>121</v>
      </c>
      <c r="V25" s="39"/>
      <c r="W25" s="39" t="s">
        <v>24</v>
      </c>
      <c r="X25" s="39"/>
      <c r="Y25" s="39" t="s">
        <v>333</v>
      </c>
      <c r="Z25" s="39"/>
      <c r="AA25" s="39"/>
    </row>
    <row r="26" spans="1:27" ht="51">
      <c r="A26" s="42">
        <v>2048</v>
      </c>
      <c r="B26" s="44" t="s">
        <v>172</v>
      </c>
      <c r="C26" s="44" t="s">
        <v>118</v>
      </c>
      <c r="D26" s="44">
        <v>216</v>
      </c>
      <c r="E26" s="44">
        <v>4</v>
      </c>
      <c r="F26" s="44" t="s">
        <v>182</v>
      </c>
      <c r="G26" s="44" t="s">
        <v>28</v>
      </c>
      <c r="H26" s="44" t="s">
        <v>38</v>
      </c>
      <c r="I26" s="45" t="s">
        <v>144</v>
      </c>
      <c r="J26" s="45" t="s">
        <v>145</v>
      </c>
      <c r="K26" s="44" t="s">
        <v>182</v>
      </c>
      <c r="L26" s="45" t="s">
        <v>118</v>
      </c>
      <c r="M26" s="45" t="s">
        <v>35</v>
      </c>
      <c r="N26" s="45" t="s">
        <v>39</v>
      </c>
      <c r="O26" s="45"/>
      <c r="P26" s="45" t="s">
        <v>40</v>
      </c>
      <c r="Q26" s="45"/>
      <c r="R26" s="45"/>
      <c r="S26" s="45"/>
      <c r="T26" s="44" t="s">
        <v>340</v>
      </c>
      <c r="U26" s="44" t="s">
        <v>146</v>
      </c>
      <c r="V26" s="39"/>
      <c r="W26" s="39" t="s">
        <v>24</v>
      </c>
      <c r="X26" s="39"/>
      <c r="Y26" s="39" t="s">
        <v>333</v>
      </c>
      <c r="Z26" s="39"/>
      <c r="AA26" s="39"/>
    </row>
    <row r="27" spans="1:27" ht="76.5">
      <c r="A27" s="42">
        <v>2010</v>
      </c>
      <c r="B27" s="44" t="s">
        <v>172</v>
      </c>
      <c r="C27" s="44" t="s">
        <v>227</v>
      </c>
      <c r="D27" s="44" t="s">
        <v>228</v>
      </c>
      <c r="E27" s="44" t="s">
        <v>229</v>
      </c>
      <c r="F27" s="44" t="s">
        <v>182</v>
      </c>
      <c r="G27" s="44" t="s">
        <v>28</v>
      </c>
      <c r="H27" s="44" t="s">
        <v>38</v>
      </c>
      <c r="I27" s="45" t="s">
        <v>228</v>
      </c>
      <c r="J27" s="45" t="s">
        <v>229</v>
      </c>
      <c r="K27" s="44" t="s">
        <v>182</v>
      </c>
      <c r="L27" s="45" t="s">
        <v>227</v>
      </c>
      <c r="M27" s="45" t="s">
        <v>34</v>
      </c>
      <c r="N27" s="45" t="s">
        <v>39</v>
      </c>
      <c r="O27" s="45"/>
      <c r="P27" s="45" t="s">
        <v>40</v>
      </c>
      <c r="Q27" s="45"/>
      <c r="R27" s="45"/>
      <c r="S27" s="45"/>
      <c r="T27" s="44" t="s">
        <v>230</v>
      </c>
      <c r="U27" s="44" t="s">
        <v>231</v>
      </c>
      <c r="V27" s="39" t="s">
        <v>306</v>
      </c>
      <c r="W27" s="39" t="s">
        <v>355</v>
      </c>
      <c r="X27" s="39" t="s">
        <v>12</v>
      </c>
      <c r="Y27" s="39" t="s">
        <v>327</v>
      </c>
      <c r="Z27" s="39"/>
      <c r="AA27" s="39"/>
    </row>
    <row r="28" spans="1:27" ht="51">
      <c r="A28" s="42">
        <v>2011</v>
      </c>
      <c r="B28" s="44" t="s">
        <v>172</v>
      </c>
      <c r="C28" s="44" t="s">
        <v>232</v>
      </c>
      <c r="D28" s="44">
        <v>125</v>
      </c>
      <c r="E28" s="44">
        <v>62</v>
      </c>
      <c r="F28" s="44" t="s">
        <v>182</v>
      </c>
      <c r="G28" s="44" t="s">
        <v>28</v>
      </c>
      <c r="H28" s="44" t="s">
        <v>38</v>
      </c>
      <c r="I28" s="45" t="s">
        <v>233</v>
      </c>
      <c r="J28" s="45" t="s">
        <v>234</v>
      </c>
      <c r="K28" s="44" t="s">
        <v>182</v>
      </c>
      <c r="L28" s="45" t="s">
        <v>356</v>
      </c>
      <c r="M28" s="45" t="s">
        <v>34</v>
      </c>
      <c r="N28" s="45" t="s">
        <v>39</v>
      </c>
      <c r="O28" s="45"/>
      <c r="P28" s="45" t="s">
        <v>40</v>
      </c>
      <c r="Q28" s="45"/>
      <c r="R28" s="45"/>
      <c r="S28" s="45"/>
      <c r="T28" s="44" t="s">
        <v>235</v>
      </c>
      <c r="U28" s="44" t="s">
        <v>236</v>
      </c>
      <c r="V28" s="39" t="s">
        <v>306</v>
      </c>
      <c r="W28" s="39" t="s">
        <v>357</v>
      </c>
      <c r="X28" s="39" t="s">
        <v>12</v>
      </c>
      <c r="Y28" s="39" t="s">
        <v>327</v>
      </c>
      <c r="Z28" s="39"/>
      <c r="AA28" s="39"/>
    </row>
    <row r="29" spans="1:27" ht="102">
      <c r="A29" s="42">
        <v>2505</v>
      </c>
      <c r="B29" s="44" t="s">
        <v>165</v>
      </c>
      <c r="C29" s="44" t="s">
        <v>71</v>
      </c>
      <c r="D29" s="44"/>
      <c r="E29" s="44"/>
      <c r="F29" s="44" t="s">
        <v>182</v>
      </c>
      <c r="G29" s="44" t="s">
        <v>28</v>
      </c>
      <c r="H29" s="44" t="s">
        <v>38</v>
      </c>
      <c r="I29" s="45"/>
      <c r="J29" s="45"/>
      <c r="K29" s="44" t="s">
        <v>182</v>
      </c>
      <c r="L29" s="45" t="s">
        <v>71</v>
      </c>
      <c r="M29" s="45" t="s">
        <v>33</v>
      </c>
      <c r="N29" s="45" t="s">
        <v>39</v>
      </c>
      <c r="O29" s="45"/>
      <c r="P29" s="45" t="s">
        <v>40</v>
      </c>
      <c r="Q29" s="45"/>
      <c r="R29" s="45"/>
      <c r="S29" s="45"/>
      <c r="T29" s="44" t="s">
        <v>72</v>
      </c>
      <c r="U29" s="44" t="s">
        <v>54</v>
      </c>
      <c r="V29" s="39" t="s">
        <v>305</v>
      </c>
      <c r="W29" s="39" t="s">
        <v>354</v>
      </c>
      <c r="X29" s="39" t="s">
        <v>12</v>
      </c>
      <c r="Y29" s="39" t="s">
        <v>327</v>
      </c>
      <c r="Z29" s="39"/>
      <c r="AA29" s="39"/>
    </row>
    <row r="30" spans="1:27" ht="114.75">
      <c r="A30" s="42">
        <v>2026</v>
      </c>
      <c r="B30" s="44" t="s">
        <v>172</v>
      </c>
      <c r="C30" s="44" t="s">
        <v>281</v>
      </c>
      <c r="D30" s="44">
        <v>256</v>
      </c>
      <c r="E30" s="44">
        <v>27</v>
      </c>
      <c r="F30" s="44" t="s">
        <v>182</v>
      </c>
      <c r="G30" s="44" t="s">
        <v>28</v>
      </c>
      <c r="H30" s="44" t="s">
        <v>38</v>
      </c>
      <c r="I30" s="45" t="s">
        <v>272</v>
      </c>
      <c r="J30" s="45" t="s">
        <v>282</v>
      </c>
      <c r="K30" s="44" t="s">
        <v>182</v>
      </c>
      <c r="L30" s="45" t="s">
        <v>281</v>
      </c>
      <c r="M30" s="45" t="s">
        <v>37</v>
      </c>
      <c r="N30" s="45" t="s">
        <v>39</v>
      </c>
      <c r="O30" s="45"/>
      <c r="P30" s="45" t="s">
        <v>40</v>
      </c>
      <c r="Q30" s="45"/>
      <c r="R30" s="45"/>
      <c r="S30" s="45"/>
      <c r="T30" s="44" t="s">
        <v>283</v>
      </c>
      <c r="U30" s="44" t="s">
        <v>284</v>
      </c>
      <c r="V30" s="39" t="s">
        <v>308</v>
      </c>
      <c r="W30" s="39" t="s">
        <v>350</v>
      </c>
      <c r="X30" s="39" t="s">
        <v>12</v>
      </c>
      <c r="Y30" s="39" t="s">
        <v>327</v>
      </c>
      <c r="Z30" s="39"/>
      <c r="AA30" s="39"/>
    </row>
    <row r="31" spans="1:27" ht="114.75">
      <c r="A31" s="42">
        <v>2029</v>
      </c>
      <c r="B31" s="44" t="s">
        <v>172</v>
      </c>
      <c r="C31" s="44" t="s">
        <v>291</v>
      </c>
      <c r="D31" s="44">
        <v>215</v>
      </c>
      <c r="E31" s="44">
        <v>5</v>
      </c>
      <c r="F31" s="44" t="s">
        <v>182</v>
      </c>
      <c r="G31" s="44" t="s">
        <v>28</v>
      </c>
      <c r="H31" s="44" t="s">
        <v>38</v>
      </c>
      <c r="I31" s="45" t="s">
        <v>292</v>
      </c>
      <c r="J31" s="45" t="s">
        <v>238</v>
      </c>
      <c r="K31" s="44" t="s">
        <v>182</v>
      </c>
      <c r="L31" s="45" t="s">
        <v>291</v>
      </c>
      <c r="M31" s="45" t="s">
        <v>35</v>
      </c>
      <c r="N31" s="45" t="s">
        <v>39</v>
      </c>
      <c r="O31" s="45"/>
      <c r="P31" s="45" t="s">
        <v>40</v>
      </c>
      <c r="Q31" s="45"/>
      <c r="R31" s="45"/>
      <c r="S31" s="45"/>
      <c r="T31" s="44" t="s">
        <v>283</v>
      </c>
      <c r="U31" s="44" t="s">
        <v>293</v>
      </c>
      <c r="V31" s="39" t="s">
        <v>308</v>
      </c>
      <c r="W31" s="39" t="s">
        <v>350</v>
      </c>
      <c r="X31" s="39" t="s">
        <v>12</v>
      </c>
      <c r="Y31" s="39" t="s">
        <v>327</v>
      </c>
      <c r="Z31" s="39"/>
      <c r="AA31" s="39"/>
    </row>
    <row r="32" spans="1:27" ht="114.75">
      <c r="A32" s="42">
        <v>2037</v>
      </c>
      <c r="B32" s="44" t="s">
        <v>172</v>
      </c>
      <c r="C32" s="44" t="s">
        <v>291</v>
      </c>
      <c r="D32" s="44">
        <v>215</v>
      </c>
      <c r="E32" s="44" t="s">
        <v>112</v>
      </c>
      <c r="F32" s="44" t="s">
        <v>182</v>
      </c>
      <c r="G32" s="44" t="s">
        <v>28</v>
      </c>
      <c r="H32" s="44" t="s">
        <v>38</v>
      </c>
      <c r="I32" s="45" t="s">
        <v>292</v>
      </c>
      <c r="J32" s="45" t="s">
        <v>112</v>
      </c>
      <c r="K32" s="44" t="s">
        <v>182</v>
      </c>
      <c r="L32" s="45" t="s">
        <v>291</v>
      </c>
      <c r="M32" s="45" t="s">
        <v>35</v>
      </c>
      <c r="N32" s="45" t="s">
        <v>39</v>
      </c>
      <c r="O32" s="45"/>
      <c r="P32" s="45" t="s">
        <v>40</v>
      </c>
      <c r="Q32" s="45"/>
      <c r="R32" s="45"/>
      <c r="S32" s="45"/>
      <c r="T32" s="44" t="s">
        <v>113</v>
      </c>
      <c r="U32" s="44" t="s">
        <v>114</v>
      </c>
      <c r="V32" s="39" t="s">
        <v>306</v>
      </c>
      <c r="W32" s="39" t="s">
        <v>350</v>
      </c>
      <c r="X32" s="39" t="s">
        <v>12</v>
      </c>
      <c r="Y32" s="39" t="s">
        <v>327</v>
      </c>
      <c r="Z32" s="39"/>
      <c r="AA32" s="39"/>
    </row>
    <row r="33" spans="1:27" ht="127.5">
      <c r="A33" s="42">
        <v>2043</v>
      </c>
      <c r="B33" s="44" t="s">
        <v>172</v>
      </c>
      <c r="C33" s="44" t="s">
        <v>118</v>
      </c>
      <c r="D33" s="44">
        <v>215</v>
      </c>
      <c r="E33" s="44">
        <v>54</v>
      </c>
      <c r="F33" s="44" t="s">
        <v>182</v>
      </c>
      <c r="G33" s="44" t="s">
        <v>28</v>
      </c>
      <c r="H33" s="44" t="s">
        <v>38</v>
      </c>
      <c r="I33" s="45" t="s">
        <v>292</v>
      </c>
      <c r="J33" s="45" t="s">
        <v>131</v>
      </c>
      <c r="K33" s="44" t="s">
        <v>182</v>
      </c>
      <c r="L33" s="45" t="s">
        <v>118</v>
      </c>
      <c r="M33" s="45" t="s">
        <v>35</v>
      </c>
      <c r="N33" s="45" t="s">
        <v>39</v>
      </c>
      <c r="O33" s="45"/>
      <c r="P33" s="45" t="s">
        <v>40</v>
      </c>
      <c r="Q33" s="45"/>
      <c r="R33" s="45"/>
      <c r="S33" s="45"/>
      <c r="T33" s="44" t="s">
        <v>132</v>
      </c>
      <c r="U33" s="44" t="s">
        <v>133</v>
      </c>
      <c r="V33" s="39" t="s">
        <v>308</v>
      </c>
      <c r="W33" s="39" t="s">
        <v>350</v>
      </c>
      <c r="X33" s="39" t="s">
        <v>12</v>
      </c>
      <c r="Y33" s="39" t="s">
        <v>327</v>
      </c>
      <c r="Z33" s="39"/>
      <c r="AA33" s="39"/>
    </row>
    <row r="34" spans="1:27" ht="114.75">
      <c r="A34" s="42">
        <v>2044</v>
      </c>
      <c r="B34" s="44" t="s">
        <v>172</v>
      </c>
      <c r="C34" s="44" t="s">
        <v>118</v>
      </c>
      <c r="D34" s="44">
        <v>215</v>
      </c>
      <c r="E34" s="44">
        <v>57</v>
      </c>
      <c r="F34" s="44" t="s">
        <v>182</v>
      </c>
      <c r="G34" s="44" t="s">
        <v>28</v>
      </c>
      <c r="H34" s="44" t="s">
        <v>38</v>
      </c>
      <c r="I34" s="45" t="s">
        <v>292</v>
      </c>
      <c r="J34" s="45" t="s">
        <v>134</v>
      </c>
      <c r="K34" s="44" t="s">
        <v>182</v>
      </c>
      <c r="L34" s="45" t="s">
        <v>118</v>
      </c>
      <c r="M34" s="45" t="s">
        <v>35</v>
      </c>
      <c r="N34" s="45" t="s">
        <v>39</v>
      </c>
      <c r="O34" s="45"/>
      <c r="P34" s="45" t="s">
        <v>40</v>
      </c>
      <c r="Q34" s="45"/>
      <c r="R34" s="45"/>
      <c r="S34" s="45"/>
      <c r="T34" s="44" t="s">
        <v>135</v>
      </c>
      <c r="U34" s="44" t="s">
        <v>133</v>
      </c>
      <c r="V34" s="39" t="s">
        <v>308</v>
      </c>
      <c r="W34" s="39" t="s">
        <v>350</v>
      </c>
      <c r="X34" s="39" t="s">
        <v>12</v>
      </c>
      <c r="Y34" s="39" t="s">
        <v>327</v>
      </c>
      <c r="Z34" s="39"/>
      <c r="AA34" s="39"/>
    </row>
    <row r="35" spans="1:27" ht="114.75">
      <c r="A35" s="42">
        <v>2720</v>
      </c>
      <c r="B35" s="44" t="s">
        <v>166</v>
      </c>
      <c r="C35" s="44" t="s">
        <v>291</v>
      </c>
      <c r="D35" s="44">
        <v>215</v>
      </c>
      <c r="E35" s="44">
        <v>33</v>
      </c>
      <c r="F35" s="44" t="s">
        <v>182</v>
      </c>
      <c r="G35" s="44" t="s">
        <v>28</v>
      </c>
      <c r="H35" s="44" t="s">
        <v>38</v>
      </c>
      <c r="I35" s="45" t="s">
        <v>292</v>
      </c>
      <c r="J35" s="45" t="s">
        <v>313</v>
      </c>
      <c r="K35" s="44" t="s">
        <v>182</v>
      </c>
      <c r="L35" s="45" t="s">
        <v>291</v>
      </c>
      <c r="M35" s="45" t="s">
        <v>35</v>
      </c>
      <c r="N35" s="45" t="s">
        <v>39</v>
      </c>
      <c r="O35" s="45"/>
      <c r="P35" s="45" t="s">
        <v>40</v>
      </c>
      <c r="Q35" s="45"/>
      <c r="R35" s="45"/>
      <c r="S35" s="45"/>
      <c r="T35" s="44" t="s">
        <v>49</v>
      </c>
      <c r="U35" s="44" t="s">
        <v>349</v>
      </c>
      <c r="V35" s="39" t="s">
        <v>306</v>
      </c>
      <c r="W35" s="39" t="s">
        <v>350</v>
      </c>
      <c r="X35" s="39" t="s">
        <v>12</v>
      </c>
      <c r="Y35" s="39" t="s">
        <v>327</v>
      </c>
      <c r="Z35" s="39"/>
      <c r="AA35" s="39"/>
    </row>
    <row r="36" spans="1:27" ht="127.5">
      <c r="A36" s="42">
        <v>2019</v>
      </c>
      <c r="B36" s="44" t="s">
        <v>172</v>
      </c>
      <c r="C36" s="44" t="s">
        <v>255</v>
      </c>
      <c r="D36" s="44">
        <v>214</v>
      </c>
      <c r="E36" s="46">
        <v>40209</v>
      </c>
      <c r="F36" s="44" t="s">
        <v>182</v>
      </c>
      <c r="G36" s="44" t="s">
        <v>28</v>
      </c>
      <c r="H36" s="44" t="s">
        <v>38</v>
      </c>
      <c r="I36" s="45" t="s">
        <v>256</v>
      </c>
      <c r="J36" s="45" t="s">
        <v>257</v>
      </c>
      <c r="K36" s="44" t="s">
        <v>182</v>
      </c>
      <c r="L36" s="45" t="s">
        <v>255</v>
      </c>
      <c r="M36" s="45" t="s">
        <v>35</v>
      </c>
      <c r="N36" s="45" t="s">
        <v>39</v>
      </c>
      <c r="O36" s="45"/>
      <c r="P36" s="45" t="s">
        <v>40</v>
      </c>
      <c r="Q36" s="45"/>
      <c r="R36" s="45"/>
      <c r="S36" s="45"/>
      <c r="T36" s="44" t="s">
        <v>258</v>
      </c>
      <c r="U36" s="44" t="s">
        <v>259</v>
      </c>
      <c r="V36" s="39" t="s">
        <v>307</v>
      </c>
      <c r="W36" s="39" t="s">
        <v>348</v>
      </c>
      <c r="X36" s="39" t="s">
        <v>316</v>
      </c>
      <c r="Y36" s="39" t="s">
        <v>327</v>
      </c>
      <c r="Z36" s="39"/>
      <c r="AA36" s="39"/>
    </row>
    <row r="37" spans="1:27" ht="25.5">
      <c r="A37" s="42">
        <v>2470</v>
      </c>
      <c r="B37" s="44" t="s">
        <v>164</v>
      </c>
      <c r="C37" s="44" t="s">
        <v>65</v>
      </c>
      <c r="D37" s="44">
        <v>127</v>
      </c>
      <c r="E37" s="44">
        <v>47</v>
      </c>
      <c r="F37" s="44" t="s">
        <v>74</v>
      </c>
      <c r="G37" s="44" t="s">
        <v>29</v>
      </c>
      <c r="H37" s="44" t="s">
        <v>38</v>
      </c>
      <c r="I37" s="45" t="s">
        <v>66</v>
      </c>
      <c r="J37" s="45" t="s">
        <v>204</v>
      </c>
      <c r="K37" s="44" t="s">
        <v>30</v>
      </c>
      <c r="L37" s="45" t="s">
        <v>65</v>
      </c>
      <c r="M37" s="45" t="s">
        <v>34</v>
      </c>
      <c r="N37" s="45" t="s">
        <v>39</v>
      </c>
      <c r="O37" s="45"/>
      <c r="P37" s="45" t="s">
        <v>40</v>
      </c>
      <c r="Q37" s="45"/>
      <c r="R37" s="45"/>
      <c r="S37" s="45"/>
      <c r="T37" s="44" t="s">
        <v>67</v>
      </c>
      <c r="U37" s="44" t="s">
        <v>64</v>
      </c>
      <c r="V37" s="39" t="s">
        <v>305</v>
      </c>
      <c r="W37" s="39" t="s">
        <v>17</v>
      </c>
      <c r="X37" s="39" t="s">
        <v>316</v>
      </c>
      <c r="Y37" s="39" t="s">
        <v>327</v>
      </c>
      <c r="Z37" s="39"/>
      <c r="AA37" s="39"/>
    </row>
    <row r="38" spans="1:27" ht="38.25">
      <c r="A38" s="42">
        <v>2522</v>
      </c>
      <c r="B38" s="44" t="s">
        <v>165</v>
      </c>
      <c r="C38" s="44" t="s">
        <v>65</v>
      </c>
      <c r="D38" s="44">
        <v>127</v>
      </c>
      <c r="E38" s="44">
        <v>47</v>
      </c>
      <c r="F38" s="44" t="s">
        <v>182</v>
      </c>
      <c r="G38" s="44" t="s">
        <v>28</v>
      </c>
      <c r="H38" s="44" t="s">
        <v>38</v>
      </c>
      <c r="I38" s="45" t="s">
        <v>66</v>
      </c>
      <c r="J38" s="45" t="s">
        <v>204</v>
      </c>
      <c r="K38" s="44" t="s">
        <v>182</v>
      </c>
      <c r="L38" s="45" t="s">
        <v>65</v>
      </c>
      <c r="M38" s="45" t="s">
        <v>34</v>
      </c>
      <c r="N38" s="45" t="s">
        <v>39</v>
      </c>
      <c r="O38" s="45"/>
      <c r="P38" s="45" t="s">
        <v>40</v>
      </c>
      <c r="Q38" s="45"/>
      <c r="R38" s="45"/>
      <c r="S38" s="45"/>
      <c r="T38" s="44" t="s">
        <v>8</v>
      </c>
      <c r="U38" s="44" t="s">
        <v>53</v>
      </c>
      <c r="V38" s="39" t="s">
        <v>305</v>
      </c>
      <c r="W38" s="39" t="s">
        <v>17</v>
      </c>
      <c r="X38" s="39" t="s">
        <v>316</v>
      </c>
      <c r="Y38" s="39" t="s">
        <v>327</v>
      </c>
      <c r="Z38" s="39"/>
      <c r="AA38" s="39"/>
    </row>
    <row r="39" spans="1:27" ht="51">
      <c r="A39" s="42">
        <v>2001</v>
      </c>
      <c r="B39" s="44" t="s">
        <v>172</v>
      </c>
      <c r="C39" s="44" t="s">
        <v>203</v>
      </c>
      <c r="D39" s="44">
        <v>47</v>
      </c>
      <c r="E39" s="44">
        <v>25</v>
      </c>
      <c r="F39" s="44" t="s">
        <v>182</v>
      </c>
      <c r="G39" s="44" t="s">
        <v>28</v>
      </c>
      <c r="H39" s="44" t="s">
        <v>38</v>
      </c>
      <c r="I39" s="45" t="s">
        <v>204</v>
      </c>
      <c r="J39" s="45" t="s">
        <v>205</v>
      </c>
      <c r="K39" s="44" t="s">
        <v>182</v>
      </c>
      <c r="L39" s="45" t="s">
        <v>76</v>
      </c>
      <c r="M39" s="45" t="s">
        <v>32</v>
      </c>
      <c r="N39" s="45" t="s">
        <v>39</v>
      </c>
      <c r="O39" s="45"/>
      <c r="P39" s="45" t="s">
        <v>40</v>
      </c>
      <c r="Q39" s="45"/>
      <c r="R39" s="45"/>
      <c r="S39" s="45"/>
      <c r="T39" s="44" t="s">
        <v>206</v>
      </c>
      <c r="U39" s="44" t="s">
        <v>207</v>
      </c>
      <c r="V39" s="39" t="s">
        <v>304</v>
      </c>
      <c r="W39" s="39" t="s">
        <v>13</v>
      </c>
      <c r="X39" s="39" t="s">
        <v>316</v>
      </c>
      <c r="Y39" s="39" t="s">
        <v>327</v>
      </c>
      <c r="Z39" s="39"/>
      <c r="AA39" s="39"/>
    </row>
    <row r="40" spans="1:27" ht="51">
      <c r="A40" s="42">
        <v>2002</v>
      </c>
      <c r="B40" s="44" t="s">
        <v>172</v>
      </c>
      <c r="C40" s="44" t="s">
        <v>76</v>
      </c>
      <c r="D40" s="44">
        <v>47</v>
      </c>
      <c r="E40" s="44">
        <v>50</v>
      </c>
      <c r="F40" s="44" t="s">
        <v>182</v>
      </c>
      <c r="G40" s="44" t="s">
        <v>28</v>
      </c>
      <c r="H40" s="44" t="s">
        <v>38</v>
      </c>
      <c r="I40" s="45" t="s">
        <v>204</v>
      </c>
      <c r="J40" s="45" t="s">
        <v>208</v>
      </c>
      <c r="K40" s="44" t="s">
        <v>182</v>
      </c>
      <c r="L40" s="45" t="s">
        <v>76</v>
      </c>
      <c r="M40" s="45" t="s">
        <v>32</v>
      </c>
      <c r="N40" s="45" t="s">
        <v>39</v>
      </c>
      <c r="O40" s="45"/>
      <c r="P40" s="45" t="s">
        <v>40</v>
      </c>
      <c r="Q40" s="45"/>
      <c r="R40" s="45"/>
      <c r="S40" s="45"/>
      <c r="T40" s="44" t="s">
        <v>206</v>
      </c>
      <c r="U40" s="44" t="s">
        <v>207</v>
      </c>
      <c r="V40" s="39" t="s">
        <v>305</v>
      </c>
      <c r="W40" s="39" t="s">
        <v>13</v>
      </c>
      <c r="X40" s="39" t="s">
        <v>316</v>
      </c>
      <c r="Y40" s="39" t="s">
        <v>327</v>
      </c>
      <c r="Z40" s="39"/>
      <c r="AA40" s="39"/>
    </row>
    <row r="41" spans="1:27" ht="38.25">
      <c r="A41" s="42">
        <v>2005</v>
      </c>
      <c r="B41" s="44" t="s">
        <v>172</v>
      </c>
      <c r="C41" s="44" t="s">
        <v>76</v>
      </c>
      <c r="D41" s="44">
        <v>47</v>
      </c>
      <c r="E41" s="44">
        <v>65</v>
      </c>
      <c r="F41" s="44" t="s">
        <v>183</v>
      </c>
      <c r="G41" s="44" t="s">
        <v>28</v>
      </c>
      <c r="H41" s="44" t="s">
        <v>38</v>
      </c>
      <c r="I41" s="45" t="s">
        <v>204</v>
      </c>
      <c r="J41" s="45" t="s">
        <v>213</v>
      </c>
      <c r="K41" s="44" t="s">
        <v>183</v>
      </c>
      <c r="L41" s="45" t="s">
        <v>76</v>
      </c>
      <c r="M41" s="45" t="s">
        <v>32</v>
      </c>
      <c r="N41" s="45" t="s">
        <v>39</v>
      </c>
      <c r="O41" s="45"/>
      <c r="P41" s="45" t="s">
        <v>40</v>
      </c>
      <c r="Q41" s="45"/>
      <c r="R41" s="45"/>
      <c r="S41" s="45"/>
      <c r="T41" s="44" t="s">
        <v>214</v>
      </c>
      <c r="U41" s="44" t="s">
        <v>215</v>
      </c>
      <c r="V41" s="39" t="s">
        <v>305</v>
      </c>
      <c r="W41" s="39" t="s">
        <v>13</v>
      </c>
      <c r="X41" s="39" t="s">
        <v>316</v>
      </c>
      <c r="Y41" s="39" t="s">
        <v>327</v>
      </c>
      <c r="Z41" s="39"/>
      <c r="AA41" s="39"/>
    </row>
    <row r="42" spans="1:27" ht="51">
      <c r="A42" s="42">
        <v>2015</v>
      </c>
      <c r="B42" s="44" t="s">
        <v>172</v>
      </c>
      <c r="C42" s="44" t="s">
        <v>239</v>
      </c>
      <c r="D42" s="44">
        <v>213</v>
      </c>
      <c r="E42" s="44">
        <v>38</v>
      </c>
      <c r="F42" s="44" t="s">
        <v>183</v>
      </c>
      <c r="G42" s="44" t="s">
        <v>28</v>
      </c>
      <c r="H42" s="44" t="s">
        <v>38</v>
      </c>
      <c r="I42" s="45" t="s">
        <v>240</v>
      </c>
      <c r="J42" s="45" t="s">
        <v>244</v>
      </c>
      <c r="K42" s="44" t="s">
        <v>183</v>
      </c>
      <c r="L42" s="45" t="s">
        <v>239</v>
      </c>
      <c r="M42" s="45" t="s">
        <v>35</v>
      </c>
      <c r="N42" s="45" t="s">
        <v>39</v>
      </c>
      <c r="O42" s="45"/>
      <c r="P42" s="45" t="s">
        <v>40</v>
      </c>
      <c r="Q42" s="45"/>
      <c r="R42" s="45"/>
      <c r="S42" s="45"/>
      <c r="T42" s="44" t="s">
        <v>245</v>
      </c>
      <c r="U42" s="44" t="s">
        <v>246</v>
      </c>
      <c r="V42" s="39" t="s">
        <v>305</v>
      </c>
      <c r="W42" s="39" t="s">
        <v>15</v>
      </c>
      <c r="X42" s="39" t="s">
        <v>316</v>
      </c>
      <c r="Y42" s="39" t="s">
        <v>327</v>
      </c>
      <c r="Z42" s="39"/>
      <c r="AA42" s="39"/>
    </row>
    <row r="43" spans="1:27" ht="51">
      <c r="A43" s="42">
        <v>2017</v>
      </c>
      <c r="B43" s="44" t="s">
        <v>172</v>
      </c>
      <c r="C43" s="44" t="s">
        <v>239</v>
      </c>
      <c r="D43" s="44">
        <v>213</v>
      </c>
      <c r="E43" s="44">
        <v>53</v>
      </c>
      <c r="F43" s="44" t="s">
        <v>183</v>
      </c>
      <c r="G43" s="44" t="s">
        <v>28</v>
      </c>
      <c r="H43" s="44" t="s">
        <v>38</v>
      </c>
      <c r="I43" s="45" t="s">
        <v>240</v>
      </c>
      <c r="J43" s="45" t="s">
        <v>250</v>
      </c>
      <c r="K43" s="44" t="s">
        <v>183</v>
      </c>
      <c r="L43" s="45" t="s">
        <v>239</v>
      </c>
      <c r="M43" s="45" t="s">
        <v>35</v>
      </c>
      <c r="N43" s="45" t="s">
        <v>39</v>
      </c>
      <c r="O43" s="45"/>
      <c r="P43" s="45" t="s">
        <v>40</v>
      </c>
      <c r="Q43" s="45"/>
      <c r="R43" s="45"/>
      <c r="S43" s="45"/>
      <c r="T43" s="44" t="s">
        <v>251</v>
      </c>
      <c r="U43" s="44" t="s">
        <v>252</v>
      </c>
      <c r="V43" s="39" t="s">
        <v>305</v>
      </c>
      <c r="W43" s="39" t="s">
        <v>15</v>
      </c>
      <c r="X43" s="39" t="s">
        <v>316</v>
      </c>
      <c r="Y43" s="39" t="s">
        <v>327</v>
      </c>
      <c r="Z43" s="39"/>
      <c r="AA43" s="39"/>
    </row>
    <row r="44" spans="1:27" ht="76.5">
      <c r="A44" s="42">
        <v>2018</v>
      </c>
      <c r="B44" s="44" t="s">
        <v>172</v>
      </c>
      <c r="C44" s="44" t="s">
        <v>239</v>
      </c>
      <c r="D44" s="44">
        <v>213</v>
      </c>
      <c r="E44" s="44" t="s">
        <v>253</v>
      </c>
      <c r="F44" s="44" t="s">
        <v>183</v>
      </c>
      <c r="G44" s="44" t="s">
        <v>28</v>
      </c>
      <c r="H44" s="44" t="s">
        <v>38</v>
      </c>
      <c r="I44" s="45" t="s">
        <v>240</v>
      </c>
      <c r="J44" s="45" t="s">
        <v>253</v>
      </c>
      <c r="K44" s="44" t="s">
        <v>183</v>
      </c>
      <c r="L44" s="45" t="s">
        <v>239</v>
      </c>
      <c r="M44" s="45" t="s">
        <v>35</v>
      </c>
      <c r="N44" s="45" t="s">
        <v>39</v>
      </c>
      <c r="O44" s="45"/>
      <c r="P44" s="45" t="s">
        <v>40</v>
      </c>
      <c r="Q44" s="45"/>
      <c r="R44" s="45"/>
      <c r="S44" s="45"/>
      <c r="T44" s="44" t="s">
        <v>254</v>
      </c>
      <c r="U44" s="44" t="s">
        <v>317</v>
      </c>
      <c r="V44" s="39" t="s">
        <v>305</v>
      </c>
      <c r="W44" s="39" t="s">
        <v>15</v>
      </c>
      <c r="X44" s="39" t="s">
        <v>316</v>
      </c>
      <c r="Y44" s="39" t="s">
        <v>327</v>
      </c>
      <c r="Z44" s="39"/>
      <c r="AA44" s="39"/>
    </row>
    <row r="45" spans="1:27" ht="51">
      <c r="A45" s="42">
        <v>2020</v>
      </c>
      <c r="B45" s="44" t="s">
        <v>172</v>
      </c>
      <c r="C45" s="44" t="s">
        <v>260</v>
      </c>
      <c r="D45" s="44">
        <v>214</v>
      </c>
      <c r="E45" s="44">
        <v>38</v>
      </c>
      <c r="F45" s="44" t="s">
        <v>183</v>
      </c>
      <c r="G45" s="44" t="s">
        <v>28</v>
      </c>
      <c r="H45" s="44" t="s">
        <v>38</v>
      </c>
      <c r="I45" s="45" t="s">
        <v>256</v>
      </c>
      <c r="J45" s="45" t="s">
        <v>244</v>
      </c>
      <c r="K45" s="44" t="s">
        <v>183</v>
      </c>
      <c r="L45" s="45" t="s">
        <v>260</v>
      </c>
      <c r="M45" s="45" t="s">
        <v>35</v>
      </c>
      <c r="N45" s="45" t="s">
        <v>39</v>
      </c>
      <c r="O45" s="45"/>
      <c r="P45" s="45" t="s">
        <v>40</v>
      </c>
      <c r="Q45" s="45"/>
      <c r="R45" s="45"/>
      <c r="S45" s="45"/>
      <c r="T45" s="44" t="s">
        <v>261</v>
      </c>
      <c r="U45" s="44" t="s">
        <v>262</v>
      </c>
      <c r="V45" s="39" t="s">
        <v>305</v>
      </c>
      <c r="W45" s="39" t="s">
        <v>15</v>
      </c>
      <c r="X45" s="39" t="s">
        <v>316</v>
      </c>
      <c r="Y45" s="39" t="s">
        <v>327</v>
      </c>
      <c r="Z45" s="39"/>
      <c r="AA45" s="39"/>
    </row>
    <row r="46" spans="1:27" ht="25.5">
      <c r="A46" s="42">
        <v>2023</v>
      </c>
      <c r="B46" s="44" t="s">
        <v>172</v>
      </c>
      <c r="C46" s="44" t="s">
        <v>270</v>
      </c>
      <c r="D46" s="44">
        <v>256</v>
      </c>
      <c r="E46" s="44" t="s">
        <v>271</v>
      </c>
      <c r="F46" s="44" t="s">
        <v>183</v>
      </c>
      <c r="G46" s="44" t="s">
        <v>28</v>
      </c>
      <c r="H46" s="44" t="s">
        <v>38</v>
      </c>
      <c r="I46" s="45" t="s">
        <v>272</v>
      </c>
      <c r="J46" s="45" t="s">
        <v>271</v>
      </c>
      <c r="K46" s="44" t="s">
        <v>183</v>
      </c>
      <c r="L46" s="45" t="s">
        <v>270</v>
      </c>
      <c r="M46" s="45" t="s">
        <v>37</v>
      </c>
      <c r="N46" s="45" t="s">
        <v>39</v>
      </c>
      <c r="O46" s="45"/>
      <c r="P46" s="45" t="s">
        <v>40</v>
      </c>
      <c r="Q46" s="45"/>
      <c r="R46" s="45"/>
      <c r="S46" s="45"/>
      <c r="T46" s="44" t="s">
        <v>273</v>
      </c>
      <c r="U46" s="44" t="s">
        <v>274</v>
      </c>
      <c r="V46" s="39" t="s">
        <v>305</v>
      </c>
      <c r="W46" s="39" t="s">
        <v>15</v>
      </c>
      <c r="X46" s="39" t="s">
        <v>316</v>
      </c>
      <c r="Y46" s="39" t="s">
        <v>327</v>
      </c>
      <c r="Z46" s="39"/>
      <c r="AA46" s="39"/>
    </row>
    <row r="47" spans="1:27" ht="25.5">
      <c r="A47" s="42">
        <v>2024</v>
      </c>
      <c r="B47" s="44" t="s">
        <v>172</v>
      </c>
      <c r="C47" s="44" t="s">
        <v>270</v>
      </c>
      <c r="D47" s="44">
        <v>256</v>
      </c>
      <c r="E47" s="44">
        <v>19</v>
      </c>
      <c r="F47" s="44" t="s">
        <v>183</v>
      </c>
      <c r="G47" s="44" t="s">
        <v>28</v>
      </c>
      <c r="H47" s="44" t="s">
        <v>38</v>
      </c>
      <c r="I47" s="45" t="s">
        <v>272</v>
      </c>
      <c r="J47" s="45" t="s">
        <v>275</v>
      </c>
      <c r="K47" s="44" t="s">
        <v>183</v>
      </c>
      <c r="L47" s="45" t="s">
        <v>270</v>
      </c>
      <c r="M47" s="45" t="s">
        <v>37</v>
      </c>
      <c r="N47" s="45" t="s">
        <v>39</v>
      </c>
      <c r="O47" s="45"/>
      <c r="P47" s="45" t="s">
        <v>40</v>
      </c>
      <c r="Q47" s="45"/>
      <c r="R47" s="45"/>
      <c r="S47" s="45"/>
      <c r="T47" s="44" t="s">
        <v>276</v>
      </c>
      <c r="U47" s="44" t="s">
        <v>277</v>
      </c>
      <c r="V47" s="39" t="s">
        <v>305</v>
      </c>
      <c r="W47" s="39" t="s">
        <v>15</v>
      </c>
      <c r="X47" s="39" t="s">
        <v>316</v>
      </c>
      <c r="Y47" s="39" t="s">
        <v>327</v>
      </c>
      <c r="Z47" s="39"/>
      <c r="AA47" s="39"/>
    </row>
    <row r="48" spans="1:27" ht="51">
      <c r="A48" s="42">
        <v>2027</v>
      </c>
      <c r="B48" s="44" t="s">
        <v>172</v>
      </c>
      <c r="C48" s="44" t="s">
        <v>285</v>
      </c>
      <c r="D48" s="44">
        <v>214</v>
      </c>
      <c r="E48" s="44">
        <v>64</v>
      </c>
      <c r="F48" s="44" t="s">
        <v>183</v>
      </c>
      <c r="G48" s="44" t="s">
        <v>28</v>
      </c>
      <c r="H48" s="44" t="s">
        <v>38</v>
      </c>
      <c r="I48" s="45" t="s">
        <v>256</v>
      </c>
      <c r="J48" s="45" t="s">
        <v>286</v>
      </c>
      <c r="K48" s="44" t="s">
        <v>183</v>
      </c>
      <c r="L48" s="45" t="s">
        <v>285</v>
      </c>
      <c r="M48" s="45" t="s">
        <v>35</v>
      </c>
      <c r="N48" s="45" t="s">
        <v>39</v>
      </c>
      <c r="O48" s="45"/>
      <c r="P48" s="45" t="s">
        <v>40</v>
      </c>
      <c r="Q48" s="45"/>
      <c r="R48" s="45"/>
      <c r="S48" s="45"/>
      <c r="T48" s="44" t="s">
        <v>287</v>
      </c>
      <c r="U48" s="44" t="s">
        <v>288</v>
      </c>
      <c r="V48" s="39" t="s">
        <v>305</v>
      </c>
      <c r="W48" s="39" t="s">
        <v>15</v>
      </c>
      <c r="X48" s="39" t="s">
        <v>316</v>
      </c>
      <c r="Y48" s="39" t="s">
        <v>327</v>
      </c>
      <c r="Z48" s="39"/>
      <c r="AA48" s="39"/>
    </row>
    <row r="49" spans="1:27" ht="51">
      <c r="A49" s="42">
        <v>2028</v>
      </c>
      <c r="B49" s="44" t="s">
        <v>172</v>
      </c>
      <c r="C49" s="44" t="s">
        <v>285</v>
      </c>
      <c r="D49" s="44">
        <v>214</v>
      </c>
      <c r="E49" s="44">
        <v>64</v>
      </c>
      <c r="F49" s="44" t="s">
        <v>183</v>
      </c>
      <c r="G49" s="44" t="s">
        <v>28</v>
      </c>
      <c r="H49" s="44" t="s">
        <v>38</v>
      </c>
      <c r="I49" s="45" t="s">
        <v>256</v>
      </c>
      <c r="J49" s="45" t="s">
        <v>286</v>
      </c>
      <c r="K49" s="44" t="s">
        <v>183</v>
      </c>
      <c r="L49" s="45" t="s">
        <v>285</v>
      </c>
      <c r="M49" s="45" t="s">
        <v>35</v>
      </c>
      <c r="N49" s="45" t="s">
        <v>39</v>
      </c>
      <c r="O49" s="45"/>
      <c r="P49" s="45" t="s">
        <v>40</v>
      </c>
      <c r="Q49" s="45"/>
      <c r="R49" s="45"/>
      <c r="S49" s="45"/>
      <c r="T49" s="44" t="s">
        <v>289</v>
      </c>
      <c r="U49" s="44" t="s">
        <v>290</v>
      </c>
      <c r="V49" s="39" t="s">
        <v>305</v>
      </c>
      <c r="W49" s="39" t="s">
        <v>15</v>
      </c>
      <c r="X49" s="39" t="s">
        <v>316</v>
      </c>
      <c r="Y49" s="39" t="s">
        <v>327</v>
      </c>
      <c r="Z49" s="39"/>
      <c r="AA49" s="39"/>
    </row>
    <row r="50" spans="1:27" ht="51">
      <c r="A50" s="42">
        <v>2031</v>
      </c>
      <c r="B50" s="44" t="s">
        <v>172</v>
      </c>
      <c r="C50" s="44" t="s">
        <v>291</v>
      </c>
      <c r="D50" s="44">
        <v>215</v>
      </c>
      <c r="E50" s="44">
        <v>8</v>
      </c>
      <c r="F50" s="44" t="s">
        <v>183</v>
      </c>
      <c r="G50" s="44" t="s">
        <v>28</v>
      </c>
      <c r="H50" s="44" t="s">
        <v>38</v>
      </c>
      <c r="I50" s="45" t="s">
        <v>292</v>
      </c>
      <c r="J50" s="45" t="s">
        <v>297</v>
      </c>
      <c r="K50" s="44" t="s">
        <v>183</v>
      </c>
      <c r="L50" s="45" t="s">
        <v>291</v>
      </c>
      <c r="M50" s="45" t="s">
        <v>35</v>
      </c>
      <c r="N50" s="45" t="s">
        <v>39</v>
      </c>
      <c r="O50" s="45"/>
      <c r="P50" s="45" t="s">
        <v>40</v>
      </c>
      <c r="Q50" s="45"/>
      <c r="R50" s="45"/>
      <c r="S50" s="45"/>
      <c r="T50" s="44" t="s">
        <v>298</v>
      </c>
      <c r="U50" s="44" t="s">
        <v>299</v>
      </c>
      <c r="V50" s="39" t="s">
        <v>305</v>
      </c>
      <c r="W50" s="39" t="s">
        <v>15</v>
      </c>
      <c r="X50" s="39" t="s">
        <v>316</v>
      </c>
      <c r="Y50" s="39" t="s">
        <v>327</v>
      </c>
      <c r="Z50" s="39"/>
      <c r="AA50" s="39"/>
    </row>
    <row r="51" spans="1:27" ht="51">
      <c r="A51" s="42">
        <v>2035</v>
      </c>
      <c r="B51" s="44" t="s">
        <v>172</v>
      </c>
      <c r="C51" s="44" t="s">
        <v>291</v>
      </c>
      <c r="D51" s="44">
        <v>215</v>
      </c>
      <c r="E51" s="44">
        <v>16</v>
      </c>
      <c r="F51" s="44" t="s">
        <v>183</v>
      </c>
      <c r="G51" s="44" t="s">
        <v>28</v>
      </c>
      <c r="H51" s="44" t="s">
        <v>38</v>
      </c>
      <c r="I51" s="45" t="s">
        <v>292</v>
      </c>
      <c r="J51" s="45" t="s">
        <v>106</v>
      </c>
      <c r="K51" s="44" t="s">
        <v>183</v>
      </c>
      <c r="L51" s="45" t="s">
        <v>291</v>
      </c>
      <c r="M51" s="45" t="s">
        <v>35</v>
      </c>
      <c r="N51" s="45" t="s">
        <v>39</v>
      </c>
      <c r="O51" s="45"/>
      <c r="P51" s="45" t="s">
        <v>40</v>
      </c>
      <c r="Q51" s="45"/>
      <c r="R51" s="45"/>
      <c r="S51" s="45"/>
      <c r="T51" s="44" t="s">
        <v>107</v>
      </c>
      <c r="U51" s="44" t="s">
        <v>108</v>
      </c>
      <c r="V51" s="39" t="s">
        <v>305</v>
      </c>
      <c r="W51" s="39" t="s">
        <v>15</v>
      </c>
      <c r="X51" s="39" t="s">
        <v>316</v>
      </c>
      <c r="Y51" s="39" t="s">
        <v>327</v>
      </c>
      <c r="Z51" s="39"/>
      <c r="AA51" s="39"/>
    </row>
    <row r="52" spans="1:27" ht="51">
      <c r="A52" s="42">
        <v>2038</v>
      </c>
      <c r="B52" s="44" t="s">
        <v>172</v>
      </c>
      <c r="C52" s="44" t="s">
        <v>237</v>
      </c>
      <c r="D52" s="44">
        <v>240</v>
      </c>
      <c r="E52" s="44">
        <v>41</v>
      </c>
      <c r="F52" s="44" t="s">
        <v>183</v>
      </c>
      <c r="G52" s="44" t="s">
        <v>28</v>
      </c>
      <c r="H52" s="44" t="s">
        <v>38</v>
      </c>
      <c r="I52" s="45" t="s">
        <v>115</v>
      </c>
      <c r="J52" s="45" t="s">
        <v>116</v>
      </c>
      <c r="K52" s="44" t="s">
        <v>183</v>
      </c>
      <c r="L52" s="45" t="s">
        <v>237</v>
      </c>
      <c r="M52" s="45" t="s">
        <v>36</v>
      </c>
      <c r="N52" s="45" t="s">
        <v>39</v>
      </c>
      <c r="O52" s="45"/>
      <c r="P52" s="45" t="s">
        <v>40</v>
      </c>
      <c r="Q52" s="45"/>
      <c r="R52" s="45"/>
      <c r="S52" s="45"/>
      <c r="T52" s="44" t="s">
        <v>318</v>
      </c>
      <c r="U52" s="44" t="s">
        <v>117</v>
      </c>
      <c r="V52" s="39" t="s">
        <v>305</v>
      </c>
      <c r="W52" s="39" t="s">
        <v>15</v>
      </c>
      <c r="X52" s="39" t="s">
        <v>12</v>
      </c>
      <c r="Y52" s="39" t="s">
        <v>327</v>
      </c>
      <c r="Z52" s="39"/>
      <c r="AA52" s="39"/>
    </row>
    <row r="53" spans="1:27" ht="51">
      <c r="A53" s="42">
        <v>2040</v>
      </c>
      <c r="B53" s="44" t="s">
        <v>172</v>
      </c>
      <c r="C53" s="44" t="s">
        <v>122</v>
      </c>
      <c r="D53" s="44">
        <v>215</v>
      </c>
      <c r="E53" s="44">
        <v>40</v>
      </c>
      <c r="F53" s="44" t="s">
        <v>183</v>
      </c>
      <c r="G53" s="44" t="s">
        <v>28</v>
      </c>
      <c r="H53" s="44" t="s">
        <v>38</v>
      </c>
      <c r="I53" s="45" t="s">
        <v>292</v>
      </c>
      <c r="J53" s="45" t="s">
        <v>123</v>
      </c>
      <c r="K53" s="44" t="s">
        <v>183</v>
      </c>
      <c r="L53" s="45" t="s">
        <v>122</v>
      </c>
      <c r="M53" s="45" t="s">
        <v>35</v>
      </c>
      <c r="N53" s="45" t="s">
        <v>39</v>
      </c>
      <c r="O53" s="45"/>
      <c r="P53" s="45" t="s">
        <v>40</v>
      </c>
      <c r="Q53" s="45"/>
      <c r="R53" s="45"/>
      <c r="S53" s="45"/>
      <c r="T53" s="44" t="s">
        <v>104</v>
      </c>
      <c r="U53" s="44" t="s">
        <v>124</v>
      </c>
      <c r="V53" s="39" t="s">
        <v>305</v>
      </c>
      <c r="W53" s="39" t="s">
        <v>15</v>
      </c>
      <c r="X53" s="39" t="s">
        <v>316</v>
      </c>
      <c r="Y53" s="39" t="s">
        <v>327</v>
      </c>
      <c r="Z53" s="39"/>
      <c r="AA53" s="39"/>
    </row>
    <row r="54" spans="1:27" ht="51">
      <c r="A54" s="42">
        <v>2041</v>
      </c>
      <c r="B54" s="44" t="s">
        <v>172</v>
      </c>
      <c r="C54" s="44" t="s">
        <v>118</v>
      </c>
      <c r="D54" s="44">
        <v>215</v>
      </c>
      <c r="E54" s="44">
        <v>48</v>
      </c>
      <c r="F54" s="44" t="s">
        <v>183</v>
      </c>
      <c r="G54" s="44" t="s">
        <v>28</v>
      </c>
      <c r="H54" s="44" t="s">
        <v>38</v>
      </c>
      <c r="I54" s="45" t="s">
        <v>292</v>
      </c>
      <c r="J54" s="45" t="s">
        <v>125</v>
      </c>
      <c r="K54" s="44" t="s">
        <v>183</v>
      </c>
      <c r="L54" s="45" t="s">
        <v>118</v>
      </c>
      <c r="M54" s="45" t="s">
        <v>35</v>
      </c>
      <c r="N54" s="45" t="s">
        <v>39</v>
      </c>
      <c r="O54" s="45"/>
      <c r="P54" s="45" t="s">
        <v>40</v>
      </c>
      <c r="Q54" s="45"/>
      <c r="R54" s="45"/>
      <c r="S54" s="45"/>
      <c r="T54" s="44" t="s">
        <v>126</v>
      </c>
      <c r="U54" s="44" t="s">
        <v>127</v>
      </c>
      <c r="V54" s="39" t="s">
        <v>305</v>
      </c>
      <c r="W54" s="39" t="s">
        <v>15</v>
      </c>
      <c r="X54" s="39" t="s">
        <v>316</v>
      </c>
      <c r="Y54" s="39" t="s">
        <v>327</v>
      </c>
      <c r="Z54" s="39"/>
      <c r="AA54" s="39"/>
    </row>
    <row r="55" spans="1:27" ht="51">
      <c r="A55" s="42">
        <v>2042</v>
      </c>
      <c r="B55" s="44" t="s">
        <v>172</v>
      </c>
      <c r="C55" s="44" t="s">
        <v>118</v>
      </c>
      <c r="D55" s="44">
        <v>215</v>
      </c>
      <c r="E55" s="44">
        <v>52</v>
      </c>
      <c r="F55" s="44" t="s">
        <v>183</v>
      </c>
      <c r="G55" s="44" t="s">
        <v>28</v>
      </c>
      <c r="H55" s="44" t="s">
        <v>38</v>
      </c>
      <c r="I55" s="45" t="s">
        <v>292</v>
      </c>
      <c r="J55" s="45" t="s">
        <v>128</v>
      </c>
      <c r="K55" s="44" t="s">
        <v>183</v>
      </c>
      <c r="L55" s="45" t="s">
        <v>118</v>
      </c>
      <c r="M55" s="45" t="s">
        <v>35</v>
      </c>
      <c r="N55" s="45" t="s">
        <v>39</v>
      </c>
      <c r="O55" s="45"/>
      <c r="P55" s="45" t="s">
        <v>40</v>
      </c>
      <c r="Q55" s="45"/>
      <c r="R55" s="45"/>
      <c r="S55" s="45"/>
      <c r="T55" s="44" t="s">
        <v>129</v>
      </c>
      <c r="U55" s="44" t="s">
        <v>130</v>
      </c>
      <c r="V55" s="39" t="s">
        <v>305</v>
      </c>
      <c r="W55" s="39" t="s">
        <v>15</v>
      </c>
      <c r="X55" s="39" t="s">
        <v>316</v>
      </c>
      <c r="Y55" s="39" t="s">
        <v>327</v>
      </c>
      <c r="Z55" s="39"/>
      <c r="AA55" s="39"/>
    </row>
    <row r="56" spans="1:27" ht="51">
      <c r="A56" s="42">
        <v>2045</v>
      </c>
      <c r="B56" s="44" t="s">
        <v>172</v>
      </c>
      <c r="C56" s="44" t="s">
        <v>118</v>
      </c>
      <c r="D56" s="44">
        <v>215</v>
      </c>
      <c r="E56" s="44">
        <v>58</v>
      </c>
      <c r="F56" s="44" t="s">
        <v>183</v>
      </c>
      <c r="G56" s="44" t="s">
        <v>28</v>
      </c>
      <c r="H56" s="44" t="s">
        <v>38</v>
      </c>
      <c r="I56" s="45" t="s">
        <v>292</v>
      </c>
      <c r="J56" s="45" t="s">
        <v>136</v>
      </c>
      <c r="K56" s="44" t="s">
        <v>183</v>
      </c>
      <c r="L56" s="45" t="s">
        <v>118</v>
      </c>
      <c r="M56" s="45" t="s">
        <v>35</v>
      </c>
      <c r="N56" s="45" t="s">
        <v>39</v>
      </c>
      <c r="O56" s="45"/>
      <c r="P56" s="45" t="s">
        <v>40</v>
      </c>
      <c r="Q56" s="45"/>
      <c r="R56" s="45"/>
      <c r="S56" s="45"/>
      <c r="T56" s="44" t="s">
        <v>137</v>
      </c>
      <c r="U56" s="44" t="s">
        <v>138</v>
      </c>
      <c r="V56" s="39" t="s">
        <v>305</v>
      </c>
      <c r="W56" s="39" t="s">
        <v>15</v>
      </c>
      <c r="X56" s="39" t="s">
        <v>316</v>
      </c>
      <c r="Y56" s="39" t="s">
        <v>327</v>
      </c>
      <c r="Z56" s="39"/>
      <c r="AA56" s="39"/>
    </row>
    <row r="57" spans="1:27" ht="38.25">
      <c r="A57" s="42">
        <v>2609</v>
      </c>
      <c r="B57" s="44" t="s">
        <v>166</v>
      </c>
      <c r="C57" s="44" t="s">
        <v>217</v>
      </c>
      <c r="D57" s="44">
        <v>75</v>
      </c>
      <c r="E57" s="44">
        <v>11</v>
      </c>
      <c r="F57" s="44" t="s">
        <v>183</v>
      </c>
      <c r="G57" s="44" t="s">
        <v>28</v>
      </c>
      <c r="H57" s="44" t="s">
        <v>38</v>
      </c>
      <c r="I57" s="45" t="s">
        <v>218</v>
      </c>
      <c r="J57" s="45" t="s">
        <v>312</v>
      </c>
      <c r="K57" s="44" t="s">
        <v>183</v>
      </c>
      <c r="L57" s="45" t="s">
        <v>217</v>
      </c>
      <c r="M57" s="45" t="s">
        <v>33</v>
      </c>
      <c r="N57" s="45" t="s">
        <v>39</v>
      </c>
      <c r="O57" s="45"/>
      <c r="P57" s="45" t="s">
        <v>40</v>
      </c>
      <c r="Q57" s="45"/>
      <c r="R57" s="45"/>
      <c r="S57" s="45"/>
      <c r="T57" s="44" t="s">
        <v>60</v>
      </c>
      <c r="U57" s="44" t="s">
        <v>59</v>
      </c>
      <c r="V57" s="39" t="s">
        <v>305</v>
      </c>
      <c r="W57" s="39" t="s">
        <v>15</v>
      </c>
      <c r="X57" s="39" t="s">
        <v>316</v>
      </c>
      <c r="Y57" s="39" t="s">
        <v>327</v>
      </c>
      <c r="Z57" s="39"/>
      <c r="AA57" s="39"/>
    </row>
    <row r="58" spans="1:27" ht="51">
      <c r="A58" s="42">
        <v>2715</v>
      </c>
      <c r="B58" s="44" t="s">
        <v>166</v>
      </c>
      <c r="C58" s="44" t="s">
        <v>255</v>
      </c>
      <c r="D58" s="44">
        <v>214</v>
      </c>
      <c r="E58" s="44">
        <v>23</v>
      </c>
      <c r="F58" s="44" t="s">
        <v>183</v>
      </c>
      <c r="G58" s="44" t="s">
        <v>28</v>
      </c>
      <c r="H58" s="44" t="s">
        <v>38</v>
      </c>
      <c r="I58" s="45" t="s">
        <v>256</v>
      </c>
      <c r="J58" s="45" t="s">
        <v>69</v>
      </c>
      <c r="K58" s="44" t="s">
        <v>183</v>
      </c>
      <c r="L58" s="45" t="s">
        <v>255</v>
      </c>
      <c r="M58" s="45" t="s">
        <v>35</v>
      </c>
      <c r="N58" s="45" t="s">
        <v>39</v>
      </c>
      <c r="O58" s="45"/>
      <c r="P58" s="45" t="s">
        <v>40</v>
      </c>
      <c r="Q58" s="45"/>
      <c r="R58" s="45"/>
      <c r="S58" s="45"/>
      <c r="T58" s="44" t="s">
        <v>42</v>
      </c>
      <c r="U58" s="44" t="s">
        <v>99</v>
      </c>
      <c r="V58" s="39" t="s">
        <v>345</v>
      </c>
      <c r="W58" s="39" t="s">
        <v>15</v>
      </c>
      <c r="X58" s="39"/>
      <c r="Y58" s="39" t="s">
        <v>327</v>
      </c>
      <c r="Z58" s="39"/>
      <c r="AA58" s="39"/>
    </row>
    <row r="59" spans="1:27" ht="51">
      <c r="A59" s="42">
        <v>2716</v>
      </c>
      <c r="B59" s="44" t="s">
        <v>166</v>
      </c>
      <c r="C59" s="44" t="s">
        <v>260</v>
      </c>
      <c r="D59" s="44">
        <v>214</v>
      </c>
      <c r="E59" s="44">
        <v>45</v>
      </c>
      <c r="F59" s="44" t="s">
        <v>183</v>
      </c>
      <c r="G59" s="44" t="s">
        <v>28</v>
      </c>
      <c r="H59" s="44" t="s">
        <v>38</v>
      </c>
      <c r="I59" s="45" t="s">
        <v>256</v>
      </c>
      <c r="J59" s="45" t="s">
        <v>75</v>
      </c>
      <c r="K59" s="44" t="s">
        <v>183</v>
      </c>
      <c r="L59" s="45" t="s">
        <v>260</v>
      </c>
      <c r="M59" s="45" t="s">
        <v>35</v>
      </c>
      <c r="N59" s="45" t="s">
        <v>39</v>
      </c>
      <c r="O59" s="45"/>
      <c r="P59" s="45" t="s">
        <v>40</v>
      </c>
      <c r="Q59" s="45"/>
      <c r="R59" s="45"/>
      <c r="S59" s="45"/>
      <c r="T59" s="44" t="s">
        <v>43</v>
      </c>
      <c r="U59" s="44" t="s">
        <v>44</v>
      </c>
      <c r="V59" s="39" t="s">
        <v>305</v>
      </c>
      <c r="W59" s="39" t="s">
        <v>15</v>
      </c>
      <c r="X59" s="39" t="s">
        <v>316</v>
      </c>
      <c r="Y59" s="39" t="s">
        <v>327</v>
      </c>
      <c r="Z59" s="39"/>
      <c r="AA59" s="39"/>
    </row>
    <row r="60" spans="1:27" ht="51">
      <c r="A60" s="42">
        <v>2717</v>
      </c>
      <c r="B60" s="44" t="s">
        <v>166</v>
      </c>
      <c r="C60" s="44" t="s">
        <v>291</v>
      </c>
      <c r="D60" s="44">
        <v>215</v>
      </c>
      <c r="E60" s="44">
        <v>6</v>
      </c>
      <c r="F60" s="44" t="s">
        <v>183</v>
      </c>
      <c r="G60" s="44" t="s">
        <v>28</v>
      </c>
      <c r="H60" s="44" t="s">
        <v>38</v>
      </c>
      <c r="I60" s="45" t="s">
        <v>292</v>
      </c>
      <c r="J60" s="45" t="s">
        <v>161</v>
      </c>
      <c r="K60" s="44" t="s">
        <v>183</v>
      </c>
      <c r="L60" s="45" t="s">
        <v>291</v>
      </c>
      <c r="M60" s="45" t="s">
        <v>35</v>
      </c>
      <c r="N60" s="45" t="s">
        <v>39</v>
      </c>
      <c r="O60" s="45"/>
      <c r="P60" s="45" t="s">
        <v>40</v>
      </c>
      <c r="Q60" s="45"/>
      <c r="R60" s="45"/>
      <c r="S60" s="45"/>
      <c r="T60" s="44" t="s">
        <v>45</v>
      </c>
      <c r="U60" s="44" t="s">
        <v>56</v>
      </c>
      <c r="V60" s="39" t="s">
        <v>305</v>
      </c>
      <c r="W60" s="39" t="s">
        <v>15</v>
      </c>
      <c r="X60" s="39" t="s">
        <v>316</v>
      </c>
      <c r="Y60" s="39" t="s">
        <v>327</v>
      </c>
      <c r="Z60" s="39"/>
      <c r="AA60" s="39"/>
    </row>
    <row r="61" spans="1:27" ht="76.5">
      <c r="A61" s="42">
        <v>2733</v>
      </c>
      <c r="B61" s="44" t="s">
        <v>167</v>
      </c>
      <c r="C61" s="44" t="s">
        <v>76</v>
      </c>
      <c r="D61" s="44">
        <v>47</v>
      </c>
      <c r="E61" s="44">
        <v>62</v>
      </c>
      <c r="F61" s="44" t="s">
        <v>74</v>
      </c>
      <c r="G61" s="44" t="s">
        <v>29</v>
      </c>
      <c r="H61" s="44" t="s">
        <v>38</v>
      </c>
      <c r="I61" s="45" t="s">
        <v>204</v>
      </c>
      <c r="J61" s="45" t="s">
        <v>234</v>
      </c>
      <c r="K61" s="44" t="s">
        <v>30</v>
      </c>
      <c r="L61" s="45" t="s">
        <v>76</v>
      </c>
      <c r="M61" s="45" t="s">
        <v>32</v>
      </c>
      <c r="N61" s="45" t="s">
        <v>39</v>
      </c>
      <c r="O61" s="45"/>
      <c r="P61" s="45" t="s">
        <v>40</v>
      </c>
      <c r="Q61" s="45"/>
      <c r="R61" s="45"/>
      <c r="S61" s="45"/>
      <c r="T61" s="44" t="s">
        <v>2</v>
      </c>
      <c r="U61" s="44" t="s">
        <v>319</v>
      </c>
      <c r="V61" s="39" t="s">
        <v>305</v>
      </c>
      <c r="W61" s="39" t="s">
        <v>15</v>
      </c>
      <c r="X61" s="39" t="s">
        <v>316</v>
      </c>
      <c r="Y61" s="39" t="s">
        <v>327</v>
      </c>
      <c r="Z61" s="39"/>
      <c r="AA61" s="39"/>
    </row>
    <row r="62" spans="1:27" ht="114.75">
      <c r="A62" s="42">
        <v>2741</v>
      </c>
      <c r="B62" s="44" t="s">
        <v>167</v>
      </c>
      <c r="C62" s="44" t="s">
        <v>255</v>
      </c>
      <c r="D62" s="44">
        <v>214</v>
      </c>
      <c r="E62" s="44">
        <v>23</v>
      </c>
      <c r="F62" s="44" t="s">
        <v>182</v>
      </c>
      <c r="G62" s="44" t="s">
        <v>28</v>
      </c>
      <c r="H62" s="44" t="s">
        <v>38</v>
      </c>
      <c r="I62" s="45" t="s">
        <v>256</v>
      </c>
      <c r="J62" s="45" t="s">
        <v>69</v>
      </c>
      <c r="K62" s="44" t="s">
        <v>182</v>
      </c>
      <c r="L62" s="45" t="s">
        <v>255</v>
      </c>
      <c r="M62" s="45" t="s">
        <v>35</v>
      </c>
      <c r="N62" s="45" t="s">
        <v>39</v>
      </c>
      <c r="O62" s="45"/>
      <c r="P62" s="45" t="s">
        <v>40</v>
      </c>
      <c r="Q62" s="45"/>
      <c r="R62" s="45"/>
      <c r="S62" s="45"/>
      <c r="T62" s="44" t="s">
        <v>3</v>
      </c>
      <c r="U62" s="44" t="s">
        <v>57</v>
      </c>
      <c r="V62" s="39" t="s">
        <v>344</v>
      </c>
      <c r="W62" s="39" t="s">
        <v>15</v>
      </c>
      <c r="X62" s="39"/>
      <c r="Y62" s="39" t="s">
        <v>327</v>
      </c>
      <c r="Z62" s="39"/>
      <c r="AA62" s="39"/>
    </row>
    <row r="63" spans="1:27" ht="89.25">
      <c r="A63" s="42">
        <v>2742</v>
      </c>
      <c r="B63" s="44" t="s">
        <v>167</v>
      </c>
      <c r="C63" s="44" t="s">
        <v>291</v>
      </c>
      <c r="D63" s="44">
        <v>215</v>
      </c>
      <c r="E63" s="44">
        <v>21</v>
      </c>
      <c r="F63" s="44" t="s">
        <v>73</v>
      </c>
      <c r="G63" s="44" t="s">
        <v>29</v>
      </c>
      <c r="H63" s="44" t="s">
        <v>38</v>
      </c>
      <c r="I63" s="45" t="s">
        <v>292</v>
      </c>
      <c r="J63" s="45" t="s">
        <v>100</v>
      </c>
      <c r="K63" s="44" t="s">
        <v>31</v>
      </c>
      <c r="L63" s="45" t="s">
        <v>291</v>
      </c>
      <c r="M63" s="45" t="s">
        <v>35</v>
      </c>
      <c r="N63" s="45" t="s">
        <v>39</v>
      </c>
      <c r="O63" s="45"/>
      <c r="P63" s="45" t="s">
        <v>40</v>
      </c>
      <c r="Q63" s="45"/>
      <c r="R63" s="45"/>
      <c r="S63" s="45"/>
      <c r="T63" s="44" t="s">
        <v>58</v>
      </c>
      <c r="U63" s="44" t="s">
        <v>320</v>
      </c>
      <c r="V63" s="39" t="s">
        <v>305</v>
      </c>
      <c r="W63" s="39" t="s">
        <v>15</v>
      </c>
      <c r="X63" s="39" t="s">
        <v>316</v>
      </c>
      <c r="Y63" s="39" t="s">
        <v>327</v>
      </c>
      <c r="Z63" s="39"/>
      <c r="AA63" s="39"/>
    </row>
    <row r="64" spans="1:27" ht="51">
      <c r="A64" s="42">
        <v>2034</v>
      </c>
      <c r="B64" s="44" t="s">
        <v>172</v>
      </c>
      <c r="C64" s="44" t="s">
        <v>291</v>
      </c>
      <c r="D64" s="44">
        <v>215</v>
      </c>
      <c r="E64" s="44">
        <v>14</v>
      </c>
      <c r="F64" s="44" t="s">
        <v>183</v>
      </c>
      <c r="G64" s="44" t="s">
        <v>28</v>
      </c>
      <c r="H64" s="44" t="s">
        <v>38</v>
      </c>
      <c r="I64" s="45" t="s">
        <v>292</v>
      </c>
      <c r="J64" s="45" t="s">
        <v>103</v>
      </c>
      <c r="K64" s="44" t="s">
        <v>183</v>
      </c>
      <c r="L64" s="45" t="s">
        <v>291</v>
      </c>
      <c r="M64" s="45" t="s">
        <v>35</v>
      </c>
      <c r="N64" s="45" t="s">
        <v>39</v>
      </c>
      <c r="O64" s="45"/>
      <c r="P64" s="45" t="s">
        <v>40</v>
      </c>
      <c r="Q64" s="45"/>
      <c r="R64" s="45"/>
      <c r="S64" s="45"/>
      <c r="T64" s="44" t="s">
        <v>104</v>
      </c>
      <c r="U64" s="44" t="s">
        <v>105</v>
      </c>
      <c r="V64" s="39" t="s">
        <v>306</v>
      </c>
      <c r="W64" s="44" t="s">
        <v>315</v>
      </c>
      <c r="X64" s="39" t="s">
        <v>316</v>
      </c>
      <c r="Y64" s="39" t="s">
        <v>327</v>
      </c>
      <c r="Z64" s="39"/>
      <c r="AA64" s="39"/>
    </row>
    <row r="65" spans="1:27" ht="127.5">
      <c r="A65" s="42">
        <v>2714</v>
      </c>
      <c r="B65" s="44" t="s">
        <v>166</v>
      </c>
      <c r="C65" s="44" t="s">
        <v>239</v>
      </c>
      <c r="D65" s="44">
        <v>213</v>
      </c>
      <c r="E65" s="44">
        <v>42</v>
      </c>
      <c r="F65" s="44" t="s">
        <v>183</v>
      </c>
      <c r="G65" s="44" t="s">
        <v>28</v>
      </c>
      <c r="H65" s="44" t="s">
        <v>38</v>
      </c>
      <c r="I65" s="45" t="s">
        <v>240</v>
      </c>
      <c r="J65" s="45" t="s">
        <v>311</v>
      </c>
      <c r="K65" s="44" t="s">
        <v>183</v>
      </c>
      <c r="L65" s="45" t="s">
        <v>239</v>
      </c>
      <c r="M65" s="45" t="s">
        <v>35</v>
      </c>
      <c r="N65" s="45" t="s">
        <v>39</v>
      </c>
      <c r="O65" s="45"/>
      <c r="P65" s="45" t="s">
        <v>40</v>
      </c>
      <c r="Q65" s="45"/>
      <c r="R65" s="45"/>
      <c r="S65" s="45"/>
      <c r="T65" s="44" t="s">
        <v>41</v>
      </c>
      <c r="U65" s="44" t="s">
        <v>323</v>
      </c>
      <c r="V65" s="39" t="s">
        <v>306</v>
      </c>
      <c r="W65" s="39" t="s">
        <v>324</v>
      </c>
      <c r="X65" s="39" t="s">
        <v>316</v>
      </c>
      <c r="Y65" s="39" t="s">
        <v>327</v>
      </c>
      <c r="Z65" s="39"/>
      <c r="AA65" s="39"/>
    </row>
    <row r="66" spans="1:27" ht="63.75">
      <c r="A66" s="42">
        <v>2008</v>
      </c>
      <c r="B66" s="44" t="s">
        <v>172</v>
      </c>
      <c r="C66" s="44" t="s">
        <v>219</v>
      </c>
      <c r="D66" s="44">
        <v>123</v>
      </c>
      <c r="E66" s="44">
        <v>65</v>
      </c>
      <c r="F66" s="44" t="s">
        <v>183</v>
      </c>
      <c r="G66" s="44" t="s">
        <v>28</v>
      </c>
      <c r="H66" s="44" t="s">
        <v>38</v>
      </c>
      <c r="I66" s="45" t="s">
        <v>220</v>
      </c>
      <c r="J66" s="45" t="s">
        <v>213</v>
      </c>
      <c r="K66" s="44" t="s">
        <v>183</v>
      </c>
      <c r="L66" s="45" t="s">
        <v>219</v>
      </c>
      <c r="M66" s="45" t="s">
        <v>34</v>
      </c>
      <c r="N66" s="45" t="s">
        <v>39</v>
      </c>
      <c r="O66" s="45"/>
      <c r="P66" s="45" t="s">
        <v>40</v>
      </c>
      <c r="Q66" s="45"/>
      <c r="R66" s="45"/>
      <c r="S66" s="45"/>
      <c r="T66" s="44" t="s">
        <v>221</v>
      </c>
      <c r="U66" s="44" t="s">
        <v>222</v>
      </c>
      <c r="V66" s="39" t="s">
        <v>306</v>
      </c>
      <c r="W66" s="48" t="s">
        <v>14</v>
      </c>
      <c r="X66" s="39" t="s">
        <v>316</v>
      </c>
      <c r="Y66" s="39" t="s">
        <v>327</v>
      </c>
      <c r="Z66" s="39"/>
      <c r="AA66" s="39"/>
    </row>
    <row r="67" spans="1:27" ht="51">
      <c r="A67" s="42">
        <v>2046</v>
      </c>
      <c r="B67" s="44" t="s">
        <v>172</v>
      </c>
      <c r="C67" s="44" t="s">
        <v>118</v>
      </c>
      <c r="D67" s="44">
        <v>215</v>
      </c>
      <c r="E67" s="44">
        <v>60</v>
      </c>
      <c r="F67" s="44" t="s">
        <v>182</v>
      </c>
      <c r="G67" s="44" t="s">
        <v>28</v>
      </c>
      <c r="H67" s="44" t="s">
        <v>38</v>
      </c>
      <c r="I67" s="45" t="s">
        <v>292</v>
      </c>
      <c r="J67" s="45" t="s">
        <v>139</v>
      </c>
      <c r="K67" s="44" t="s">
        <v>182</v>
      </c>
      <c r="L67" s="45" t="s">
        <v>118</v>
      </c>
      <c r="M67" s="45" t="s">
        <v>35</v>
      </c>
      <c r="N67" s="45" t="s">
        <v>39</v>
      </c>
      <c r="O67" s="45"/>
      <c r="P67" s="45" t="s">
        <v>40</v>
      </c>
      <c r="Q67" s="45"/>
      <c r="R67" s="45"/>
      <c r="S67" s="45"/>
      <c r="T67" s="44" t="s">
        <v>140</v>
      </c>
      <c r="U67" s="44" t="s">
        <v>141</v>
      </c>
      <c r="V67" s="39" t="s">
        <v>306</v>
      </c>
      <c r="W67" s="39" t="s">
        <v>325</v>
      </c>
      <c r="X67" s="39" t="s">
        <v>316</v>
      </c>
      <c r="Y67" s="39" t="s">
        <v>327</v>
      </c>
      <c r="Z67" s="39"/>
      <c r="AA67" s="39"/>
    </row>
    <row r="68" spans="1:27" ht="51">
      <c r="A68" s="42">
        <v>2047</v>
      </c>
      <c r="B68" s="44" t="s">
        <v>172</v>
      </c>
      <c r="C68" s="44" t="s">
        <v>118</v>
      </c>
      <c r="D68" s="44">
        <v>215</v>
      </c>
      <c r="E68" s="44">
        <v>62</v>
      </c>
      <c r="F68" s="44" t="s">
        <v>182</v>
      </c>
      <c r="G68" s="44" t="s">
        <v>28</v>
      </c>
      <c r="H68" s="44" t="s">
        <v>38</v>
      </c>
      <c r="I68" s="45" t="s">
        <v>292</v>
      </c>
      <c r="J68" s="45" t="s">
        <v>234</v>
      </c>
      <c r="K68" s="44" t="s">
        <v>182</v>
      </c>
      <c r="L68" s="45" t="s">
        <v>118</v>
      </c>
      <c r="M68" s="45" t="s">
        <v>35</v>
      </c>
      <c r="N68" s="45" t="s">
        <v>39</v>
      </c>
      <c r="O68" s="45"/>
      <c r="P68" s="45" t="s">
        <v>40</v>
      </c>
      <c r="Q68" s="45"/>
      <c r="R68" s="45"/>
      <c r="S68" s="45"/>
      <c r="T68" s="44" t="s">
        <v>142</v>
      </c>
      <c r="U68" s="44" t="s">
        <v>143</v>
      </c>
      <c r="V68" s="39" t="s">
        <v>306</v>
      </c>
      <c r="W68" s="48" t="s">
        <v>358</v>
      </c>
      <c r="X68" s="39" t="s">
        <v>316</v>
      </c>
      <c r="Y68" s="39" t="s">
        <v>327</v>
      </c>
      <c r="Z68" s="39"/>
      <c r="AA68" s="39"/>
    </row>
    <row r="69" spans="1:27" ht="63.75">
      <c r="A69" s="42">
        <v>2003</v>
      </c>
      <c r="B69" s="44" t="s">
        <v>172</v>
      </c>
      <c r="C69" s="44" t="s">
        <v>76</v>
      </c>
      <c r="D69" s="44">
        <v>47</v>
      </c>
      <c r="E69" s="44">
        <v>47</v>
      </c>
      <c r="F69" s="44" t="s">
        <v>183</v>
      </c>
      <c r="G69" s="44" t="s">
        <v>28</v>
      </c>
      <c r="H69" s="44" t="s">
        <v>38</v>
      </c>
      <c r="I69" s="45" t="s">
        <v>204</v>
      </c>
      <c r="J69" s="45" t="s">
        <v>204</v>
      </c>
      <c r="K69" s="44" t="s">
        <v>183</v>
      </c>
      <c r="L69" s="45" t="s">
        <v>76</v>
      </c>
      <c r="M69" s="45" t="s">
        <v>32</v>
      </c>
      <c r="N69" s="45" t="s">
        <v>39</v>
      </c>
      <c r="O69" s="45"/>
      <c r="P69" s="45" t="s">
        <v>40</v>
      </c>
      <c r="Q69" s="45"/>
      <c r="R69" s="45"/>
      <c r="S69" s="45"/>
      <c r="T69" s="44" t="s">
        <v>209</v>
      </c>
      <c r="U69" s="44" t="s">
        <v>210</v>
      </c>
      <c r="V69" s="39" t="s">
        <v>308</v>
      </c>
      <c r="W69" s="48" t="s">
        <v>328</v>
      </c>
      <c r="X69" s="39" t="s">
        <v>316</v>
      </c>
      <c r="Y69" s="39" t="s">
        <v>327</v>
      </c>
      <c r="Z69" s="39"/>
      <c r="AA69" s="39"/>
    </row>
    <row r="70" spans="1:27" ht="63.75">
      <c r="A70" s="42">
        <v>2014</v>
      </c>
      <c r="B70" s="44" t="s">
        <v>172</v>
      </c>
      <c r="C70" s="44" t="s">
        <v>239</v>
      </c>
      <c r="D70" s="44">
        <v>213</v>
      </c>
      <c r="E70" s="44">
        <v>59</v>
      </c>
      <c r="F70" s="44" t="s">
        <v>183</v>
      </c>
      <c r="G70" s="44" t="s">
        <v>28</v>
      </c>
      <c r="H70" s="44" t="s">
        <v>38</v>
      </c>
      <c r="I70" s="45" t="s">
        <v>240</v>
      </c>
      <c r="J70" s="45" t="s">
        <v>241</v>
      </c>
      <c r="K70" s="44" t="s">
        <v>183</v>
      </c>
      <c r="L70" s="45" t="s">
        <v>239</v>
      </c>
      <c r="M70" s="45" t="s">
        <v>35</v>
      </c>
      <c r="N70" s="45" t="s">
        <v>39</v>
      </c>
      <c r="O70" s="45"/>
      <c r="P70" s="45" t="s">
        <v>40</v>
      </c>
      <c r="Q70" s="45"/>
      <c r="R70" s="45"/>
      <c r="S70" s="45"/>
      <c r="T70" s="44" t="s">
        <v>242</v>
      </c>
      <c r="U70" s="44" t="s">
        <v>243</v>
      </c>
      <c r="V70" s="39"/>
      <c r="W70" s="39"/>
      <c r="X70" s="39"/>
      <c r="Y70" s="39"/>
      <c r="Z70" s="39"/>
      <c r="AA70" s="39"/>
    </row>
    <row r="71" spans="1:27" ht="127.5">
      <c r="A71" s="42">
        <v>2016</v>
      </c>
      <c r="B71" s="44" t="s">
        <v>172</v>
      </c>
      <c r="C71" s="44" t="s">
        <v>239</v>
      </c>
      <c r="D71" s="44">
        <v>213</v>
      </c>
      <c r="E71" s="44" t="s">
        <v>247</v>
      </c>
      <c r="F71" s="44" t="s">
        <v>182</v>
      </c>
      <c r="G71" s="44" t="s">
        <v>28</v>
      </c>
      <c r="H71" s="44" t="s">
        <v>38</v>
      </c>
      <c r="I71" s="45" t="s">
        <v>240</v>
      </c>
      <c r="J71" s="45" t="s">
        <v>247</v>
      </c>
      <c r="K71" s="44" t="s">
        <v>182</v>
      </c>
      <c r="L71" s="45" t="s">
        <v>239</v>
      </c>
      <c r="M71" s="45" t="s">
        <v>35</v>
      </c>
      <c r="N71" s="45" t="s">
        <v>39</v>
      </c>
      <c r="O71" s="45"/>
      <c r="P71" s="45" t="s">
        <v>40</v>
      </c>
      <c r="Q71" s="45"/>
      <c r="R71" s="45"/>
      <c r="S71" s="45"/>
      <c r="T71" s="44" t="s">
        <v>248</v>
      </c>
      <c r="U71" s="44" t="s">
        <v>249</v>
      </c>
      <c r="V71" s="39"/>
      <c r="W71" s="39"/>
      <c r="X71" s="39"/>
      <c r="Y71" s="39"/>
      <c r="Z71" s="39"/>
      <c r="AA71" s="39"/>
    </row>
    <row r="72" spans="1:27" ht="63.75">
      <c r="A72" s="42">
        <v>2022</v>
      </c>
      <c r="B72" s="44" t="s">
        <v>172</v>
      </c>
      <c r="C72" s="44" t="s">
        <v>266</v>
      </c>
      <c r="D72" s="44">
        <v>214</v>
      </c>
      <c r="E72" s="44" t="s">
        <v>267</v>
      </c>
      <c r="F72" s="44" t="s">
        <v>183</v>
      </c>
      <c r="G72" s="44" t="s">
        <v>28</v>
      </c>
      <c r="H72" s="44" t="s">
        <v>38</v>
      </c>
      <c r="I72" s="45" t="s">
        <v>256</v>
      </c>
      <c r="J72" s="45" t="s">
        <v>267</v>
      </c>
      <c r="K72" s="44" t="s">
        <v>183</v>
      </c>
      <c r="L72" s="45" t="s">
        <v>266</v>
      </c>
      <c r="M72" s="45" t="s">
        <v>35</v>
      </c>
      <c r="N72" s="45" t="s">
        <v>39</v>
      </c>
      <c r="O72" s="45"/>
      <c r="P72" s="45" t="s">
        <v>40</v>
      </c>
      <c r="Q72" s="45"/>
      <c r="R72" s="45"/>
      <c r="S72" s="45"/>
      <c r="T72" s="44" t="s">
        <v>268</v>
      </c>
      <c r="U72" s="44" t="s">
        <v>269</v>
      </c>
      <c r="V72" s="39" t="s">
        <v>308</v>
      </c>
      <c r="W72" s="48" t="s">
        <v>351</v>
      </c>
      <c r="X72" s="39" t="s">
        <v>352</v>
      </c>
      <c r="Y72" s="39" t="s">
        <v>353</v>
      </c>
      <c r="Z72" s="39"/>
      <c r="AA72" s="39"/>
    </row>
    <row r="73" spans="1:27" ht="63.75">
      <c r="A73" s="42">
        <v>2721</v>
      </c>
      <c r="B73" s="44" t="s">
        <v>166</v>
      </c>
      <c r="C73" s="44" t="s">
        <v>118</v>
      </c>
      <c r="D73" s="44">
        <v>216</v>
      </c>
      <c r="E73" s="44">
        <v>8</v>
      </c>
      <c r="F73" s="44" t="s">
        <v>183</v>
      </c>
      <c r="G73" s="44" t="s">
        <v>28</v>
      </c>
      <c r="H73" s="44" t="s">
        <v>38</v>
      </c>
      <c r="I73" s="45" t="s">
        <v>144</v>
      </c>
      <c r="J73" s="45" t="s">
        <v>297</v>
      </c>
      <c r="K73" s="44" t="s">
        <v>183</v>
      </c>
      <c r="L73" s="45" t="s">
        <v>118</v>
      </c>
      <c r="M73" s="45" t="s">
        <v>35</v>
      </c>
      <c r="N73" s="45" t="s">
        <v>39</v>
      </c>
      <c r="O73" s="45"/>
      <c r="P73" s="45" t="s">
        <v>40</v>
      </c>
      <c r="Q73" s="45"/>
      <c r="R73" s="45"/>
      <c r="S73" s="45"/>
      <c r="T73" s="44" t="s">
        <v>50</v>
      </c>
      <c r="U73" s="44" t="s">
        <v>56</v>
      </c>
      <c r="V73" s="39"/>
      <c r="W73" s="39"/>
      <c r="X73" s="39"/>
      <c r="Y73" s="39"/>
      <c r="Z73" s="39"/>
      <c r="AA73" s="39"/>
    </row>
  </sheetData>
  <sheetProtection/>
  <autoFilter ref="A1:AB73"/>
  <conditionalFormatting sqref="A1:AB1">
    <cfRule type="expression" priority="1" dxfId="1" stopIfTrue="1">
      <formula>AND($P1="Closed",$Y1="Done")</formula>
    </cfRule>
    <cfRule type="expression" priority="2" dxfId="0" stopIfTrue="1">
      <formula>$P1="Closed"</formula>
    </cfRule>
  </conditionalFormatting>
  <conditionalFormatting sqref="A2:AA73">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F4"/>
  <sheetViews>
    <sheetView zoomScalePageLayoutView="0" workbookViewId="0" topLeftCell="A1">
      <selection activeCell="F10" sqref="F10"/>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19" customFormat="1" ht="23.25">
      <c r="A1" s="19" t="s">
        <v>198</v>
      </c>
    </row>
    <row r="3" spans="4:6" s="20" customFormat="1" ht="18">
      <c r="D3" s="33" t="s">
        <v>175</v>
      </c>
      <c r="E3" s="20" t="s">
        <v>55</v>
      </c>
      <c r="F3" s="20" t="s">
        <v>1</v>
      </c>
    </row>
    <row r="4" spans="2:6" ht="12.75">
      <c r="B4" t="s">
        <v>190</v>
      </c>
      <c r="C4" t="s">
        <v>191</v>
      </c>
      <c r="D4">
        <f>COUNTIF(Comments!$N$2:$N$73,B4)</f>
        <v>72</v>
      </c>
      <c r="E4" s="31">
        <f>SUMPRODUCT((Comments!$N$2:$N$73=B4)*(Comments!$V$2:$V$73="Accept"))+SUMPRODUCT((Comments!$N$2:$N$73=B4)*(Comments!$V$2:$V$73="Counter"))+SUMPRODUCT((Comments!$N$2:$N$73=B4)*(Comments!$V$2:$V$73="Reject"))</f>
        <v>54</v>
      </c>
      <c r="F4" s="47">
        <f>D4-E4</f>
        <v>18</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dimension ref="A1:C4"/>
  <sheetViews>
    <sheetView zoomScalePageLayoutView="0" workbookViewId="0" topLeftCell="A1">
      <pane ySplit="1" topLeftCell="BM2" activePane="bottomLeft" state="frozen"/>
      <selection pane="topLeft" activeCell="A1" sqref="A1"/>
      <selection pane="bottomLeft" activeCell="B5" sqref="B5"/>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79</v>
      </c>
      <c r="B1" s="15" t="s">
        <v>80</v>
      </c>
      <c r="C1" s="16" t="s">
        <v>199</v>
      </c>
    </row>
    <row r="3" spans="1:3" ht="12.75">
      <c r="A3" s="17" t="s">
        <v>200</v>
      </c>
      <c r="B3" s="13">
        <v>40191</v>
      </c>
      <c r="C3" s="12" t="s">
        <v>10</v>
      </c>
    </row>
    <row r="4" spans="1:3" ht="12.75">
      <c r="A4" s="17" t="s">
        <v>361</v>
      </c>
      <c r="B4" s="13">
        <v>40198</v>
      </c>
      <c r="C4" s="12" t="s">
        <v>362</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employee</cp:lastModifiedBy>
  <cp:lastPrinted>2004-11-19T06:33:11Z</cp:lastPrinted>
  <dcterms:created xsi:type="dcterms:W3CDTF">2004-07-14T16:37:20Z</dcterms:created>
  <dcterms:modified xsi:type="dcterms:W3CDTF">2010-01-20T16:25:05Z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