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610" windowHeight="7140" activeTab="1"/>
  </bookViews>
  <sheets>
    <sheet name="Title" sheetId="1" r:id="rId1"/>
    <sheet name="Comments" sheetId="2" r:id="rId2"/>
    <sheet name="Issues Ids" sheetId="3" r:id="rId3"/>
    <sheet name="Rev.  History" sheetId="4" r:id="rId4"/>
  </sheets>
  <definedNames>
    <definedName name="_xlnm._FilterDatabase" localSheetId="1" hidden="1">'Comments'!$A$1:$AB$73</definedName>
  </definedNames>
  <calcPr fullCalcOnLoad="1"/>
</workbook>
</file>

<file path=xl/sharedStrings.xml><?xml version="1.0" encoding="utf-8"?>
<sst xmlns="http://schemas.openxmlformats.org/spreadsheetml/2006/main" count="1297" uniqueCount="352">
  <si>
    <t>remaining</t>
  </si>
  <si>
    <t>"last 7 digits (7 LSBs) of the 48-bit MAC address of this neighbor STA."
A MAC address is not a number,  and therefore doesn't have less or more significant bits.</t>
  </si>
  <si>
    <t>"When the mesh STA sees one of its neighbor’s TSF is delaying due to the clock drift"
Presumably the STA has an eye-glass trained on clock-tower of the the STA and declares "ahoy, me hearties, you're running slow today".
Or perhaps I've misunderstood.</t>
  </si>
  <si>
    <t>10.3.2.2.2</t>
  </si>
  <si>
    <t>115</t>
  </si>
  <si>
    <t>10.3.78.1.2</t>
  </si>
  <si>
    <t>126</t>
  </si>
  <si>
    <t>MLME-MeshNieghborOffsetMeasure 
Should be MLME-STARTBEACONNING</t>
  </si>
  <si>
    <t xml:space="preserve">As in comment. </t>
  </si>
  <si>
    <t>Initial version.</t>
  </si>
  <si>
    <t>MAC beaconing sync comment resolution</t>
  </si>
  <si>
    <t>x</t>
  </si>
  <si>
    <t>Wordsmith.</t>
  </si>
  <si>
    <r>
      <t xml:space="preserve">Wordsmith.
</t>
    </r>
    <r>
      <rPr>
        <sz val="10"/>
        <rFont val="Arial"/>
        <family val="2"/>
      </rPr>
      <t>C</t>
    </r>
    <r>
      <rPr>
        <sz val="10"/>
        <rFont val="Arial"/>
        <family val="2"/>
      </rPr>
      <t>hange the sentence to read "This primitive requests that a TBTT Adjustment Request frame be sent to the specified peer mesh STA.".</t>
    </r>
  </si>
  <si>
    <r>
      <t>T</t>
    </r>
    <r>
      <rPr>
        <sz val="10"/>
        <rFont val="Arial"/>
        <family val="2"/>
      </rPr>
      <t>BTT Adjustment primitive:</t>
    </r>
  </si>
  <si>
    <r>
      <t>W</t>
    </r>
    <r>
      <rPr>
        <sz val="10"/>
        <rFont val="Arial"/>
        <family val="2"/>
      </rPr>
      <t>ordsmith.</t>
    </r>
  </si>
  <si>
    <r>
      <t>P</t>
    </r>
    <r>
      <rPr>
        <sz val="10"/>
        <rFont val="Arial"/>
        <family val="2"/>
      </rPr>
      <t>laceholder.</t>
    </r>
  </si>
  <si>
    <r>
      <t>T</t>
    </r>
    <r>
      <rPr>
        <sz val="10"/>
        <rFont val="Arial"/>
        <family val="2"/>
      </rPr>
      <t>ypo fixing.</t>
    </r>
  </si>
  <si>
    <r>
      <t>C</t>
    </r>
    <r>
      <rPr>
        <sz val="10"/>
        <rFont val="Arial"/>
        <family val="2"/>
      </rPr>
      <t>lause structure:</t>
    </r>
  </si>
  <si>
    <r>
      <t>M</t>
    </r>
    <r>
      <rPr>
        <sz val="10"/>
        <rFont val="Arial"/>
        <family val="2"/>
      </rPr>
      <t>LME-STARTBEACONING:</t>
    </r>
  </si>
  <si>
    <r>
      <t>I</t>
    </r>
    <r>
      <rPr>
        <sz val="10"/>
        <rFont val="Arial"/>
        <family val="2"/>
      </rPr>
      <t>nteraction with power save STA:</t>
    </r>
  </si>
  <si>
    <t>BT element condition:</t>
  </si>
  <si>
    <t>BT element limit:</t>
  </si>
  <si>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for some duration. The intention of this operation is to avoid such circumstances.</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</si>
  <si>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t>
    </r>
  </si>
  <si>
    <t>Sync with STA outside the MBSS:</t>
  </si>
  <si>
    <r>
      <t>T</t>
    </r>
    <r>
      <rPr>
        <sz val="10"/>
        <rFont val="Arial"/>
        <family val="2"/>
      </rPr>
      <t>BTT Adjusting vs TSF Adjusting:</t>
    </r>
  </si>
  <si>
    <t>11c.12.2.2.2</t>
  </si>
  <si>
    <t>11.c.12.4.3</t>
  </si>
  <si>
    <t xml:space="preserve">Can TBTT selection and adjustment be performed in the case of power save? If so, specify the procedure so that the power save STAs can have correct timing information. </t>
  </si>
  <si>
    <t>N</t>
  </si>
  <si>
    <t>Y</t>
  </si>
  <si>
    <t>T</t>
  </si>
  <si>
    <t>E</t>
  </si>
  <si>
    <t>7.3 Management frame body components</t>
  </si>
  <si>
    <t>7.4 Action frame format details</t>
  </si>
  <si>
    <t>10.3 MLME SAP interface</t>
  </si>
  <si>
    <t>11C.12 Synchronization and beaconing in MBSSs</t>
  </si>
  <si>
    <t>D. ASN.1 encoding of the MAC and PHY MIB</t>
  </si>
  <si>
    <t>X.3 Design rationale of MBCA</t>
  </si>
  <si>
    <t>MAC</t>
  </si>
  <si>
    <t>M-BS</t>
  </si>
  <si>
    <t>Open</t>
  </si>
  <si>
    <t>The sentence strting with "A mesh STA may start its TSF timer independently of other mesh STAs, ..." is vague.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</si>
  <si>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</si>
  <si>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</si>
  <si>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</si>
  <si>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</si>
  <si>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</si>
  <si>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It is unclear if the beacon timing information of non-peer mesh STA with MAC address brings benefit. There are no means to check the neighbor non-peer mesh STA maintains sync with it.</t>
  </si>
  <si>
    <t>Reconsider the use for this case.</t>
  </si>
  <si>
    <t>The description on the interpretation of the TBTT in NOTE should be normative. It is essential to report the accurate TBTT rather than simple reception time.</t>
  </si>
  <si>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</si>
  <si>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</si>
  <si>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</si>
  <si>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</si>
  <si>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As suggested in the comment.</t>
  </si>
  <si>
    <t>A proposal can be submitted if required</t>
  </si>
  <si>
    <t>resolved</t>
  </si>
  <si>
    <t>As in comment.</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</si>
  <si>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</si>
  <si>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</si>
  <si>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as in comment.</t>
  </si>
  <si>
    <t>"... to request a particular neighboring mesh STA to " should be "... to request a particular neighbor peer mesh STA to ".</t>
  </si>
  <si>
    <t>10.3.78</t>
  </si>
  <si>
    <t>Replace "Start Beaconing" with "Start Mesh Beaconing". And replace "STARTBEACONING" with "STARTMESHBEACONING".</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</si>
  <si>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</si>
  <si>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change as suggested</t>
  </si>
  <si>
    <t>10.3.78.2</t>
  </si>
  <si>
    <t>127</t>
  </si>
  <si>
    <t>The title should be MLME-StartBeaconing.confirm</t>
  </si>
  <si>
    <t>26</t>
  </si>
  <si>
    <t>23</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</si>
  <si>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</si>
  <si>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</si>
  <si>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</si>
  <si>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ER</t>
  </si>
  <si>
    <t>TR</t>
  </si>
  <si>
    <t>45</t>
  </si>
  <si>
    <t>7.3.2.102</t>
  </si>
  <si>
    <t>47-48</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</si>
  <si>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</si>
  <si>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</si>
  <si>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</si>
  <si>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</si>
  <si>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</si>
  <si>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</si>
  <si>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</si>
  <si>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</si>
  <si>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</si>
  <si>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</si>
  <si>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</si>
  <si>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</si>
  <si>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</si>
  <si>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</si>
  <si>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</si>
  <si>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</si>
  <si>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</si>
  <si>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</si>
  <si>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</si>
  <si>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</si>
  <si>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</si>
  <si>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Refine the text.</t>
  </si>
  <si>
    <t>21</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</si>
  <si>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</si>
  <si>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</si>
  <si>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</si>
  <si>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</si>
  <si>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</si>
  <si>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</si>
  <si>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</si>
  <si>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</si>
  <si>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</si>
  <si>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</si>
  <si>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</si>
  <si>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</si>
  <si>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</si>
  <si>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</si>
  <si>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</si>
  <si>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</si>
  <si>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</si>
  <si>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</si>
  <si>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</si>
  <si>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</si>
  <si>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</si>
  <si>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</si>
  <si>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</si>
  <si>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</si>
  <si>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</si>
  <si>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</si>
  <si>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</si>
  <si>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</si>
  <si>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</si>
  <si>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</si>
  <si>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</si>
  <si>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</si>
  <si>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</si>
  <si>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</si>
  <si>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</si>
  <si>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</si>
  <si>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</si>
  <si>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</si>
  <si>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</si>
  <si>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</si>
  <si>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</si>
  <si>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</si>
  <si>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</si>
  <si>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</si>
  <si>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</si>
  <si>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change TBTT Adjusting field in Mesh Configuration element to TSF Adjusting field throughout draft.</t>
  </si>
  <si>
    <t>215-216</t>
  </si>
  <si>
    <t>37-33</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</si>
  <si>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</si>
  <si>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</si>
  <si>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</si>
  <si>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</si>
  <si>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</si>
  <si>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</si>
  <si>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</si>
  <si>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</si>
  <si>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</si>
  <si>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</si>
  <si>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</si>
  <si>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</si>
  <si>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6</t>
  </si>
  <si>
    <t>32</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</si>
  <si>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</si>
  <si>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Purnadi, Rene</t>
  </si>
  <si>
    <t>Ramamurthy, Harish</t>
  </si>
  <si>
    <t>Sakoda, Kazuyuki</t>
  </si>
  <si>
    <t>Stephens, Adrian</t>
  </si>
  <si>
    <t>Wang, Qi</t>
  </si>
  <si>
    <t>January 2010</t>
  </si>
  <si>
    <t>Kazuyuki Sakoda (Sony Corporation)</t>
  </si>
  <si>
    <t>KazuyukiA.Sakoda@jp.sony.com</t>
  </si>
  <si>
    <t>Bahr, Michael</t>
  </si>
  <si>
    <t>28-10</t>
  </si>
  <si>
    <t>Resolution Code</t>
  </si>
  <si>
    <t>total</t>
  </si>
  <si>
    <t>Submitter</t>
  </si>
  <si>
    <t>Clause</t>
  </si>
  <si>
    <t>Major Clause</t>
  </si>
  <si>
    <t>Page</t>
  </si>
  <si>
    <t>Line</t>
  </si>
  <si>
    <t>Type</t>
  </si>
  <si>
    <t>T</t>
  </si>
  <si>
    <t>E</t>
  </si>
  <si>
    <t>Closed by:</t>
  </si>
  <si>
    <t>Kazuyuki Sakoda</t>
  </si>
  <si>
    <t>Sony Corporation</t>
  </si>
  <si>
    <t>5-1-12 Kitashinagawa, Shinagawa-ku, Tokyo, Japan</t>
  </si>
  <si>
    <t>81-3-5448-4018</t>
  </si>
  <si>
    <t xml:space="preserve">Original Clause </t>
  </si>
  <si>
    <t>M-BS</t>
  </si>
  <si>
    <t>Beaconing and Synchronization</t>
  </si>
  <si>
    <t>Full Date:</t>
  </si>
  <si>
    <t>Comment / Explanation</t>
  </si>
  <si>
    <t>Recommended Change</t>
  </si>
  <si>
    <t>Topic Category</t>
  </si>
  <si>
    <t>Updated (to assist editor)</t>
  </si>
  <si>
    <t>Orig Comment Type</t>
  </si>
  <si>
    <t>Issue IDs are used to identify groups of CIDs that are related to the same issue</t>
  </si>
  <si>
    <t>Notes / Summary of Changes</t>
  </si>
  <si>
    <t>r0</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</si>
  <si>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</si>
  <si>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</si>
  <si>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</si>
  <si>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</si>
  <si>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</si>
  <si>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</si>
  <si>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</si>
  <si>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</si>
  <si>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</si>
  <si>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</si>
  <si>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</si>
  <si>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</si>
  <si>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</si>
  <si>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</si>
  <si>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</si>
  <si>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</si>
  <si>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</si>
  <si>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75</t>
  </si>
  <si>
    <t>10.3.77.1.1</t>
  </si>
  <si>
    <t>123</t>
  </si>
  <si>
    <t>The TBTT Adjustment Request frame is not a newspaper or journal (which would have issues).</t>
  </si>
  <si>
    <t>change "request an issue" to something better, e.g. requests to send a TBTT Adjustment Request frame.</t>
  </si>
  <si>
    <t>10.3.77.1.4</t>
  </si>
  <si>
    <t>37-39</t>
  </si>
  <si>
    <t>124</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</si>
  <si>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</si>
  <si>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</si>
  <si>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</si>
  <si>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</si>
  <si>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</si>
  <si>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</si>
  <si>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</si>
  <si>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</si>
  <si>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</si>
  <si>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</si>
  <si>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</si>
  <si>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</si>
  <si>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5</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</si>
  <si>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</si>
  <si>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</si>
  <si>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</si>
  <si>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</si>
  <si>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</si>
  <si>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</si>
  <si>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</si>
  <si>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</si>
  <si>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</si>
  <si>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</si>
  <si>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</si>
  <si>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</si>
  <si>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</si>
  <si>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</si>
  <si>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</si>
  <si>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</si>
  <si>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11C.12.2.2.2</t>
  </si>
  <si>
    <t>214</t>
  </si>
  <si>
    <t>1-31</t>
  </si>
  <si>
    <t>This clause does not make much sense. The continuous calculation of the Neighbor Offset as described in the clause before should deal with the clock drift efficiently.</t>
  </si>
  <si>
    <t>remove clause 11C.12.2.2.2 TSF Adjustment. Remove subfield TSF adjustment enabled from field Mesh Capability of the mesh configuration IE.</t>
  </si>
  <si>
    <t>11C.12.3.1</t>
  </si>
  <si>
    <t>that are specific to MBSS</t>
  </si>
  <si>
    <t>that are specific to an MBSS</t>
  </si>
  <si>
    <t>11C.12.3.2</t>
  </si>
  <si>
    <t>53-54</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</si>
  <si>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</si>
  <si>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</si>
  <si>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</si>
  <si>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</si>
  <si>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</si>
  <si>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</si>
  <si>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</si>
  <si>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</si>
  <si>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</si>
  <si>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</si>
  <si>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</si>
  <si>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</si>
  <si>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</si>
  <si>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</si>
  <si>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</si>
  <si>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</si>
  <si>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</si>
  <si>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</si>
  <si>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</si>
  <si>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</si>
  <si>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</si>
  <si>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</si>
  <si>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</si>
  <si>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</si>
  <si>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</si>
  <si>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</si>
  <si>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</si>
  <si>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</si>
  <si>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</si>
  <si>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</si>
  <si>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</si>
  <si>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</si>
  <si>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</si>
  <si>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</si>
  <si>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</si>
  <si>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</si>
  <si>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</si>
  <si>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</si>
  <si>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</si>
  <si>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r>
      <t>A</t>
    </r>
    <r>
      <rPr>
        <sz val="10"/>
        <rFont val="Arial"/>
        <family val="2"/>
      </rPr>
      <t>ccept</t>
    </r>
  </si>
  <si>
    <t>Accept</t>
  </si>
  <si>
    <t>Counter</t>
  </si>
  <si>
    <r>
      <t>R</t>
    </r>
    <r>
      <rPr>
        <sz val="10"/>
        <rFont val="Arial"/>
        <family val="2"/>
      </rPr>
      <t>eject</t>
    </r>
  </si>
  <si>
    <t>Reject</t>
  </si>
  <si>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</si>
  <si>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</si>
  <si>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42</t>
  </si>
  <si>
    <t>11</t>
  </si>
  <si>
    <t>33</t>
  </si>
  <si>
    <r>
      <t>C</t>
    </r>
    <r>
      <rPr>
        <sz val="10"/>
        <rFont val="Arial"/>
        <family val="2"/>
      </rPr>
      <t>ontrol bits in Mesh Config IE:</t>
    </r>
  </si>
  <si>
    <t>Wordsmith.
"A mesh STA that receives a Beacon Timing element …"</t>
  </si>
  <si>
    <r>
      <t>T</t>
    </r>
    <r>
      <rPr>
        <sz val="10"/>
        <rFont val="Arial"/>
        <family val="2"/>
      </rPr>
      <t>BTT vs beacon reception timing:</t>
    </r>
  </si>
  <si>
    <t>X</t>
  </si>
  <si>
    <t>Change text to: "The OffsetForNeighborSTA values are used to provide the timing reference of neighboring mesh STAs. These values are needed in order to provide such services as MCCA, MBCA, or power management."</t>
  </si>
  <si>
    <t>in dot11MeshTbttSelectionActivated, TBTT is not in upper case</t>
  </si>
  <si>
    <t>Add: ", taking the I/G bit as the MSB" after "7 LSBs"</t>
  </si>
  <si>
    <t xml:space="preserve">Replace with: 7 LSBs of the assigned AID. 
And:  7 LSBs of the MAC address (taking the I/G bit as the MSB).
</t>
  </si>
  <si>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</si>
  <si>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r>
      <t>N</t>
    </r>
    <r>
      <rPr>
        <sz val="10"/>
        <rFont val="Arial"/>
        <family val="2"/>
      </rPr>
      <t>eighbor STA ID coding:
The current Neighbor STA ID coding does not harm any interoperability.</t>
    </r>
  </si>
  <si>
    <r>
      <t>BT element strucutre:</t>
    </r>
    <r>
      <rPr>
        <sz val="10"/>
        <rFont val="Arial"/>
        <family val="2"/>
      </rPr>
      <t xml:space="preserve">
T</t>
    </r>
    <r>
      <rPr>
        <sz val="10"/>
        <rFont val="Arial"/>
        <family val="2"/>
      </rPr>
      <t>he Beacon Timing element structure is changed as suggested. See submission 11-10/xxx.</t>
    </r>
  </si>
  <si>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</si>
  <si>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</si>
  <si>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r>
      <t>W</t>
    </r>
    <r>
      <rPr>
        <sz val="10"/>
        <rFont val="Arial"/>
        <family val="2"/>
      </rPr>
      <t>ordsmith.
Replace "and initialize its TSF timer" with "and update its TSF timer".</t>
    </r>
  </si>
  <si>
    <t>Add Beacon Timing report element in BSS description if dot11MeshTbttSelectionActivated is true. This will be useful while starting/joining MBSS.</t>
  </si>
  <si>
    <r>
      <t>M</t>
    </r>
    <r>
      <rPr>
        <sz val="10"/>
        <rFont val="Arial"/>
        <family val="2"/>
      </rPr>
      <t>issing element.
Beacon Timing element is included in the BSS description as suggested. See submission 11-10/xxx.</t>
    </r>
  </si>
  <si>
    <r>
      <t xml:space="preserve">Wordsmith: Reject:
</t>
    </r>
    <r>
      <rPr>
        <sz val="10"/>
        <rFont val="Arial"/>
        <family val="2"/>
      </rPr>
      <t>T</t>
    </r>
    <r>
      <rPr>
        <sz val="10"/>
        <rFont val="Arial"/>
        <family val="2"/>
      </rPr>
      <t>he intention here is to describe the procedure before start beaconing and after start beaconing explicitly.</t>
    </r>
  </si>
  <si>
    <r>
      <t>f</t>
    </r>
    <r>
      <rPr>
        <sz val="10"/>
        <rFont val="Arial"/>
        <family val="2"/>
      </rPr>
      <t>rom here</t>
    </r>
  </si>
  <si>
    <t>Wordsmith: Reject:
The term "information field" in this context is widely used (see 7.3.2.6, 7.3.2.48, etc) in the base standard and it is approriate for TGs spec as well.</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</si>
  <si>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</si>
  <si>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t>x</t>
  </si>
  <si>
    <t>from here</t>
  </si>
  <si>
    <r>
      <t>d</t>
    </r>
    <r>
      <rPr>
        <sz val="10"/>
        <rFont val="Arial"/>
        <family val="2"/>
      </rPr>
      <t>is</t>
    </r>
  </si>
  <si>
    <t>dis</t>
  </si>
  <si>
    <t>dis</t>
  </si>
  <si>
    <t>a mesh STA should synchronize only with peer mesh STAs</t>
  </si>
  <si>
    <t>Provide more accurate information when it is present. Especially when present in Probe Response frame is not provided.</t>
  </si>
  <si>
    <t>The Beacon Timing element can only hold beacon information of dot11MeshBeaconTimingReportMaxNum neighbors, and a maximum of 51 due to the length restriction of IEs. How is the case of (dot11MeshBeaconTimingReportMaxNum+n) and 52 or more neighbors handled?</t>
  </si>
  <si>
    <t>MLME-STARTBEACONING can be merged with MLME-START with small changes. This will save lots of redundant text and will make it more consistent for BSS, IBSS and MBSS</t>
  </si>
  <si>
    <t>The primitive title "Start Beaconing" is vague and could be confusing.</t>
  </si>
  <si>
    <t>The procedure is TSF adjustment. The subfield in the Mesh configuration element should be called TSF Adjusting.</t>
  </si>
  <si>
    <t>There is confusion with TBTT selection and TSF adjustments and corresponding bits in Mesh Capability field. The text describes the conditions for the selection of the TBTT and the procedure for adjusting the TSF.</t>
  </si>
  <si>
    <t xml:space="preserve">Can TSF adjustment be performed in the case of power save? If so, specify the procedure for TSF adjustment for power save, so that the power save STAs can have correct timing information. </t>
  </si>
  <si>
    <t>doc.: IEEE 802.11-10/0099r0</t>
  </si>
  <si>
    <t>2010-01-18</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</si>
</sst>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16" fontId="0" fillId="0" borderId="12" xfId="0" applyNumberFormat="1" applyBorder="1" applyAlignment="1">
      <alignment vertical="top" wrapText="1"/>
    </xf>
    <xf numFmtId="0" fontId="0" fillId="0" borderId="0" xfId="0" applyFont="1" applyAlignment="1">
      <alignment/>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37</xdr:row>
      <xdr:rowOff>0</xdr:rowOff>
    </xdr:from>
    <xdr:ext cx="0" cy="0"/>
    <xdr:sp>
      <xdr:nvSpPr>
        <xdr:cNvPr id="1" name="Picture 1"/>
        <xdr:cNvSpPr>
          <a:spLocks noChangeAspect="1"/>
        </xdr:cNvSpPr>
      </xdr:nvSpPr>
      <xdr:spPr>
        <a:xfrm>
          <a:off x="16830675" y="432435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32</xdr:row>
      <xdr:rowOff>0</xdr:rowOff>
    </xdr:from>
    <xdr:ext cx="0" cy="0"/>
    <xdr:sp>
      <xdr:nvSpPr>
        <xdr:cNvPr id="2" name="Picture 1"/>
        <xdr:cNvSpPr>
          <a:spLocks noChangeAspect="1"/>
        </xdr:cNvSpPr>
      </xdr:nvSpPr>
      <xdr:spPr>
        <a:xfrm>
          <a:off x="16830675" y="390334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5" sqref="B5"/>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86</v>
      </c>
    </row>
    <row r="2" ht="18.75">
      <c r="B2" s="1" t="s">
        <v>84</v>
      </c>
    </row>
    <row r="3" spans="1:2" ht="18.75">
      <c r="A3" s="2" t="s">
        <v>81</v>
      </c>
      <c r="B3" s="1" t="s">
        <v>350</v>
      </c>
    </row>
    <row r="4" spans="1:6" ht="18.75">
      <c r="A4" s="2" t="s">
        <v>85</v>
      </c>
      <c r="B4" s="11" t="s">
        <v>172</v>
      </c>
      <c r="F4" s="7"/>
    </row>
    <row r="5" spans="1:2" ht="15.75">
      <c r="A5" s="2" t="s">
        <v>90</v>
      </c>
      <c r="B5" s="8" t="s">
        <v>173</v>
      </c>
    </row>
    <row r="6" s="3" customFormat="1" ht="16.5" thickBot="1"/>
    <row r="7" spans="1:2" s="4" customFormat="1" ht="18.75">
      <c r="A7" s="4" t="s">
        <v>88</v>
      </c>
      <c r="B7" s="9" t="s">
        <v>10</v>
      </c>
    </row>
    <row r="8" spans="1:2" ht="15.75">
      <c r="A8" s="2" t="s">
        <v>195</v>
      </c>
      <c r="B8" s="8" t="s">
        <v>351</v>
      </c>
    </row>
    <row r="9" spans="1:9" ht="15.75">
      <c r="A9" s="2" t="s">
        <v>89</v>
      </c>
      <c r="B9" s="2" t="s">
        <v>188</v>
      </c>
      <c r="C9" s="8"/>
      <c r="E9" s="8"/>
      <c r="F9" s="8"/>
      <c r="G9" s="8"/>
      <c r="H9" s="8"/>
      <c r="I9" s="8"/>
    </row>
    <row r="10" spans="2:9" ht="15.75">
      <c r="B10" s="2" t="s">
        <v>189</v>
      </c>
      <c r="C10" s="8"/>
      <c r="E10" s="8"/>
      <c r="F10" s="8"/>
      <c r="G10" s="8"/>
      <c r="H10" s="8"/>
      <c r="I10" s="8"/>
    </row>
    <row r="11" spans="2:9" ht="15.75">
      <c r="B11" s="2" t="s">
        <v>190</v>
      </c>
      <c r="C11" s="8"/>
      <c r="E11" s="8"/>
      <c r="F11" s="8"/>
      <c r="G11" s="8"/>
      <c r="H11" s="8"/>
      <c r="I11" s="8"/>
    </row>
    <row r="12" spans="2:9" ht="15.75">
      <c r="B12" s="2" t="s">
        <v>191</v>
      </c>
      <c r="C12" s="8"/>
      <c r="E12" s="8"/>
      <c r="F12" s="8"/>
      <c r="G12" s="8"/>
      <c r="H12" s="8"/>
      <c r="I12" s="8"/>
    </row>
    <row r="13" spans="2:9" ht="15.75">
      <c r="B13" s="32" t="s">
        <v>174</v>
      </c>
      <c r="C13" s="10"/>
      <c r="E13" s="8"/>
      <c r="F13" s="8"/>
      <c r="G13" s="8"/>
      <c r="H13" s="8"/>
      <c r="I13" s="8"/>
    </row>
    <row r="14" spans="3:9" ht="15.75">
      <c r="C14" s="8"/>
      <c r="D14" s="8"/>
      <c r="E14" s="8"/>
      <c r="F14" s="8"/>
      <c r="G14" s="8"/>
      <c r="H14" s="8"/>
      <c r="I14" s="8"/>
    </row>
    <row r="15" ht="15.75">
      <c r="A15" s="2" t="s">
        <v>87</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73"/>
  <sheetViews>
    <sheetView tabSelected="1" zoomScale="85" zoomScaleNormal="85" zoomScalePageLayoutView="0" workbookViewId="0" topLeftCell="A1">
      <pane xSplit="7" ySplit="1" topLeftCell="U2" activePane="bottomRight" state="frozen"/>
      <selection pane="topLeft" activeCell="A1" sqref="A1"/>
      <selection pane="topRight" activeCell="H1" sqref="H1"/>
      <selection pane="bottomLeft" activeCell="A2" sqref="A2"/>
      <selection pane="bottomRight" activeCell="Y1" sqref="Y1"/>
    </sheetView>
  </sheetViews>
  <sheetFormatPr defaultColWidth="9.140625" defaultRowHeight="12.75"/>
  <cols>
    <col min="1" max="1" width="6.421875" style="34" customWidth="1"/>
    <col min="2" max="2" width="12.57421875" style="21" customWidth="1"/>
    <col min="3" max="3" width="11.28125" style="21" hidden="1" customWidth="1"/>
    <col min="4" max="4" width="11.00390625" style="18" hidden="1" customWidth="1"/>
    <col min="5" max="5" width="8.7109375" style="35" hidden="1" customWidth="1"/>
    <col min="6" max="6" width="9.28125" style="21" hidden="1" customWidth="1"/>
    <col min="7" max="7" width="6.421875" style="21" hidden="1" customWidth="1"/>
    <col min="8" max="8" width="8.00390625" style="21" customWidth="1"/>
    <col min="9" max="9" width="5.421875" style="41" customWidth="1"/>
    <col min="10" max="10" width="6.8515625" style="35" customWidth="1"/>
    <col min="11" max="11" width="5.421875" style="21" customWidth="1"/>
    <col min="12" max="12" width="10.7109375" style="37" customWidth="1"/>
    <col min="13" max="13" width="16.00390625" style="21" customWidth="1"/>
    <col min="14" max="14" width="12.00390625" style="36" bestFit="1" customWidth="1"/>
    <col min="15" max="15" width="9.28125" style="36" customWidth="1"/>
    <col min="16" max="16" width="10.00390625" style="38" customWidth="1"/>
    <col min="17" max="17" width="12.28125" style="36" customWidth="1"/>
    <col min="18" max="18" width="11.421875" style="21" customWidth="1"/>
    <col min="19" max="19" width="8.421875" style="30" customWidth="1"/>
    <col min="20" max="20" width="35.7109375" style="43" customWidth="1"/>
    <col min="21" max="21" width="36.28125" style="43" customWidth="1"/>
    <col min="22" max="22" width="9.8515625" style="21" customWidth="1"/>
    <col min="23" max="23" width="35.7109375" style="21" customWidth="1"/>
    <col min="24" max="24" width="10.28125" style="12" customWidth="1"/>
    <col min="25" max="25" width="9.140625" style="12" customWidth="1"/>
    <col min="26" max="26" width="42.8515625" style="12" customWidth="1"/>
    <col min="27" max="27" width="9.140625" style="12" customWidth="1"/>
    <col min="28" max="28" width="11.00390625" style="21" hidden="1" customWidth="1"/>
    <col min="29" max="16384" width="9.140625" style="12" customWidth="1"/>
  </cols>
  <sheetData>
    <row r="1" spans="1:28" s="21" customFormat="1" ht="39" thickTop="1">
      <c r="A1" s="22" t="s">
        <v>91</v>
      </c>
      <c r="B1" s="22" t="s">
        <v>179</v>
      </c>
      <c r="C1" s="23" t="s">
        <v>192</v>
      </c>
      <c r="D1" s="23" t="s">
        <v>100</v>
      </c>
      <c r="E1" s="28" t="s">
        <v>101</v>
      </c>
      <c r="F1" s="24" t="s">
        <v>200</v>
      </c>
      <c r="G1" s="24" t="s">
        <v>92</v>
      </c>
      <c r="H1" s="24" t="s">
        <v>198</v>
      </c>
      <c r="I1" s="40" t="s">
        <v>182</v>
      </c>
      <c r="J1" s="28" t="s">
        <v>183</v>
      </c>
      <c r="K1" s="25" t="s">
        <v>184</v>
      </c>
      <c r="L1" s="25" t="s">
        <v>180</v>
      </c>
      <c r="M1" s="26" t="s">
        <v>181</v>
      </c>
      <c r="N1" s="22" t="s">
        <v>204</v>
      </c>
      <c r="O1" s="22" t="s">
        <v>97</v>
      </c>
      <c r="P1" s="24" t="s">
        <v>99</v>
      </c>
      <c r="Q1" s="26" t="s">
        <v>205</v>
      </c>
      <c r="R1" s="26" t="s">
        <v>84</v>
      </c>
      <c r="S1" s="29" t="s">
        <v>98</v>
      </c>
      <c r="T1" s="24" t="s">
        <v>196</v>
      </c>
      <c r="U1" s="24" t="s">
        <v>197</v>
      </c>
      <c r="V1" s="22" t="s">
        <v>177</v>
      </c>
      <c r="W1" s="22" t="s">
        <v>93</v>
      </c>
      <c r="X1" s="27" t="s">
        <v>199</v>
      </c>
      <c r="Y1" s="26" t="s">
        <v>94</v>
      </c>
      <c r="Z1" s="26" t="s">
        <v>95</v>
      </c>
      <c r="AA1" s="26" t="s">
        <v>96</v>
      </c>
      <c r="AB1" s="22" t="s">
        <v>187</v>
      </c>
    </row>
    <row r="2" spans="1:27" ht="51">
      <c r="A2" s="42">
        <v>2718</v>
      </c>
      <c r="B2" s="44" t="s">
        <v>169</v>
      </c>
      <c r="C2" s="44" t="s">
        <v>294</v>
      </c>
      <c r="D2" s="44">
        <v>215</v>
      </c>
      <c r="E2" s="44">
        <v>8</v>
      </c>
      <c r="F2" s="44" t="s">
        <v>186</v>
      </c>
      <c r="G2" s="44" t="s">
        <v>30</v>
      </c>
      <c r="H2" s="44" t="s">
        <v>40</v>
      </c>
      <c r="I2" s="45" t="s">
        <v>295</v>
      </c>
      <c r="J2" s="45" t="s">
        <v>300</v>
      </c>
      <c r="K2" s="44" t="s">
        <v>186</v>
      </c>
      <c r="L2" s="45" t="s">
        <v>294</v>
      </c>
      <c r="M2" s="45" t="s">
        <v>37</v>
      </c>
      <c r="N2" s="45" t="s">
        <v>41</v>
      </c>
      <c r="O2" s="45"/>
      <c r="P2" s="45" t="s">
        <v>42</v>
      </c>
      <c r="Q2" s="45"/>
      <c r="R2" s="45"/>
      <c r="S2" s="45"/>
      <c r="T2" s="44" t="s">
        <v>48</v>
      </c>
      <c r="U2" s="44" t="s">
        <v>343</v>
      </c>
      <c r="V2" s="39"/>
      <c r="W2" s="48" t="s">
        <v>21</v>
      </c>
      <c r="X2" s="39"/>
      <c r="Y2" s="39" t="s">
        <v>339</v>
      </c>
      <c r="Z2" s="39"/>
      <c r="AA2" s="39"/>
    </row>
    <row r="3" spans="1:27" ht="102">
      <c r="A3" s="42">
        <v>2009</v>
      </c>
      <c r="B3" s="44" t="s">
        <v>175</v>
      </c>
      <c r="C3" s="44" t="s">
        <v>226</v>
      </c>
      <c r="D3" s="44">
        <v>124</v>
      </c>
      <c r="E3" s="44" t="s">
        <v>227</v>
      </c>
      <c r="F3" s="44" t="s">
        <v>185</v>
      </c>
      <c r="G3" s="44" t="s">
        <v>30</v>
      </c>
      <c r="H3" s="44" t="s">
        <v>40</v>
      </c>
      <c r="I3" s="45" t="s">
        <v>228</v>
      </c>
      <c r="J3" s="45" t="s">
        <v>227</v>
      </c>
      <c r="K3" s="44" t="s">
        <v>185</v>
      </c>
      <c r="L3" s="45" t="s">
        <v>226</v>
      </c>
      <c r="M3" s="45" t="s">
        <v>36</v>
      </c>
      <c r="N3" s="45" t="s">
        <v>41</v>
      </c>
      <c r="O3" s="45"/>
      <c r="P3" s="45" t="s">
        <v>42</v>
      </c>
      <c r="Q3" s="45"/>
      <c r="R3" s="45"/>
      <c r="S3" s="45"/>
      <c r="T3" s="44" t="s">
        <v>344</v>
      </c>
      <c r="U3" s="44" t="s">
        <v>229</v>
      </c>
      <c r="V3" s="39"/>
      <c r="W3" s="48" t="s">
        <v>22</v>
      </c>
      <c r="X3" s="39"/>
      <c r="Y3" s="39" t="s">
        <v>339</v>
      </c>
      <c r="Z3" s="39"/>
      <c r="AA3" s="39"/>
    </row>
    <row r="4" spans="1:27" ht="165.75">
      <c r="A4" s="42">
        <v>2004</v>
      </c>
      <c r="B4" s="44" t="s">
        <v>175</v>
      </c>
      <c r="C4" s="44" t="s">
        <v>79</v>
      </c>
      <c r="D4" s="44" t="s">
        <v>80</v>
      </c>
      <c r="E4" s="44" t="s">
        <v>176</v>
      </c>
      <c r="F4" s="44" t="s">
        <v>186</v>
      </c>
      <c r="G4" s="44" t="s">
        <v>30</v>
      </c>
      <c r="H4" s="44" t="s">
        <v>40</v>
      </c>
      <c r="I4" s="45" t="s">
        <v>80</v>
      </c>
      <c r="J4" s="45" t="s">
        <v>176</v>
      </c>
      <c r="K4" s="44" t="s">
        <v>186</v>
      </c>
      <c r="L4" s="45" t="s">
        <v>79</v>
      </c>
      <c r="M4" s="45" t="s">
        <v>34</v>
      </c>
      <c r="N4" s="45" t="s">
        <v>41</v>
      </c>
      <c r="O4" s="45"/>
      <c r="P4" s="45" t="s">
        <v>42</v>
      </c>
      <c r="Q4" s="45"/>
      <c r="R4" s="45"/>
      <c r="S4" s="45"/>
      <c r="T4" s="44" t="s">
        <v>214</v>
      </c>
      <c r="U4" s="44" t="s">
        <v>215</v>
      </c>
      <c r="V4" s="39" t="s">
        <v>309</v>
      </c>
      <c r="W4" s="48" t="s">
        <v>327</v>
      </c>
      <c r="X4" s="39" t="s">
        <v>337</v>
      </c>
      <c r="Y4" s="39" t="s">
        <v>338</v>
      </c>
      <c r="Z4" s="39"/>
      <c r="AA4" s="39"/>
    </row>
    <row r="5" spans="1:27" ht="165.75">
      <c r="A5" s="42">
        <v>2006</v>
      </c>
      <c r="B5" s="44" t="s">
        <v>175</v>
      </c>
      <c r="C5" s="44" t="s">
        <v>79</v>
      </c>
      <c r="D5" s="44">
        <v>47</v>
      </c>
      <c r="E5" s="44">
        <v>65</v>
      </c>
      <c r="F5" s="44" t="s">
        <v>186</v>
      </c>
      <c r="G5" s="44" t="s">
        <v>30</v>
      </c>
      <c r="H5" s="44" t="s">
        <v>40</v>
      </c>
      <c r="I5" s="45" t="s">
        <v>207</v>
      </c>
      <c r="J5" s="45" t="s">
        <v>216</v>
      </c>
      <c r="K5" s="44" t="s">
        <v>186</v>
      </c>
      <c r="L5" s="45" t="s">
        <v>79</v>
      </c>
      <c r="M5" s="45" t="s">
        <v>34</v>
      </c>
      <c r="N5" s="45" t="s">
        <v>41</v>
      </c>
      <c r="O5" s="45"/>
      <c r="P5" s="45" t="s">
        <v>42</v>
      </c>
      <c r="Q5" s="45"/>
      <c r="R5" s="45"/>
      <c r="S5" s="45"/>
      <c r="T5" s="44" t="s">
        <v>219</v>
      </c>
      <c r="U5" s="44" t="s">
        <v>215</v>
      </c>
      <c r="V5" s="39" t="s">
        <v>309</v>
      </c>
      <c r="W5" s="48" t="s">
        <v>327</v>
      </c>
      <c r="X5" s="39" t="s">
        <v>337</v>
      </c>
      <c r="Y5" s="39" t="s">
        <v>338</v>
      </c>
      <c r="Z5" s="39"/>
      <c r="AA5" s="39"/>
    </row>
    <row r="6" spans="1:27" ht="25.5">
      <c r="A6" s="42">
        <v>2025</v>
      </c>
      <c r="B6" s="44" t="s">
        <v>175</v>
      </c>
      <c r="C6" s="44" t="s">
        <v>273</v>
      </c>
      <c r="D6" s="44">
        <v>256</v>
      </c>
      <c r="E6" s="44" t="s">
        <v>281</v>
      </c>
      <c r="F6" s="44" t="s">
        <v>186</v>
      </c>
      <c r="G6" s="44" t="s">
        <v>30</v>
      </c>
      <c r="H6" s="44" t="s">
        <v>40</v>
      </c>
      <c r="I6" s="45" t="s">
        <v>275</v>
      </c>
      <c r="J6" s="45" t="s">
        <v>281</v>
      </c>
      <c r="K6" s="44" t="s">
        <v>186</v>
      </c>
      <c r="L6" s="45" t="s">
        <v>273</v>
      </c>
      <c r="M6" s="45" t="s">
        <v>39</v>
      </c>
      <c r="N6" s="45" t="s">
        <v>41</v>
      </c>
      <c r="O6" s="45"/>
      <c r="P6" s="45" t="s">
        <v>42</v>
      </c>
      <c r="Q6" s="45"/>
      <c r="R6" s="45"/>
      <c r="S6" s="45"/>
      <c r="T6" s="44" t="s">
        <v>282</v>
      </c>
      <c r="U6" s="44" t="s">
        <v>283</v>
      </c>
      <c r="V6" s="39"/>
      <c r="W6" s="39" t="s">
        <v>18</v>
      </c>
      <c r="X6" s="39"/>
      <c r="Y6" s="39" t="s">
        <v>334</v>
      </c>
      <c r="Z6" s="39"/>
      <c r="AA6" s="39"/>
    </row>
    <row r="7" spans="1:27" ht="102">
      <c r="A7" s="42">
        <v>2033</v>
      </c>
      <c r="B7" s="44" t="s">
        <v>175</v>
      </c>
      <c r="C7" s="44" t="s">
        <v>294</v>
      </c>
      <c r="D7" s="44">
        <v>215</v>
      </c>
      <c r="E7" s="44">
        <v>1</v>
      </c>
      <c r="F7" s="44" t="s">
        <v>185</v>
      </c>
      <c r="G7" s="44" t="s">
        <v>30</v>
      </c>
      <c r="H7" s="44" t="s">
        <v>40</v>
      </c>
      <c r="I7" s="45" t="s">
        <v>295</v>
      </c>
      <c r="J7" s="45" t="s">
        <v>306</v>
      </c>
      <c r="K7" s="44" t="s">
        <v>185</v>
      </c>
      <c r="L7" s="45" t="s">
        <v>294</v>
      </c>
      <c r="M7" s="45" t="s">
        <v>37</v>
      </c>
      <c r="N7" s="45" t="s">
        <v>41</v>
      </c>
      <c r="O7" s="45"/>
      <c r="P7" s="45" t="s">
        <v>42</v>
      </c>
      <c r="Q7" s="45"/>
      <c r="R7" s="45"/>
      <c r="S7" s="45"/>
      <c r="T7" s="44" t="s">
        <v>104</v>
      </c>
      <c r="U7" s="44" t="s">
        <v>105</v>
      </c>
      <c r="V7" s="39"/>
      <c r="W7" s="39" t="s">
        <v>18</v>
      </c>
      <c r="X7" s="39"/>
      <c r="Y7" s="39" t="s">
        <v>334</v>
      </c>
      <c r="Z7" s="39"/>
      <c r="AA7" s="39"/>
    </row>
    <row r="8" spans="1:27" ht="63.75">
      <c r="A8" s="42">
        <v>2051</v>
      </c>
      <c r="B8" s="44" t="s">
        <v>175</v>
      </c>
      <c r="C8" s="44" t="s">
        <v>240</v>
      </c>
      <c r="D8" s="44">
        <v>240</v>
      </c>
      <c r="E8" s="44" t="s">
        <v>158</v>
      </c>
      <c r="F8" s="44" t="s">
        <v>185</v>
      </c>
      <c r="G8" s="44" t="s">
        <v>30</v>
      </c>
      <c r="H8" s="44" t="s">
        <v>40</v>
      </c>
      <c r="I8" s="45" t="s">
        <v>118</v>
      </c>
      <c r="J8" s="45" t="s">
        <v>158</v>
      </c>
      <c r="K8" s="44" t="s">
        <v>185</v>
      </c>
      <c r="L8" s="45" t="s">
        <v>240</v>
      </c>
      <c r="M8" s="45" t="s">
        <v>38</v>
      </c>
      <c r="N8" s="45" t="s">
        <v>41</v>
      </c>
      <c r="O8" s="45"/>
      <c r="P8" s="45" t="s">
        <v>42</v>
      </c>
      <c r="Q8" s="45"/>
      <c r="R8" s="45"/>
      <c r="S8" s="45"/>
      <c r="T8" s="44" t="s">
        <v>312</v>
      </c>
      <c r="U8" s="44" t="s">
        <v>313</v>
      </c>
      <c r="V8" s="39"/>
      <c r="W8" s="39" t="s">
        <v>18</v>
      </c>
      <c r="X8" s="39"/>
      <c r="Y8" s="39" t="s">
        <v>334</v>
      </c>
      <c r="Z8" s="39"/>
      <c r="AA8" s="39"/>
    </row>
    <row r="9" spans="1:27" ht="102">
      <c r="A9" s="42">
        <v>2192</v>
      </c>
      <c r="B9" s="44" t="s">
        <v>175</v>
      </c>
      <c r="C9" s="44" t="s">
        <v>159</v>
      </c>
      <c r="D9" s="44" t="s">
        <v>160</v>
      </c>
      <c r="E9" s="46">
        <v>40454</v>
      </c>
      <c r="F9" s="44" t="s">
        <v>185</v>
      </c>
      <c r="G9" s="44" t="s">
        <v>30</v>
      </c>
      <c r="H9" s="44" t="s">
        <v>40</v>
      </c>
      <c r="I9" s="45" t="s">
        <v>160</v>
      </c>
      <c r="J9" s="45" t="s">
        <v>161</v>
      </c>
      <c r="K9" s="44" t="s">
        <v>185</v>
      </c>
      <c r="L9" s="45" t="s">
        <v>159</v>
      </c>
      <c r="M9" s="45" t="s">
        <v>39</v>
      </c>
      <c r="N9" s="45" t="s">
        <v>41</v>
      </c>
      <c r="O9" s="45"/>
      <c r="P9" s="45" t="s">
        <v>42</v>
      </c>
      <c r="Q9" s="45"/>
      <c r="R9" s="45"/>
      <c r="S9" s="45"/>
      <c r="T9" s="44" t="s">
        <v>162</v>
      </c>
      <c r="U9" s="44" t="s">
        <v>163</v>
      </c>
      <c r="V9" s="39"/>
      <c r="W9" s="39" t="s">
        <v>18</v>
      </c>
      <c r="X9" s="39"/>
      <c r="Y9" s="39" t="s">
        <v>334</v>
      </c>
      <c r="Z9" s="39"/>
      <c r="AA9" s="39"/>
    </row>
    <row r="10" spans="1:27" ht="165.75">
      <c r="A10" s="42">
        <v>2722</v>
      </c>
      <c r="B10" s="44" t="s">
        <v>169</v>
      </c>
      <c r="C10" s="44" t="s">
        <v>121</v>
      </c>
      <c r="D10" s="44">
        <v>216</v>
      </c>
      <c r="E10" s="44">
        <v>32</v>
      </c>
      <c r="F10" s="44" t="s">
        <v>185</v>
      </c>
      <c r="G10" s="44" t="s">
        <v>30</v>
      </c>
      <c r="H10" s="44" t="s">
        <v>40</v>
      </c>
      <c r="I10" s="45" t="s">
        <v>147</v>
      </c>
      <c r="J10" s="45" t="s">
        <v>165</v>
      </c>
      <c r="K10" s="44" t="s">
        <v>185</v>
      </c>
      <c r="L10" s="45" t="s">
        <v>121</v>
      </c>
      <c r="M10" s="45" t="s">
        <v>37</v>
      </c>
      <c r="N10" s="45" t="s">
        <v>41</v>
      </c>
      <c r="O10" s="45"/>
      <c r="P10" s="45" t="s">
        <v>42</v>
      </c>
      <c r="Q10" s="45"/>
      <c r="R10" s="45"/>
      <c r="S10" s="45"/>
      <c r="T10" s="44" t="s">
        <v>54</v>
      </c>
      <c r="U10" s="44" t="s">
        <v>55</v>
      </c>
      <c r="V10" s="39"/>
      <c r="W10" s="39" t="s">
        <v>18</v>
      </c>
      <c r="X10" s="39"/>
      <c r="Y10" s="39" t="s">
        <v>334</v>
      </c>
      <c r="Z10" s="39"/>
      <c r="AA10" s="39"/>
    </row>
    <row r="11" spans="1:27" ht="114.75">
      <c r="A11" s="42">
        <v>2032</v>
      </c>
      <c r="B11" s="44" t="s">
        <v>175</v>
      </c>
      <c r="C11" s="44" t="s">
        <v>294</v>
      </c>
      <c r="D11" s="44">
        <v>215</v>
      </c>
      <c r="E11" s="46">
        <v>40401</v>
      </c>
      <c r="F11" s="44" t="s">
        <v>185</v>
      </c>
      <c r="G11" s="44" t="s">
        <v>30</v>
      </c>
      <c r="H11" s="44" t="s">
        <v>40</v>
      </c>
      <c r="I11" s="45" t="s">
        <v>295</v>
      </c>
      <c r="J11" s="45" t="s">
        <v>303</v>
      </c>
      <c r="K11" s="44" t="s">
        <v>185</v>
      </c>
      <c r="L11" s="45" t="s">
        <v>294</v>
      </c>
      <c r="M11" s="45" t="s">
        <v>37</v>
      </c>
      <c r="N11" s="45" t="s">
        <v>41</v>
      </c>
      <c r="O11" s="45"/>
      <c r="P11" s="45" t="s">
        <v>42</v>
      </c>
      <c r="Q11" s="45"/>
      <c r="R11" s="45"/>
      <c r="S11" s="45"/>
      <c r="T11" s="44" t="s">
        <v>304</v>
      </c>
      <c r="U11" s="44" t="s">
        <v>305</v>
      </c>
      <c r="V11" s="39"/>
      <c r="W11" s="39" t="s">
        <v>317</v>
      </c>
      <c r="X11" s="39"/>
      <c r="Y11" s="39" t="s">
        <v>340</v>
      </c>
      <c r="Z11" s="39"/>
      <c r="AA11" s="39"/>
    </row>
    <row r="12" spans="1:27" ht="76.5">
      <c r="A12" s="42">
        <v>2049</v>
      </c>
      <c r="B12" s="44" t="s">
        <v>175</v>
      </c>
      <c r="C12" s="44" t="s">
        <v>121</v>
      </c>
      <c r="D12" s="44" t="s">
        <v>150</v>
      </c>
      <c r="E12" s="44" t="s">
        <v>151</v>
      </c>
      <c r="F12" s="44" t="s">
        <v>185</v>
      </c>
      <c r="G12" s="44" t="s">
        <v>30</v>
      </c>
      <c r="H12" s="44" t="s">
        <v>40</v>
      </c>
      <c r="I12" s="45" t="s">
        <v>150</v>
      </c>
      <c r="J12" s="45" t="s">
        <v>151</v>
      </c>
      <c r="K12" s="44" t="s">
        <v>185</v>
      </c>
      <c r="L12" s="45" t="s">
        <v>121</v>
      </c>
      <c r="M12" s="45" t="s">
        <v>37</v>
      </c>
      <c r="N12" s="45" t="s">
        <v>41</v>
      </c>
      <c r="O12" s="45"/>
      <c r="P12" s="45" t="s">
        <v>42</v>
      </c>
      <c r="Q12" s="45"/>
      <c r="R12" s="45"/>
      <c r="S12" s="45"/>
      <c r="T12" s="44" t="s">
        <v>348</v>
      </c>
      <c r="U12" s="44" t="s">
        <v>152</v>
      </c>
      <c r="V12" s="39"/>
      <c r="W12" s="39" t="s">
        <v>317</v>
      </c>
      <c r="X12" s="39"/>
      <c r="Y12" s="39" t="s">
        <v>340</v>
      </c>
      <c r="Z12" s="39"/>
      <c r="AA12" s="39"/>
    </row>
    <row r="13" spans="1:27" ht="63.75">
      <c r="A13" s="42">
        <v>2798</v>
      </c>
      <c r="B13" s="44" t="s">
        <v>171</v>
      </c>
      <c r="C13" s="44" t="s">
        <v>27</v>
      </c>
      <c r="D13" s="44">
        <v>214</v>
      </c>
      <c r="E13" s="44">
        <v>4</v>
      </c>
      <c r="F13" s="44" t="s">
        <v>77</v>
      </c>
      <c r="G13" s="44" t="s">
        <v>31</v>
      </c>
      <c r="H13" s="44" t="s">
        <v>40</v>
      </c>
      <c r="I13" s="45" t="s">
        <v>259</v>
      </c>
      <c r="J13" s="45" t="s">
        <v>148</v>
      </c>
      <c r="K13" s="44" t="s">
        <v>32</v>
      </c>
      <c r="L13" s="45" t="s">
        <v>27</v>
      </c>
      <c r="M13" s="45" t="s">
        <v>37</v>
      </c>
      <c r="N13" s="45" t="s">
        <v>41</v>
      </c>
      <c r="O13" s="45"/>
      <c r="P13" s="45" t="s">
        <v>42</v>
      </c>
      <c r="Q13" s="45"/>
      <c r="R13" s="45"/>
      <c r="S13" s="45"/>
      <c r="T13" s="44" t="s">
        <v>349</v>
      </c>
      <c r="U13" s="44" t="s">
        <v>8</v>
      </c>
      <c r="V13" s="39"/>
      <c r="W13" s="39" t="s">
        <v>20</v>
      </c>
      <c r="X13" s="39"/>
      <c r="Y13" s="39" t="s">
        <v>340</v>
      </c>
      <c r="Z13" s="39"/>
      <c r="AA13" s="39"/>
    </row>
    <row r="14" spans="1:27" ht="63.75">
      <c r="A14" s="42">
        <v>2799</v>
      </c>
      <c r="B14" s="44" t="s">
        <v>171</v>
      </c>
      <c r="C14" s="44" t="s">
        <v>28</v>
      </c>
      <c r="D14" s="44">
        <v>215</v>
      </c>
      <c r="E14" s="44">
        <v>37</v>
      </c>
      <c r="F14" s="44" t="s">
        <v>77</v>
      </c>
      <c r="G14" s="44" t="s">
        <v>31</v>
      </c>
      <c r="H14" s="44" t="s">
        <v>40</v>
      </c>
      <c r="I14" s="45" t="s">
        <v>295</v>
      </c>
      <c r="J14" s="45" t="s">
        <v>122</v>
      </c>
      <c r="K14" s="44" t="s">
        <v>32</v>
      </c>
      <c r="L14" s="45" t="s">
        <v>28</v>
      </c>
      <c r="M14" s="45" t="s">
        <v>37</v>
      </c>
      <c r="N14" s="45" t="s">
        <v>41</v>
      </c>
      <c r="O14" s="45"/>
      <c r="P14" s="45" t="s">
        <v>42</v>
      </c>
      <c r="Q14" s="45"/>
      <c r="R14" s="45"/>
      <c r="S14" s="45"/>
      <c r="T14" s="44" t="s">
        <v>29</v>
      </c>
      <c r="U14" s="44" t="s">
        <v>8</v>
      </c>
      <c r="V14" s="39"/>
      <c r="W14" s="39" t="s">
        <v>20</v>
      </c>
      <c r="X14" s="39"/>
      <c r="Y14" s="39" t="s">
        <v>340</v>
      </c>
      <c r="Z14" s="39"/>
      <c r="AA14" s="39"/>
    </row>
    <row r="15" spans="1:27" ht="63.75">
      <c r="A15" s="42">
        <v>2519</v>
      </c>
      <c r="B15" s="44" t="s">
        <v>168</v>
      </c>
      <c r="C15" s="44" t="s">
        <v>3</v>
      </c>
      <c r="D15" s="44">
        <v>115</v>
      </c>
      <c r="E15" s="44">
        <v>62</v>
      </c>
      <c r="F15" s="44" t="s">
        <v>185</v>
      </c>
      <c r="G15" s="44" t="s">
        <v>30</v>
      </c>
      <c r="H15" s="44" t="s">
        <v>40</v>
      </c>
      <c r="I15" s="45" t="s">
        <v>4</v>
      </c>
      <c r="J15" s="45" t="s">
        <v>237</v>
      </c>
      <c r="K15" s="44" t="s">
        <v>185</v>
      </c>
      <c r="L15" s="45" t="s">
        <v>3</v>
      </c>
      <c r="M15" s="45" t="s">
        <v>36</v>
      </c>
      <c r="N15" s="45" t="s">
        <v>41</v>
      </c>
      <c r="O15" s="45"/>
      <c r="P15" s="45" t="s">
        <v>42</v>
      </c>
      <c r="Q15" s="45"/>
      <c r="R15" s="45"/>
      <c r="S15" s="45"/>
      <c r="T15" s="44" t="s">
        <v>331</v>
      </c>
      <c r="U15" s="44" t="s">
        <v>57</v>
      </c>
      <c r="V15" s="39" t="s">
        <v>309</v>
      </c>
      <c r="W15" s="39" t="s">
        <v>332</v>
      </c>
      <c r="X15" s="39"/>
      <c r="Y15" s="39" t="s">
        <v>334</v>
      </c>
      <c r="Z15" s="39"/>
      <c r="AA15" s="39"/>
    </row>
    <row r="16" spans="1:27" ht="63.75">
      <c r="A16" s="42">
        <v>2521</v>
      </c>
      <c r="B16" s="44" t="s">
        <v>168</v>
      </c>
      <c r="C16" s="44" t="s">
        <v>5</v>
      </c>
      <c r="D16" s="44">
        <v>126</v>
      </c>
      <c r="E16" s="44">
        <v>11</v>
      </c>
      <c r="F16" s="44" t="s">
        <v>185</v>
      </c>
      <c r="G16" s="44" t="s">
        <v>30</v>
      </c>
      <c r="H16" s="44" t="s">
        <v>40</v>
      </c>
      <c r="I16" s="45" t="s">
        <v>6</v>
      </c>
      <c r="J16" s="45" t="s">
        <v>315</v>
      </c>
      <c r="K16" s="44" t="s">
        <v>185</v>
      </c>
      <c r="L16" s="45" t="s">
        <v>5</v>
      </c>
      <c r="M16" s="45" t="s">
        <v>36</v>
      </c>
      <c r="N16" s="45" t="s">
        <v>41</v>
      </c>
      <c r="O16" s="45"/>
      <c r="P16" s="45" t="s">
        <v>42</v>
      </c>
      <c r="Q16" s="45"/>
      <c r="R16" s="45"/>
      <c r="S16" s="45"/>
      <c r="T16" s="44" t="s">
        <v>345</v>
      </c>
      <c r="U16" s="44" t="s">
        <v>57</v>
      </c>
      <c r="V16" s="39"/>
      <c r="W16" s="39" t="s">
        <v>19</v>
      </c>
      <c r="X16" s="39"/>
      <c r="Y16" s="39" t="s">
        <v>340</v>
      </c>
      <c r="Z16" s="39"/>
      <c r="AA16" s="39"/>
    </row>
    <row r="17" spans="1:27" ht="51">
      <c r="A17" s="42">
        <v>2638</v>
      </c>
      <c r="B17" s="44" t="s">
        <v>169</v>
      </c>
      <c r="C17" s="44" t="s">
        <v>64</v>
      </c>
      <c r="D17" s="44">
        <v>126</v>
      </c>
      <c r="E17" s="44">
        <v>1</v>
      </c>
      <c r="F17" s="44" t="s">
        <v>186</v>
      </c>
      <c r="G17" s="44" t="s">
        <v>30</v>
      </c>
      <c r="H17" s="44" t="s">
        <v>40</v>
      </c>
      <c r="I17" s="45" t="s">
        <v>6</v>
      </c>
      <c r="J17" s="45" t="s">
        <v>306</v>
      </c>
      <c r="K17" s="44" t="s">
        <v>186</v>
      </c>
      <c r="L17" s="45" t="s">
        <v>64</v>
      </c>
      <c r="M17" s="45" t="s">
        <v>36</v>
      </c>
      <c r="N17" s="45" t="s">
        <v>41</v>
      </c>
      <c r="O17" s="45"/>
      <c r="P17" s="45" t="s">
        <v>42</v>
      </c>
      <c r="Q17" s="45"/>
      <c r="R17" s="45"/>
      <c r="S17" s="45"/>
      <c r="T17" s="44" t="s">
        <v>346</v>
      </c>
      <c r="U17" s="44" t="s">
        <v>65</v>
      </c>
      <c r="V17" s="39"/>
      <c r="W17" s="39" t="s">
        <v>19</v>
      </c>
      <c r="X17" s="39"/>
      <c r="Y17" s="39" t="s">
        <v>340</v>
      </c>
      <c r="Z17" s="39"/>
      <c r="AA17" s="39"/>
    </row>
    <row r="18" spans="1:27" ht="63.75">
      <c r="A18" s="42">
        <v>2719</v>
      </c>
      <c r="B18" s="44" t="s">
        <v>169</v>
      </c>
      <c r="C18" s="44" t="s">
        <v>294</v>
      </c>
      <c r="D18" s="44">
        <v>215</v>
      </c>
      <c r="E18" s="44">
        <v>26</v>
      </c>
      <c r="F18" s="44" t="s">
        <v>185</v>
      </c>
      <c r="G18" s="44" t="s">
        <v>30</v>
      </c>
      <c r="H18" s="44" t="s">
        <v>40</v>
      </c>
      <c r="I18" s="45" t="s">
        <v>295</v>
      </c>
      <c r="J18" s="45" t="s">
        <v>71</v>
      </c>
      <c r="K18" s="44" t="s">
        <v>185</v>
      </c>
      <c r="L18" s="45" t="s">
        <v>294</v>
      </c>
      <c r="M18" s="45" t="s">
        <v>37</v>
      </c>
      <c r="N18" s="45" t="s">
        <v>41</v>
      </c>
      <c r="O18" s="45"/>
      <c r="P18" s="45" t="s">
        <v>42</v>
      </c>
      <c r="Q18" s="45"/>
      <c r="R18" s="45"/>
      <c r="S18" s="45"/>
      <c r="T18" s="44" t="s">
        <v>49</v>
      </c>
      <c r="U18" s="44" t="s">
        <v>50</v>
      </c>
      <c r="V18" s="39" t="s">
        <v>311</v>
      </c>
      <c r="W18" s="39" t="s">
        <v>326</v>
      </c>
      <c r="X18" s="39" t="s">
        <v>320</v>
      </c>
      <c r="Y18" s="39" t="s">
        <v>334</v>
      </c>
      <c r="Z18" s="39"/>
      <c r="AA18" s="39"/>
    </row>
    <row r="19" spans="1:27" ht="293.25">
      <c r="A19" s="42">
        <v>2789</v>
      </c>
      <c r="B19" s="44" t="s">
        <v>171</v>
      </c>
      <c r="C19" s="44" t="s">
        <v>79</v>
      </c>
      <c r="D19" s="44">
        <v>47</v>
      </c>
      <c r="E19" s="44">
        <v>59</v>
      </c>
      <c r="F19" s="44" t="s">
        <v>77</v>
      </c>
      <c r="G19" s="44" t="s">
        <v>31</v>
      </c>
      <c r="H19" s="44" t="s">
        <v>40</v>
      </c>
      <c r="I19" s="45" t="s">
        <v>207</v>
      </c>
      <c r="J19" s="45" t="s">
        <v>244</v>
      </c>
      <c r="K19" s="44" t="s">
        <v>32</v>
      </c>
      <c r="L19" s="45" t="s">
        <v>79</v>
      </c>
      <c r="M19" s="45" t="s">
        <v>34</v>
      </c>
      <c r="N19" s="45" t="s">
        <v>41</v>
      </c>
      <c r="O19" s="45"/>
      <c r="P19" s="45" t="s">
        <v>42</v>
      </c>
      <c r="Q19" s="45"/>
      <c r="R19" s="45"/>
      <c r="S19" s="45"/>
      <c r="T19" s="44" t="s">
        <v>66</v>
      </c>
      <c r="U19" s="44" t="s">
        <v>8</v>
      </c>
      <c r="V19" s="39" t="s">
        <v>310</v>
      </c>
      <c r="W19" s="48" t="s">
        <v>325</v>
      </c>
      <c r="X19" s="39" t="s">
        <v>320</v>
      </c>
      <c r="Y19" s="39" t="s">
        <v>334</v>
      </c>
      <c r="Z19" s="39"/>
      <c r="AA19" s="39"/>
    </row>
    <row r="20" spans="1:27" ht="114.75">
      <c r="A20" s="42">
        <v>2036</v>
      </c>
      <c r="B20" s="44" t="s">
        <v>175</v>
      </c>
      <c r="C20" s="44" t="s">
        <v>294</v>
      </c>
      <c r="D20" s="44">
        <v>215</v>
      </c>
      <c r="E20" s="44" t="s">
        <v>112</v>
      </c>
      <c r="F20" s="44" t="s">
        <v>186</v>
      </c>
      <c r="G20" s="44" t="s">
        <v>30</v>
      </c>
      <c r="H20" s="44" t="s">
        <v>40</v>
      </c>
      <c r="I20" s="45" t="s">
        <v>295</v>
      </c>
      <c r="J20" s="45" t="s">
        <v>112</v>
      </c>
      <c r="K20" s="44" t="s">
        <v>186</v>
      </c>
      <c r="L20" s="45" t="s">
        <v>294</v>
      </c>
      <c r="M20" s="45" t="s">
        <v>37</v>
      </c>
      <c r="N20" s="45" t="s">
        <v>41</v>
      </c>
      <c r="O20" s="45"/>
      <c r="P20" s="45" t="s">
        <v>42</v>
      </c>
      <c r="Q20" s="45"/>
      <c r="R20" s="45"/>
      <c r="S20" s="45"/>
      <c r="T20" s="44" t="s">
        <v>113</v>
      </c>
      <c r="U20" s="44" t="s">
        <v>114</v>
      </c>
      <c r="V20" s="39" t="s">
        <v>311</v>
      </c>
      <c r="W20" s="48" t="s">
        <v>336</v>
      </c>
      <c r="X20" s="39" t="s">
        <v>320</v>
      </c>
      <c r="Y20" s="39" t="s">
        <v>334</v>
      </c>
      <c r="Z20" s="39"/>
      <c r="AA20" s="39"/>
    </row>
    <row r="21" spans="1:27" ht="267.75">
      <c r="A21" s="42">
        <v>2050</v>
      </c>
      <c r="B21" s="44" t="s">
        <v>175</v>
      </c>
      <c r="C21" s="44" t="s">
        <v>153</v>
      </c>
      <c r="D21" s="44" t="s">
        <v>154</v>
      </c>
      <c r="E21" s="44" t="s">
        <v>155</v>
      </c>
      <c r="F21" s="44" t="s">
        <v>185</v>
      </c>
      <c r="G21" s="44" t="s">
        <v>30</v>
      </c>
      <c r="H21" s="44" t="s">
        <v>40</v>
      </c>
      <c r="I21" s="45" t="s">
        <v>154</v>
      </c>
      <c r="J21" s="45" t="s">
        <v>155</v>
      </c>
      <c r="K21" s="44" t="s">
        <v>185</v>
      </c>
      <c r="L21" s="45" t="s">
        <v>153</v>
      </c>
      <c r="M21" s="45" t="s">
        <v>37</v>
      </c>
      <c r="N21" s="45" t="s">
        <v>41</v>
      </c>
      <c r="O21" s="45"/>
      <c r="P21" s="45" t="s">
        <v>42</v>
      </c>
      <c r="Q21" s="45"/>
      <c r="R21" s="45"/>
      <c r="S21" s="45"/>
      <c r="T21" s="44" t="s">
        <v>156</v>
      </c>
      <c r="U21" s="44" t="s">
        <v>157</v>
      </c>
      <c r="V21" s="39"/>
      <c r="W21" s="39" t="s">
        <v>16</v>
      </c>
      <c r="X21" s="39"/>
      <c r="Y21" s="39" t="s">
        <v>341</v>
      </c>
      <c r="Z21" s="39"/>
      <c r="AA21" s="39"/>
    </row>
    <row r="22" spans="1:27" ht="267.75">
      <c r="A22" s="42">
        <v>2258</v>
      </c>
      <c r="B22" s="44" t="s">
        <v>175</v>
      </c>
      <c r="C22" s="44" t="s">
        <v>153</v>
      </c>
      <c r="D22" s="44" t="s">
        <v>154</v>
      </c>
      <c r="E22" s="44" t="s">
        <v>155</v>
      </c>
      <c r="F22" s="44" t="s">
        <v>185</v>
      </c>
      <c r="G22" s="44" t="s">
        <v>30</v>
      </c>
      <c r="H22" s="44" t="s">
        <v>40</v>
      </c>
      <c r="I22" s="45" t="s">
        <v>154</v>
      </c>
      <c r="J22" s="45" t="s">
        <v>155</v>
      </c>
      <c r="K22" s="44" t="s">
        <v>185</v>
      </c>
      <c r="L22" s="45" t="s">
        <v>153</v>
      </c>
      <c r="M22" s="45" t="s">
        <v>37</v>
      </c>
      <c r="N22" s="45" t="s">
        <v>41</v>
      </c>
      <c r="O22" s="45"/>
      <c r="P22" s="45" t="s">
        <v>42</v>
      </c>
      <c r="Q22" s="45"/>
      <c r="R22" s="45"/>
      <c r="S22" s="45"/>
      <c r="T22" s="44" t="s">
        <v>73</v>
      </c>
      <c r="U22" s="44" t="s">
        <v>166</v>
      </c>
      <c r="V22" s="39"/>
      <c r="W22" s="39" t="s">
        <v>16</v>
      </c>
      <c r="X22" s="39"/>
      <c r="Y22" s="39" t="s">
        <v>341</v>
      </c>
      <c r="Z22" s="39"/>
      <c r="AA22" s="39"/>
    </row>
    <row r="23" spans="1:27" ht="51">
      <c r="A23" s="42">
        <v>2030</v>
      </c>
      <c r="B23" s="44" t="s">
        <v>175</v>
      </c>
      <c r="C23" s="44" t="s">
        <v>294</v>
      </c>
      <c r="D23" s="44">
        <v>215</v>
      </c>
      <c r="E23" s="46">
        <v>40336</v>
      </c>
      <c r="F23" s="44" t="s">
        <v>185</v>
      </c>
      <c r="G23" s="44" t="s">
        <v>30</v>
      </c>
      <c r="H23" s="44" t="s">
        <v>40</v>
      </c>
      <c r="I23" s="45" t="s">
        <v>295</v>
      </c>
      <c r="J23" s="45" t="s">
        <v>297</v>
      </c>
      <c r="K23" s="44" t="s">
        <v>185</v>
      </c>
      <c r="L23" s="45" t="s">
        <v>294</v>
      </c>
      <c r="M23" s="45" t="s">
        <v>37</v>
      </c>
      <c r="N23" s="45" t="s">
        <v>41</v>
      </c>
      <c r="O23" s="45"/>
      <c r="P23" s="45" t="s">
        <v>42</v>
      </c>
      <c r="Q23" s="45"/>
      <c r="R23" s="45"/>
      <c r="S23" s="45"/>
      <c r="T23" s="44" t="s">
        <v>298</v>
      </c>
      <c r="U23" s="44" t="s">
        <v>299</v>
      </c>
      <c r="V23" s="39"/>
      <c r="W23" s="39" t="s">
        <v>25</v>
      </c>
      <c r="X23" s="39"/>
      <c r="Y23" s="39" t="s">
        <v>341</v>
      </c>
      <c r="Z23" s="39"/>
      <c r="AA23" s="39"/>
    </row>
    <row r="24" spans="1:27" ht="76.5">
      <c r="A24" s="42">
        <v>2021</v>
      </c>
      <c r="B24" s="44" t="s">
        <v>175</v>
      </c>
      <c r="C24" s="44" t="s">
        <v>266</v>
      </c>
      <c r="D24" s="44">
        <v>214</v>
      </c>
      <c r="E24" s="44" t="s">
        <v>267</v>
      </c>
      <c r="F24" s="44" t="s">
        <v>185</v>
      </c>
      <c r="G24" s="44" t="s">
        <v>30</v>
      </c>
      <c r="H24" s="44" t="s">
        <v>40</v>
      </c>
      <c r="I24" s="45" t="s">
        <v>259</v>
      </c>
      <c r="J24" s="45" t="s">
        <v>267</v>
      </c>
      <c r="K24" s="44" t="s">
        <v>185</v>
      </c>
      <c r="L24" s="45" t="s">
        <v>266</v>
      </c>
      <c r="M24" s="45" t="s">
        <v>37</v>
      </c>
      <c r="N24" s="45" t="s">
        <v>41</v>
      </c>
      <c r="O24" s="45"/>
      <c r="P24" s="45" t="s">
        <v>42</v>
      </c>
      <c r="Q24" s="45"/>
      <c r="R24" s="45"/>
      <c r="S24" s="45"/>
      <c r="T24" s="44" t="s">
        <v>342</v>
      </c>
      <c r="U24" s="44" t="s">
        <v>268</v>
      </c>
      <c r="V24" s="39" t="s">
        <v>311</v>
      </c>
      <c r="W24" s="48" t="s">
        <v>24</v>
      </c>
      <c r="X24" s="39"/>
      <c r="Y24" s="39" t="s">
        <v>341</v>
      </c>
      <c r="Z24" s="39"/>
      <c r="AA24" s="39"/>
    </row>
    <row r="25" spans="1:27" ht="51">
      <c r="A25" s="42">
        <v>2039</v>
      </c>
      <c r="B25" s="44" t="s">
        <v>175</v>
      </c>
      <c r="C25" s="44" t="s">
        <v>121</v>
      </c>
      <c r="D25" s="44">
        <v>215</v>
      </c>
      <c r="E25" s="44">
        <v>37</v>
      </c>
      <c r="F25" s="44" t="s">
        <v>185</v>
      </c>
      <c r="G25" s="44" t="s">
        <v>30</v>
      </c>
      <c r="H25" s="44" t="s">
        <v>40</v>
      </c>
      <c r="I25" s="45" t="s">
        <v>295</v>
      </c>
      <c r="J25" s="45" t="s">
        <v>122</v>
      </c>
      <c r="K25" s="44" t="s">
        <v>185</v>
      </c>
      <c r="L25" s="45" t="s">
        <v>121</v>
      </c>
      <c r="M25" s="45" t="s">
        <v>37</v>
      </c>
      <c r="N25" s="45" t="s">
        <v>41</v>
      </c>
      <c r="O25" s="45"/>
      <c r="P25" s="45" t="s">
        <v>42</v>
      </c>
      <c r="Q25" s="45"/>
      <c r="R25" s="45"/>
      <c r="S25" s="45"/>
      <c r="T25" s="44" t="s">
        <v>123</v>
      </c>
      <c r="U25" s="44" t="s">
        <v>124</v>
      </c>
      <c r="V25" s="39"/>
      <c r="W25" s="39" t="s">
        <v>26</v>
      </c>
      <c r="X25" s="39"/>
      <c r="Y25" s="39" t="s">
        <v>340</v>
      </c>
      <c r="Z25" s="39"/>
      <c r="AA25" s="39"/>
    </row>
    <row r="26" spans="1:27" ht="51">
      <c r="A26" s="42">
        <v>2048</v>
      </c>
      <c r="B26" s="44" t="s">
        <v>175</v>
      </c>
      <c r="C26" s="44" t="s">
        <v>121</v>
      </c>
      <c r="D26" s="44">
        <v>216</v>
      </c>
      <c r="E26" s="44">
        <v>4</v>
      </c>
      <c r="F26" s="44" t="s">
        <v>185</v>
      </c>
      <c r="G26" s="44" t="s">
        <v>30</v>
      </c>
      <c r="H26" s="44" t="s">
        <v>40</v>
      </c>
      <c r="I26" s="45" t="s">
        <v>147</v>
      </c>
      <c r="J26" s="45" t="s">
        <v>148</v>
      </c>
      <c r="K26" s="44" t="s">
        <v>185</v>
      </c>
      <c r="L26" s="45" t="s">
        <v>121</v>
      </c>
      <c r="M26" s="45" t="s">
        <v>37</v>
      </c>
      <c r="N26" s="45" t="s">
        <v>41</v>
      </c>
      <c r="O26" s="45"/>
      <c r="P26" s="45" t="s">
        <v>42</v>
      </c>
      <c r="Q26" s="45"/>
      <c r="R26" s="45"/>
      <c r="S26" s="45"/>
      <c r="T26" s="44" t="s">
        <v>347</v>
      </c>
      <c r="U26" s="44" t="s">
        <v>149</v>
      </c>
      <c r="V26" s="39"/>
      <c r="W26" s="39" t="s">
        <v>26</v>
      </c>
      <c r="X26" s="39"/>
      <c r="Y26" s="39" t="s">
        <v>340</v>
      </c>
      <c r="Z26" s="39"/>
      <c r="AA26" s="39"/>
    </row>
    <row r="27" spans="1:27" ht="51">
      <c r="A27" s="42">
        <v>2010</v>
      </c>
      <c r="B27" s="44" t="s">
        <v>175</v>
      </c>
      <c r="C27" s="44" t="s">
        <v>230</v>
      </c>
      <c r="D27" s="44" t="s">
        <v>231</v>
      </c>
      <c r="E27" s="44" t="s">
        <v>232</v>
      </c>
      <c r="F27" s="44" t="s">
        <v>185</v>
      </c>
      <c r="G27" s="44" t="s">
        <v>30</v>
      </c>
      <c r="H27" s="44" t="s">
        <v>40</v>
      </c>
      <c r="I27" s="45" t="s">
        <v>231</v>
      </c>
      <c r="J27" s="45" t="s">
        <v>232</v>
      </c>
      <c r="K27" s="44" t="s">
        <v>185</v>
      </c>
      <c r="L27" s="45" t="s">
        <v>230</v>
      </c>
      <c r="M27" s="45" t="s">
        <v>36</v>
      </c>
      <c r="N27" s="45" t="s">
        <v>41</v>
      </c>
      <c r="O27" s="45"/>
      <c r="P27" s="45" t="s">
        <v>42</v>
      </c>
      <c r="Q27" s="45"/>
      <c r="R27" s="45"/>
      <c r="S27" s="45"/>
      <c r="T27" s="44" t="s">
        <v>233</v>
      </c>
      <c r="U27" s="44" t="s">
        <v>234</v>
      </c>
      <c r="V27" s="39"/>
      <c r="W27" s="39" t="s">
        <v>14</v>
      </c>
      <c r="X27" s="39"/>
      <c r="Y27" s="39" t="s">
        <v>334</v>
      </c>
      <c r="Z27" s="39"/>
      <c r="AA27" s="39"/>
    </row>
    <row r="28" spans="1:27" ht="51">
      <c r="A28" s="42">
        <v>2011</v>
      </c>
      <c r="B28" s="44" t="s">
        <v>175</v>
      </c>
      <c r="C28" s="44" t="s">
        <v>235</v>
      </c>
      <c r="D28" s="44">
        <v>125</v>
      </c>
      <c r="E28" s="44">
        <v>62</v>
      </c>
      <c r="F28" s="44" t="s">
        <v>185</v>
      </c>
      <c r="G28" s="44" t="s">
        <v>30</v>
      </c>
      <c r="H28" s="44" t="s">
        <v>40</v>
      </c>
      <c r="I28" s="45" t="s">
        <v>236</v>
      </c>
      <c r="J28" s="45" t="s">
        <v>237</v>
      </c>
      <c r="K28" s="44" t="s">
        <v>185</v>
      </c>
      <c r="L28" s="45" t="s">
        <v>235</v>
      </c>
      <c r="M28" s="45" t="s">
        <v>36</v>
      </c>
      <c r="N28" s="45" t="s">
        <v>41</v>
      </c>
      <c r="O28" s="45"/>
      <c r="P28" s="45" t="s">
        <v>42</v>
      </c>
      <c r="Q28" s="45"/>
      <c r="R28" s="45"/>
      <c r="S28" s="45"/>
      <c r="T28" s="44" t="s">
        <v>238</v>
      </c>
      <c r="U28" s="44" t="s">
        <v>239</v>
      </c>
      <c r="V28" s="39"/>
      <c r="W28" s="39" t="s">
        <v>14</v>
      </c>
      <c r="X28" s="39"/>
      <c r="Y28" s="39" t="s">
        <v>334</v>
      </c>
      <c r="Z28" s="39"/>
      <c r="AA28" s="39"/>
    </row>
    <row r="29" spans="1:27" ht="102">
      <c r="A29" s="42">
        <v>2505</v>
      </c>
      <c r="B29" s="44" t="s">
        <v>168</v>
      </c>
      <c r="C29" s="44" t="s">
        <v>74</v>
      </c>
      <c r="D29" s="44"/>
      <c r="E29" s="44"/>
      <c r="F29" s="44" t="s">
        <v>185</v>
      </c>
      <c r="G29" s="44" t="s">
        <v>30</v>
      </c>
      <c r="H29" s="44" t="s">
        <v>40</v>
      </c>
      <c r="I29" s="45"/>
      <c r="J29" s="45"/>
      <c r="K29" s="44" t="s">
        <v>185</v>
      </c>
      <c r="L29" s="45" t="s">
        <v>74</v>
      </c>
      <c r="M29" s="45" t="s">
        <v>35</v>
      </c>
      <c r="N29" s="45" t="s">
        <v>41</v>
      </c>
      <c r="O29" s="45"/>
      <c r="P29" s="45" t="s">
        <v>42</v>
      </c>
      <c r="Q29" s="45"/>
      <c r="R29" s="45"/>
      <c r="S29" s="45"/>
      <c r="T29" s="44" t="s">
        <v>75</v>
      </c>
      <c r="U29" s="44" t="s">
        <v>57</v>
      </c>
      <c r="V29" s="39"/>
      <c r="W29" s="39" t="s">
        <v>14</v>
      </c>
      <c r="X29" s="39"/>
      <c r="Y29" s="39" t="s">
        <v>334</v>
      </c>
      <c r="Z29" s="39"/>
      <c r="AA29" s="39"/>
    </row>
    <row r="30" spans="1:27" ht="51">
      <c r="A30" s="42">
        <v>2026</v>
      </c>
      <c r="B30" s="44" t="s">
        <v>175</v>
      </c>
      <c r="C30" s="44" t="s">
        <v>284</v>
      </c>
      <c r="D30" s="44">
        <v>256</v>
      </c>
      <c r="E30" s="44">
        <v>27</v>
      </c>
      <c r="F30" s="44" t="s">
        <v>185</v>
      </c>
      <c r="G30" s="44" t="s">
        <v>30</v>
      </c>
      <c r="H30" s="44" t="s">
        <v>40</v>
      </c>
      <c r="I30" s="45" t="s">
        <v>275</v>
      </c>
      <c r="J30" s="45" t="s">
        <v>285</v>
      </c>
      <c r="K30" s="44" t="s">
        <v>185</v>
      </c>
      <c r="L30" s="45" t="s">
        <v>284</v>
      </c>
      <c r="M30" s="45" t="s">
        <v>39</v>
      </c>
      <c r="N30" s="45" t="s">
        <v>41</v>
      </c>
      <c r="O30" s="45"/>
      <c r="P30" s="45" t="s">
        <v>42</v>
      </c>
      <c r="Q30" s="45"/>
      <c r="R30" s="45"/>
      <c r="S30" s="45"/>
      <c r="T30" s="44" t="s">
        <v>286</v>
      </c>
      <c r="U30" s="44" t="s">
        <v>287</v>
      </c>
      <c r="V30" s="39"/>
      <c r="W30" s="39" t="s">
        <v>319</v>
      </c>
      <c r="X30" s="39"/>
      <c r="Y30" s="39" t="s">
        <v>334</v>
      </c>
      <c r="Z30" s="39"/>
      <c r="AA30" s="39"/>
    </row>
    <row r="31" spans="1:27" ht="51">
      <c r="A31" s="42">
        <v>2029</v>
      </c>
      <c r="B31" s="44" t="s">
        <v>175</v>
      </c>
      <c r="C31" s="44" t="s">
        <v>294</v>
      </c>
      <c r="D31" s="44">
        <v>215</v>
      </c>
      <c r="E31" s="44">
        <v>5</v>
      </c>
      <c r="F31" s="44" t="s">
        <v>185</v>
      </c>
      <c r="G31" s="44" t="s">
        <v>30</v>
      </c>
      <c r="H31" s="44" t="s">
        <v>40</v>
      </c>
      <c r="I31" s="45" t="s">
        <v>295</v>
      </c>
      <c r="J31" s="45" t="s">
        <v>241</v>
      </c>
      <c r="K31" s="44" t="s">
        <v>185</v>
      </c>
      <c r="L31" s="45" t="s">
        <v>294</v>
      </c>
      <c r="M31" s="45" t="s">
        <v>37</v>
      </c>
      <c r="N31" s="45" t="s">
        <v>41</v>
      </c>
      <c r="O31" s="45"/>
      <c r="P31" s="45" t="s">
        <v>42</v>
      </c>
      <c r="Q31" s="45"/>
      <c r="R31" s="45"/>
      <c r="S31" s="45"/>
      <c r="T31" s="44" t="s">
        <v>286</v>
      </c>
      <c r="U31" s="44" t="s">
        <v>296</v>
      </c>
      <c r="V31" s="39"/>
      <c r="W31" s="39" t="s">
        <v>319</v>
      </c>
      <c r="X31" s="39"/>
      <c r="Y31" s="39" t="s">
        <v>334</v>
      </c>
      <c r="Z31" s="39"/>
      <c r="AA31" s="39"/>
    </row>
    <row r="32" spans="1:27" ht="51">
      <c r="A32" s="42">
        <v>2037</v>
      </c>
      <c r="B32" s="44" t="s">
        <v>175</v>
      </c>
      <c r="C32" s="44" t="s">
        <v>294</v>
      </c>
      <c r="D32" s="44">
        <v>215</v>
      </c>
      <c r="E32" s="44" t="s">
        <v>115</v>
      </c>
      <c r="F32" s="44" t="s">
        <v>185</v>
      </c>
      <c r="G32" s="44" t="s">
        <v>30</v>
      </c>
      <c r="H32" s="44" t="s">
        <v>40</v>
      </c>
      <c r="I32" s="45" t="s">
        <v>295</v>
      </c>
      <c r="J32" s="45" t="s">
        <v>115</v>
      </c>
      <c r="K32" s="44" t="s">
        <v>185</v>
      </c>
      <c r="L32" s="45" t="s">
        <v>294</v>
      </c>
      <c r="M32" s="45" t="s">
        <v>37</v>
      </c>
      <c r="N32" s="45" t="s">
        <v>41</v>
      </c>
      <c r="O32" s="45"/>
      <c r="P32" s="45" t="s">
        <v>42</v>
      </c>
      <c r="Q32" s="45"/>
      <c r="R32" s="45"/>
      <c r="S32" s="45"/>
      <c r="T32" s="44" t="s">
        <v>116</v>
      </c>
      <c r="U32" s="44" t="s">
        <v>117</v>
      </c>
      <c r="V32" s="39"/>
      <c r="W32" s="39" t="s">
        <v>319</v>
      </c>
      <c r="X32" s="39"/>
      <c r="Y32" s="39" t="s">
        <v>334</v>
      </c>
      <c r="Z32" s="39"/>
      <c r="AA32" s="39"/>
    </row>
    <row r="33" spans="1:27" ht="51">
      <c r="A33" s="42">
        <v>2043</v>
      </c>
      <c r="B33" s="44" t="s">
        <v>175</v>
      </c>
      <c r="C33" s="44" t="s">
        <v>121</v>
      </c>
      <c r="D33" s="44">
        <v>215</v>
      </c>
      <c r="E33" s="44">
        <v>54</v>
      </c>
      <c r="F33" s="44" t="s">
        <v>185</v>
      </c>
      <c r="G33" s="44" t="s">
        <v>30</v>
      </c>
      <c r="H33" s="44" t="s">
        <v>40</v>
      </c>
      <c r="I33" s="45" t="s">
        <v>295</v>
      </c>
      <c r="J33" s="45" t="s">
        <v>134</v>
      </c>
      <c r="K33" s="44" t="s">
        <v>185</v>
      </c>
      <c r="L33" s="45" t="s">
        <v>121</v>
      </c>
      <c r="M33" s="45" t="s">
        <v>37</v>
      </c>
      <c r="N33" s="45" t="s">
        <v>41</v>
      </c>
      <c r="O33" s="45"/>
      <c r="P33" s="45" t="s">
        <v>42</v>
      </c>
      <c r="Q33" s="45"/>
      <c r="R33" s="45"/>
      <c r="S33" s="45"/>
      <c r="T33" s="44" t="s">
        <v>135</v>
      </c>
      <c r="U33" s="44" t="s">
        <v>136</v>
      </c>
      <c r="V33" s="39"/>
      <c r="W33" s="39" t="s">
        <v>319</v>
      </c>
      <c r="X33" s="39"/>
      <c r="Y33" s="39" t="s">
        <v>334</v>
      </c>
      <c r="Z33" s="39"/>
      <c r="AA33" s="39"/>
    </row>
    <row r="34" spans="1:27" ht="51">
      <c r="A34" s="42">
        <v>2044</v>
      </c>
      <c r="B34" s="44" t="s">
        <v>175</v>
      </c>
      <c r="C34" s="44" t="s">
        <v>121</v>
      </c>
      <c r="D34" s="44">
        <v>215</v>
      </c>
      <c r="E34" s="44">
        <v>57</v>
      </c>
      <c r="F34" s="44" t="s">
        <v>185</v>
      </c>
      <c r="G34" s="44" t="s">
        <v>30</v>
      </c>
      <c r="H34" s="44" t="s">
        <v>40</v>
      </c>
      <c r="I34" s="45" t="s">
        <v>295</v>
      </c>
      <c r="J34" s="45" t="s">
        <v>137</v>
      </c>
      <c r="K34" s="44" t="s">
        <v>185</v>
      </c>
      <c r="L34" s="45" t="s">
        <v>121</v>
      </c>
      <c r="M34" s="45" t="s">
        <v>37</v>
      </c>
      <c r="N34" s="45" t="s">
        <v>41</v>
      </c>
      <c r="O34" s="45"/>
      <c r="P34" s="45" t="s">
        <v>42</v>
      </c>
      <c r="Q34" s="45"/>
      <c r="R34" s="45"/>
      <c r="S34" s="45"/>
      <c r="T34" s="44" t="s">
        <v>138</v>
      </c>
      <c r="U34" s="44" t="s">
        <v>136</v>
      </c>
      <c r="V34" s="39"/>
      <c r="W34" s="39" t="s">
        <v>319</v>
      </c>
      <c r="X34" s="39"/>
      <c r="Y34" s="39" t="s">
        <v>334</v>
      </c>
      <c r="Z34" s="39"/>
      <c r="AA34" s="39"/>
    </row>
    <row r="35" spans="1:27" ht="76.5">
      <c r="A35" s="42">
        <v>2720</v>
      </c>
      <c r="B35" s="44" t="s">
        <v>169</v>
      </c>
      <c r="C35" s="44" t="s">
        <v>294</v>
      </c>
      <c r="D35" s="44">
        <v>215</v>
      </c>
      <c r="E35" s="44">
        <v>33</v>
      </c>
      <c r="F35" s="44" t="s">
        <v>185</v>
      </c>
      <c r="G35" s="44" t="s">
        <v>30</v>
      </c>
      <c r="H35" s="44" t="s">
        <v>40</v>
      </c>
      <c r="I35" s="45" t="s">
        <v>295</v>
      </c>
      <c r="J35" s="45" t="s">
        <v>316</v>
      </c>
      <c r="K35" s="44" t="s">
        <v>185</v>
      </c>
      <c r="L35" s="45" t="s">
        <v>294</v>
      </c>
      <c r="M35" s="45" t="s">
        <v>37</v>
      </c>
      <c r="N35" s="45" t="s">
        <v>41</v>
      </c>
      <c r="O35" s="45"/>
      <c r="P35" s="45" t="s">
        <v>42</v>
      </c>
      <c r="Q35" s="45"/>
      <c r="R35" s="45"/>
      <c r="S35" s="45"/>
      <c r="T35" s="44" t="s">
        <v>51</v>
      </c>
      <c r="U35" s="44" t="s">
        <v>52</v>
      </c>
      <c r="V35" s="39"/>
      <c r="W35" s="39" t="s">
        <v>319</v>
      </c>
      <c r="X35" s="39"/>
      <c r="Y35" s="39" t="s">
        <v>334</v>
      </c>
      <c r="Z35" s="39"/>
      <c r="AA35" s="39"/>
    </row>
    <row r="36" spans="1:27" ht="127.5">
      <c r="A36" s="42">
        <v>2019</v>
      </c>
      <c r="B36" s="44" t="s">
        <v>175</v>
      </c>
      <c r="C36" s="44" t="s">
        <v>258</v>
      </c>
      <c r="D36" s="44">
        <v>214</v>
      </c>
      <c r="E36" s="46">
        <v>40209</v>
      </c>
      <c r="F36" s="44" t="s">
        <v>185</v>
      </c>
      <c r="G36" s="44" t="s">
        <v>30</v>
      </c>
      <c r="H36" s="44" t="s">
        <v>40</v>
      </c>
      <c r="I36" s="45" t="s">
        <v>259</v>
      </c>
      <c r="J36" s="45" t="s">
        <v>260</v>
      </c>
      <c r="K36" s="44" t="s">
        <v>185</v>
      </c>
      <c r="L36" s="45" t="s">
        <v>258</v>
      </c>
      <c r="M36" s="45" t="s">
        <v>37</v>
      </c>
      <c r="N36" s="45" t="s">
        <v>41</v>
      </c>
      <c r="O36" s="45"/>
      <c r="P36" s="45" t="s">
        <v>42</v>
      </c>
      <c r="Q36" s="45"/>
      <c r="R36" s="45"/>
      <c r="S36" s="45"/>
      <c r="T36" s="44" t="s">
        <v>261</v>
      </c>
      <c r="U36" s="44" t="s">
        <v>262</v>
      </c>
      <c r="V36" s="39" t="s">
        <v>310</v>
      </c>
      <c r="W36" s="39" t="s">
        <v>23</v>
      </c>
      <c r="X36" s="39" t="s">
        <v>320</v>
      </c>
      <c r="Y36" s="39" t="s">
        <v>334</v>
      </c>
      <c r="Z36" s="39"/>
      <c r="AA36" s="39"/>
    </row>
    <row r="37" spans="1:27" ht="25.5">
      <c r="A37" s="42">
        <v>2470</v>
      </c>
      <c r="B37" s="44" t="s">
        <v>167</v>
      </c>
      <c r="C37" s="44" t="s">
        <v>68</v>
      </c>
      <c r="D37" s="44">
        <v>127</v>
      </c>
      <c r="E37" s="44">
        <v>47</v>
      </c>
      <c r="F37" s="44" t="s">
        <v>77</v>
      </c>
      <c r="G37" s="44" t="s">
        <v>31</v>
      </c>
      <c r="H37" s="44" t="s">
        <v>40</v>
      </c>
      <c r="I37" s="45" t="s">
        <v>69</v>
      </c>
      <c r="J37" s="45" t="s">
        <v>207</v>
      </c>
      <c r="K37" s="44" t="s">
        <v>32</v>
      </c>
      <c r="L37" s="45" t="s">
        <v>68</v>
      </c>
      <c r="M37" s="45" t="s">
        <v>36</v>
      </c>
      <c r="N37" s="45" t="s">
        <v>41</v>
      </c>
      <c r="O37" s="45"/>
      <c r="P37" s="45" t="s">
        <v>42</v>
      </c>
      <c r="Q37" s="45"/>
      <c r="R37" s="45"/>
      <c r="S37" s="45"/>
      <c r="T37" s="44" t="s">
        <v>70</v>
      </c>
      <c r="U37" s="44" t="s">
        <v>67</v>
      </c>
      <c r="V37" s="39" t="s">
        <v>308</v>
      </c>
      <c r="W37" s="39" t="s">
        <v>17</v>
      </c>
      <c r="X37" s="39" t="s">
        <v>320</v>
      </c>
      <c r="Y37" s="39" t="s">
        <v>334</v>
      </c>
      <c r="Z37" s="39"/>
      <c r="AA37" s="39"/>
    </row>
    <row r="38" spans="1:27" ht="38.25">
      <c r="A38" s="42">
        <v>2522</v>
      </c>
      <c r="B38" s="44" t="s">
        <v>168</v>
      </c>
      <c r="C38" s="44" t="s">
        <v>68</v>
      </c>
      <c r="D38" s="44">
        <v>127</v>
      </c>
      <c r="E38" s="44">
        <v>47</v>
      </c>
      <c r="F38" s="44" t="s">
        <v>185</v>
      </c>
      <c r="G38" s="44" t="s">
        <v>30</v>
      </c>
      <c r="H38" s="44" t="s">
        <v>40</v>
      </c>
      <c r="I38" s="45" t="s">
        <v>69</v>
      </c>
      <c r="J38" s="45" t="s">
        <v>207</v>
      </c>
      <c r="K38" s="44" t="s">
        <v>185</v>
      </c>
      <c r="L38" s="45" t="s">
        <v>68</v>
      </c>
      <c r="M38" s="45" t="s">
        <v>36</v>
      </c>
      <c r="N38" s="45" t="s">
        <v>41</v>
      </c>
      <c r="O38" s="45"/>
      <c r="P38" s="45" t="s">
        <v>42</v>
      </c>
      <c r="Q38" s="45"/>
      <c r="R38" s="45"/>
      <c r="S38" s="45"/>
      <c r="T38" s="44" t="s">
        <v>7</v>
      </c>
      <c r="U38" s="44" t="s">
        <v>56</v>
      </c>
      <c r="V38" s="39" t="s">
        <v>308</v>
      </c>
      <c r="W38" s="39" t="s">
        <v>17</v>
      </c>
      <c r="X38" s="39" t="s">
        <v>320</v>
      </c>
      <c r="Y38" s="39" t="s">
        <v>334</v>
      </c>
      <c r="Z38" s="39"/>
      <c r="AA38" s="39"/>
    </row>
    <row r="39" spans="1:27" ht="51">
      <c r="A39" s="42">
        <v>2001</v>
      </c>
      <c r="B39" s="44" t="s">
        <v>175</v>
      </c>
      <c r="C39" s="44" t="s">
        <v>206</v>
      </c>
      <c r="D39" s="44">
        <v>47</v>
      </c>
      <c r="E39" s="44">
        <v>25</v>
      </c>
      <c r="F39" s="44" t="s">
        <v>185</v>
      </c>
      <c r="G39" s="44" t="s">
        <v>30</v>
      </c>
      <c r="H39" s="44" t="s">
        <v>40</v>
      </c>
      <c r="I39" s="45" t="s">
        <v>207</v>
      </c>
      <c r="J39" s="45" t="s">
        <v>208</v>
      </c>
      <c r="K39" s="44" t="s">
        <v>185</v>
      </c>
      <c r="L39" s="45" t="s">
        <v>79</v>
      </c>
      <c r="M39" s="45" t="s">
        <v>34</v>
      </c>
      <c r="N39" s="45" t="s">
        <v>41</v>
      </c>
      <c r="O39" s="45"/>
      <c r="P39" s="45" t="s">
        <v>42</v>
      </c>
      <c r="Q39" s="45"/>
      <c r="R39" s="45"/>
      <c r="S39" s="45"/>
      <c r="T39" s="44" t="s">
        <v>209</v>
      </c>
      <c r="U39" s="44" t="s">
        <v>210</v>
      </c>
      <c r="V39" s="39" t="s">
        <v>307</v>
      </c>
      <c r="W39" s="39" t="s">
        <v>12</v>
      </c>
      <c r="X39" s="39" t="s">
        <v>320</v>
      </c>
      <c r="Y39" s="39" t="s">
        <v>334</v>
      </c>
      <c r="Z39" s="39"/>
      <c r="AA39" s="39"/>
    </row>
    <row r="40" spans="1:27" ht="51">
      <c r="A40" s="42">
        <v>2002</v>
      </c>
      <c r="B40" s="44" t="s">
        <v>175</v>
      </c>
      <c r="C40" s="44" t="s">
        <v>79</v>
      </c>
      <c r="D40" s="44">
        <v>47</v>
      </c>
      <c r="E40" s="44">
        <v>50</v>
      </c>
      <c r="F40" s="44" t="s">
        <v>185</v>
      </c>
      <c r="G40" s="44" t="s">
        <v>30</v>
      </c>
      <c r="H40" s="44" t="s">
        <v>40</v>
      </c>
      <c r="I40" s="45" t="s">
        <v>207</v>
      </c>
      <c r="J40" s="45" t="s">
        <v>211</v>
      </c>
      <c r="K40" s="44" t="s">
        <v>185</v>
      </c>
      <c r="L40" s="45" t="s">
        <v>79</v>
      </c>
      <c r="M40" s="45" t="s">
        <v>34</v>
      </c>
      <c r="N40" s="45" t="s">
        <v>41</v>
      </c>
      <c r="O40" s="45"/>
      <c r="P40" s="45" t="s">
        <v>42</v>
      </c>
      <c r="Q40" s="45"/>
      <c r="R40" s="45"/>
      <c r="S40" s="45"/>
      <c r="T40" s="44" t="s">
        <v>209</v>
      </c>
      <c r="U40" s="44" t="s">
        <v>210</v>
      </c>
      <c r="V40" s="39" t="s">
        <v>308</v>
      </c>
      <c r="W40" s="39" t="s">
        <v>12</v>
      </c>
      <c r="X40" s="39" t="s">
        <v>320</v>
      </c>
      <c r="Y40" s="39" t="s">
        <v>334</v>
      </c>
      <c r="Z40" s="39"/>
      <c r="AA40" s="39"/>
    </row>
    <row r="41" spans="1:27" ht="38.25">
      <c r="A41" s="42">
        <v>2005</v>
      </c>
      <c r="B41" s="44" t="s">
        <v>175</v>
      </c>
      <c r="C41" s="44" t="s">
        <v>79</v>
      </c>
      <c r="D41" s="44">
        <v>47</v>
      </c>
      <c r="E41" s="44">
        <v>65</v>
      </c>
      <c r="F41" s="44" t="s">
        <v>186</v>
      </c>
      <c r="G41" s="44" t="s">
        <v>30</v>
      </c>
      <c r="H41" s="44" t="s">
        <v>40</v>
      </c>
      <c r="I41" s="45" t="s">
        <v>207</v>
      </c>
      <c r="J41" s="45" t="s">
        <v>216</v>
      </c>
      <c r="K41" s="44" t="s">
        <v>186</v>
      </c>
      <c r="L41" s="45" t="s">
        <v>79</v>
      </c>
      <c r="M41" s="45" t="s">
        <v>34</v>
      </c>
      <c r="N41" s="45" t="s">
        <v>41</v>
      </c>
      <c r="O41" s="45"/>
      <c r="P41" s="45" t="s">
        <v>42</v>
      </c>
      <c r="Q41" s="45"/>
      <c r="R41" s="45"/>
      <c r="S41" s="45"/>
      <c r="T41" s="44" t="s">
        <v>217</v>
      </c>
      <c r="U41" s="44" t="s">
        <v>218</v>
      </c>
      <c r="V41" s="39" t="s">
        <v>308</v>
      </c>
      <c r="W41" s="39" t="s">
        <v>12</v>
      </c>
      <c r="X41" s="39" t="s">
        <v>320</v>
      </c>
      <c r="Y41" s="39" t="s">
        <v>334</v>
      </c>
      <c r="Z41" s="39"/>
      <c r="AA41" s="39"/>
    </row>
    <row r="42" spans="1:27" ht="51">
      <c r="A42" s="42">
        <v>2015</v>
      </c>
      <c r="B42" s="44" t="s">
        <v>175</v>
      </c>
      <c r="C42" s="44" t="s">
        <v>242</v>
      </c>
      <c r="D42" s="44">
        <v>213</v>
      </c>
      <c r="E42" s="44">
        <v>38</v>
      </c>
      <c r="F42" s="44" t="s">
        <v>186</v>
      </c>
      <c r="G42" s="44" t="s">
        <v>30</v>
      </c>
      <c r="H42" s="44" t="s">
        <v>40</v>
      </c>
      <c r="I42" s="45" t="s">
        <v>243</v>
      </c>
      <c r="J42" s="45" t="s">
        <v>247</v>
      </c>
      <c r="K42" s="44" t="s">
        <v>186</v>
      </c>
      <c r="L42" s="45" t="s">
        <v>242</v>
      </c>
      <c r="M42" s="45" t="s">
        <v>37</v>
      </c>
      <c r="N42" s="45" t="s">
        <v>41</v>
      </c>
      <c r="O42" s="45"/>
      <c r="P42" s="45" t="s">
        <v>42</v>
      </c>
      <c r="Q42" s="45"/>
      <c r="R42" s="45"/>
      <c r="S42" s="45"/>
      <c r="T42" s="44" t="s">
        <v>248</v>
      </c>
      <c r="U42" s="44" t="s">
        <v>249</v>
      </c>
      <c r="V42" s="39" t="s">
        <v>308</v>
      </c>
      <c r="W42" s="39" t="s">
        <v>15</v>
      </c>
      <c r="X42" s="39" t="s">
        <v>320</v>
      </c>
      <c r="Y42" s="39" t="s">
        <v>334</v>
      </c>
      <c r="Z42" s="39"/>
      <c r="AA42" s="39"/>
    </row>
    <row r="43" spans="1:27" ht="51">
      <c r="A43" s="42">
        <v>2017</v>
      </c>
      <c r="B43" s="44" t="s">
        <v>175</v>
      </c>
      <c r="C43" s="44" t="s">
        <v>242</v>
      </c>
      <c r="D43" s="44">
        <v>213</v>
      </c>
      <c r="E43" s="44">
        <v>53</v>
      </c>
      <c r="F43" s="44" t="s">
        <v>186</v>
      </c>
      <c r="G43" s="44" t="s">
        <v>30</v>
      </c>
      <c r="H43" s="44" t="s">
        <v>40</v>
      </c>
      <c r="I43" s="45" t="s">
        <v>243</v>
      </c>
      <c r="J43" s="45" t="s">
        <v>253</v>
      </c>
      <c r="K43" s="44" t="s">
        <v>186</v>
      </c>
      <c r="L43" s="45" t="s">
        <v>242</v>
      </c>
      <c r="M43" s="45" t="s">
        <v>37</v>
      </c>
      <c r="N43" s="45" t="s">
        <v>41</v>
      </c>
      <c r="O43" s="45"/>
      <c r="P43" s="45" t="s">
        <v>42</v>
      </c>
      <c r="Q43" s="45"/>
      <c r="R43" s="45"/>
      <c r="S43" s="45"/>
      <c r="T43" s="44" t="s">
        <v>254</v>
      </c>
      <c r="U43" s="44" t="s">
        <v>255</v>
      </c>
      <c r="V43" s="39" t="s">
        <v>308</v>
      </c>
      <c r="W43" s="39" t="s">
        <v>15</v>
      </c>
      <c r="X43" s="39" t="s">
        <v>320</v>
      </c>
      <c r="Y43" s="39" t="s">
        <v>334</v>
      </c>
      <c r="Z43" s="39"/>
      <c r="AA43" s="39"/>
    </row>
    <row r="44" spans="1:27" ht="76.5">
      <c r="A44" s="42">
        <v>2018</v>
      </c>
      <c r="B44" s="44" t="s">
        <v>175</v>
      </c>
      <c r="C44" s="44" t="s">
        <v>242</v>
      </c>
      <c r="D44" s="44">
        <v>213</v>
      </c>
      <c r="E44" s="44" t="s">
        <v>256</v>
      </c>
      <c r="F44" s="44" t="s">
        <v>186</v>
      </c>
      <c r="G44" s="44" t="s">
        <v>30</v>
      </c>
      <c r="H44" s="44" t="s">
        <v>40</v>
      </c>
      <c r="I44" s="45" t="s">
        <v>243</v>
      </c>
      <c r="J44" s="45" t="s">
        <v>256</v>
      </c>
      <c r="K44" s="44" t="s">
        <v>186</v>
      </c>
      <c r="L44" s="45" t="s">
        <v>242</v>
      </c>
      <c r="M44" s="45" t="s">
        <v>37</v>
      </c>
      <c r="N44" s="45" t="s">
        <v>41</v>
      </c>
      <c r="O44" s="45"/>
      <c r="P44" s="45" t="s">
        <v>42</v>
      </c>
      <c r="Q44" s="45"/>
      <c r="R44" s="45"/>
      <c r="S44" s="45"/>
      <c r="T44" s="44" t="s">
        <v>257</v>
      </c>
      <c r="U44" s="44" t="s">
        <v>321</v>
      </c>
      <c r="V44" s="39" t="s">
        <v>308</v>
      </c>
      <c r="W44" s="39" t="s">
        <v>15</v>
      </c>
      <c r="X44" s="39" t="s">
        <v>320</v>
      </c>
      <c r="Y44" s="39" t="s">
        <v>334</v>
      </c>
      <c r="Z44" s="39"/>
      <c r="AA44" s="39"/>
    </row>
    <row r="45" spans="1:27" ht="51">
      <c r="A45" s="42">
        <v>2020</v>
      </c>
      <c r="B45" s="44" t="s">
        <v>175</v>
      </c>
      <c r="C45" s="44" t="s">
        <v>263</v>
      </c>
      <c r="D45" s="44">
        <v>214</v>
      </c>
      <c r="E45" s="44">
        <v>38</v>
      </c>
      <c r="F45" s="44" t="s">
        <v>186</v>
      </c>
      <c r="G45" s="44" t="s">
        <v>30</v>
      </c>
      <c r="H45" s="44" t="s">
        <v>40</v>
      </c>
      <c r="I45" s="45" t="s">
        <v>259</v>
      </c>
      <c r="J45" s="45" t="s">
        <v>247</v>
      </c>
      <c r="K45" s="44" t="s">
        <v>186</v>
      </c>
      <c r="L45" s="45" t="s">
        <v>263</v>
      </c>
      <c r="M45" s="45" t="s">
        <v>37</v>
      </c>
      <c r="N45" s="45" t="s">
        <v>41</v>
      </c>
      <c r="O45" s="45"/>
      <c r="P45" s="45" t="s">
        <v>42</v>
      </c>
      <c r="Q45" s="45"/>
      <c r="R45" s="45"/>
      <c r="S45" s="45"/>
      <c r="T45" s="44" t="s">
        <v>264</v>
      </c>
      <c r="U45" s="44" t="s">
        <v>265</v>
      </c>
      <c r="V45" s="39" t="s">
        <v>308</v>
      </c>
      <c r="W45" s="39" t="s">
        <v>15</v>
      </c>
      <c r="X45" s="39" t="s">
        <v>320</v>
      </c>
      <c r="Y45" s="39" t="s">
        <v>334</v>
      </c>
      <c r="Z45" s="39"/>
      <c r="AA45" s="39"/>
    </row>
    <row r="46" spans="1:27" ht="25.5">
      <c r="A46" s="42">
        <v>2023</v>
      </c>
      <c r="B46" s="44" t="s">
        <v>175</v>
      </c>
      <c r="C46" s="44" t="s">
        <v>273</v>
      </c>
      <c r="D46" s="44">
        <v>256</v>
      </c>
      <c r="E46" s="44" t="s">
        <v>274</v>
      </c>
      <c r="F46" s="44" t="s">
        <v>186</v>
      </c>
      <c r="G46" s="44" t="s">
        <v>30</v>
      </c>
      <c r="H46" s="44" t="s">
        <v>40</v>
      </c>
      <c r="I46" s="45" t="s">
        <v>275</v>
      </c>
      <c r="J46" s="45" t="s">
        <v>274</v>
      </c>
      <c r="K46" s="44" t="s">
        <v>186</v>
      </c>
      <c r="L46" s="45" t="s">
        <v>273</v>
      </c>
      <c r="M46" s="45" t="s">
        <v>39</v>
      </c>
      <c r="N46" s="45" t="s">
        <v>41</v>
      </c>
      <c r="O46" s="45"/>
      <c r="P46" s="45" t="s">
        <v>42</v>
      </c>
      <c r="Q46" s="45"/>
      <c r="R46" s="45"/>
      <c r="S46" s="45"/>
      <c r="T46" s="44" t="s">
        <v>276</v>
      </c>
      <c r="U46" s="44" t="s">
        <v>277</v>
      </c>
      <c r="V46" s="39" t="s">
        <v>308</v>
      </c>
      <c r="W46" s="39" t="s">
        <v>15</v>
      </c>
      <c r="X46" s="39" t="s">
        <v>320</v>
      </c>
      <c r="Y46" s="39" t="s">
        <v>334</v>
      </c>
      <c r="Z46" s="39"/>
      <c r="AA46" s="39"/>
    </row>
    <row r="47" spans="1:27" ht="25.5">
      <c r="A47" s="42">
        <v>2024</v>
      </c>
      <c r="B47" s="44" t="s">
        <v>175</v>
      </c>
      <c r="C47" s="44" t="s">
        <v>273</v>
      </c>
      <c r="D47" s="44">
        <v>256</v>
      </c>
      <c r="E47" s="44">
        <v>19</v>
      </c>
      <c r="F47" s="44" t="s">
        <v>186</v>
      </c>
      <c r="G47" s="44" t="s">
        <v>30</v>
      </c>
      <c r="H47" s="44" t="s">
        <v>40</v>
      </c>
      <c r="I47" s="45" t="s">
        <v>275</v>
      </c>
      <c r="J47" s="45" t="s">
        <v>278</v>
      </c>
      <c r="K47" s="44" t="s">
        <v>186</v>
      </c>
      <c r="L47" s="45" t="s">
        <v>273</v>
      </c>
      <c r="M47" s="45" t="s">
        <v>39</v>
      </c>
      <c r="N47" s="45" t="s">
        <v>41</v>
      </c>
      <c r="O47" s="45"/>
      <c r="P47" s="45" t="s">
        <v>42</v>
      </c>
      <c r="Q47" s="45"/>
      <c r="R47" s="45"/>
      <c r="S47" s="45"/>
      <c r="T47" s="44" t="s">
        <v>279</v>
      </c>
      <c r="U47" s="44" t="s">
        <v>280</v>
      </c>
      <c r="V47" s="39" t="s">
        <v>308</v>
      </c>
      <c r="W47" s="39" t="s">
        <v>15</v>
      </c>
      <c r="X47" s="39" t="s">
        <v>320</v>
      </c>
      <c r="Y47" s="39" t="s">
        <v>334</v>
      </c>
      <c r="Z47" s="39"/>
      <c r="AA47" s="39"/>
    </row>
    <row r="48" spans="1:27" ht="51">
      <c r="A48" s="42">
        <v>2027</v>
      </c>
      <c r="B48" s="44" t="s">
        <v>175</v>
      </c>
      <c r="C48" s="44" t="s">
        <v>288</v>
      </c>
      <c r="D48" s="44">
        <v>214</v>
      </c>
      <c r="E48" s="44">
        <v>64</v>
      </c>
      <c r="F48" s="44" t="s">
        <v>186</v>
      </c>
      <c r="G48" s="44" t="s">
        <v>30</v>
      </c>
      <c r="H48" s="44" t="s">
        <v>40</v>
      </c>
      <c r="I48" s="45" t="s">
        <v>259</v>
      </c>
      <c r="J48" s="45" t="s">
        <v>289</v>
      </c>
      <c r="K48" s="44" t="s">
        <v>186</v>
      </c>
      <c r="L48" s="45" t="s">
        <v>288</v>
      </c>
      <c r="M48" s="45" t="s">
        <v>37</v>
      </c>
      <c r="N48" s="45" t="s">
        <v>41</v>
      </c>
      <c r="O48" s="45"/>
      <c r="P48" s="45" t="s">
        <v>42</v>
      </c>
      <c r="Q48" s="45"/>
      <c r="R48" s="45"/>
      <c r="S48" s="45"/>
      <c r="T48" s="44" t="s">
        <v>290</v>
      </c>
      <c r="U48" s="44" t="s">
        <v>291</v>
      </c>
      <c r="V48" s="39" t="s">
        <v>308</v>
      </c>
      <c r="W48" s="39" t="s">
        <v>15</v>
      </c>
      <c r="X48" s="39" t="s">
        <v>320</v>
      </c>
      <c r="Y48" s="39" t="s">
        <v>334</v>
      </c>
      <c r="Z48" s="39"/>
      <c r="AA48" s="39"/>
    </row>
    <row r="49" spans="1:27" ht="51">
      <c r="A49" s="42">
        <v>2028</v>
      </c>
      <c r="B49" s="44" t="s">
        <v>175</v>
      </c>
      <c r="C49" s="44" t="s">
        <v>288</v>
      </c>
      <c r="D49" s="44">
        <v>214</v>
      </c>
      <c r="E49" s="44">
        <v>64</v>
      </c>
      <c r="F49" s="44" t="s">
        <v>186</v>
      </c>
      <c r="G49" s="44" t="s">
        <v>30</v>
      </c>
      <c r="H49" s="44" t="s">
        <v>40</v>
      </c>
      <c r="I49" s="45" t="s">
        <v>259</v>
      </c>
      <c r="J49" s="45" t="s">
        <v>289</v>
      </c>
      <c r="K49" s="44" t="s">
        <v>186</v>
      </c>
      <c r="L49" s="45" t="s">
        <v>288</v>
      </c>
      <c r="M49" s="45" t="s">
        <v>37</v>
      </c>
      <c r="N49" s="45" t="s">
        <v>41</v>
      </c>
      <c r="O49" s="45"/>
      <c r="P49" s="45" t="s">
        <v>42</v>
      </c>
      <c r="Q49" s="45"/>
      <c r="R49" s="45"/>
      <c r="S49" s="45"/>
      <c r="T49" s="44" t="s">
        <v>292</v>
      </c>
      <c r="U49" s="44" t="s">
        <v>293</v>
      </c>
      <c r="V49" s="39" t="s">
        <v>308</v>
      </c>
      <c r="W49" s="39" t="s">
        <v>15</v>
      </c>
      <c r="X49" s="39" t="s">
        <v>320</v>
      </c>
      <c r="Y49" s="39" t="s">
        <v>334</v>
      </c>
      <c r="Z49" s="39"/>
      <c r="AA49" s="39"/>
    </row>
    <row r="50" spans="1:27" ht="51">
      <c r="A50" s="42">
        <v>2031</v>
      </c>
      <c r="B50" s="44" t="s">
        <v>175</v>
      </c>
      <c r="C50" s="44" t="s">
        <v>294</v>
      </c>
      <c r="D50" s="44">
        <v>215</v>
      </c>
      <c r="E50" s="44">
        <v>8</v>
      </c>
      <c r="F50" s="44" t="s">
        <v>186</v>
      </c>
      <c r="G50" s="44" t="s">
        <v>30</v>
      </c>
      <c r="H50" s="44" t="s">
        <v>40</v>
      </c>
      <c r="I50" s="45" t="s">
        <v>295</v>
      </c>
      <c r="J50" s="45" t="s">
        <v>300</v>
      </c>
      <c r="K50" s="44" t="s">
        <v>186</v>
      </c>
      <c r="L50" s="45" t="s">
        <v>294</v>
      </c>
      <c r="M50" s="45" t="s">
        <v>37</v>
      </c>
      <c r="N50" s="45" t="s">
        <v>41</v>
      </c>
      <c r="O50" s="45"/>
      <c r="P50" s="45" t="s">
        <v>42</v>
      </c>
      <c r="Q50" s="45"/>
      <c r="R50" s="45"/>
      <c r="S50" s="45"/>
      <c r="T50" s="44" t="s">
        <v>301</v>
      </c>
      <c r="U50" s="44" t="s">
        <v>302</v>
      </c>
      <c r="V50" s="39" t="s">
        <v>308</v>
      </c>
      <c r="W50" s="39" t="s">
        <v>15</v>
      </c>
      <c r="X50" s="39" t="s">
        <v>320</v>
      </c>
      <c r="Y50" s="39" t="s">
        <v>334</v>
      </c>
      <c r="Z50" s="39"/>
      <c r="AA50" s="39"/>
    </row>
    <row r="51" spans="1:27" ht="51">
      <c r="A51" s="42">
        <v>2035</v>
      </c>
      <c r="B51" s="44" t="s">
        <v>175</v>
      </c>
      <c r="C51" s="44" t="s">
        <v>294</v>
      </c>
      <c r="D51" s="44">
        <v>215</v>
      </c>
      <c r="E51" s="44">
        <v>16</v>
      </c>
      <c r="F51" s="44" t="s">
        <v>186</v>
      </c>
      <c r="G51" s="44" t="s">
        <v>30</v>
      </c>
      <c r="H51" s="44" t="s">
        <v>40</v>
      </c>
      <c r="I51" s="45" t="s">
        <v>295</v>
      </c>
      <c r="J51" s="45" t="s">
        <v>109</v>
      </c>
      <c r="K51" s="44" t="s">
        <v>186</v>
      </c>
      <c r="L51" s="45" t="s">
        <v>294</v>
      </c>
      <c r="M51" s="45" t="s">
        <v>37</v>
      </c>
      <c r="N51" s="45" t="s">
        <v>41</v>
      </c>
      <c r="O51" s="45"/>
      <c r="P51" s="45" t="s">
        <v>42</v>
      </c>
      <c r="Q51" s="45"/>
      <c r="R51" s="45"/>
      <c r="S51" s="45"/>
      <c r="T51" s="44" t="s">
        <v>110</v>
      </c>
      <c r="U51" s="44" t="s">
        <v>111</v>
      </c>
      <c r="V51" s="39" t="s">
        <v>308</v>
      </c>
      <c r="W51" s="39" t="s">
        <v>15</v>
      </c>
      <c r="X51" s="39" t="s">
        <v>320</v>
      </c>
      <c r="Y51" s="39" t="s">
        <v>334</v>
      </c>
      <c r="Z51" s="39"/>
      <c r="AA51" s="39"/>
    </row>
    <row r="52" spans="1:27" ht="51">
      <c r="A52" s="42">
        <v>2038</v>
      </c>
      <c r="B52" s="44" t="s">
        <v>175</v>
      </c>
      <c r="C52" s="44" t="s">
        <v>240</v>
      </c>
      <c r="D52" s="44">
        <v>240</v>
      </c>
      <c r="E52" s="44">
        <v>41</v>
      </c>
      <c r="F52" s="44" t="s">
        <v>186</v>
      </c>
      <c r="G52" s="44" t="s">
        <v>30</v>
      </c>
      <c r="H52" s="44" t="s">
        <v>40</v>
      </c>
      <c r="I52" s="45" t="s">
        <v>118</v>
      </c>
      <c r="J52" s="45" t="s">
        <v>119</v>
      </c>
      <c r="K52" s="44" t="s">
        <v>186</v>
      </c>
      <c r="L52" s="45" t="s">
        <v>240</v>
      </c>
      <c r="M52" s="45" t="s">
        <v>38</v>
      </c>
      <c r="N52" s="45" t="s">
        <v>41</v>
      </c>
      <c r="O52" s="45"/>
      <c r="P52" s="45" t="s">
        <v>42</v>
      </c>
      <c r="Q52" s="45"/>
      <c r="R52" s="45"/>
      <c r="S52" s="45"/>
      <c r="T52" s="44" t="s">
        <v>322</v>
      </c>
      <c r="U52" s="44" t="s">
        <v>120</v>
      </c>
      <c r="V52" s="39" t="s">
        <v>308</v>
      </c>
      <c r="W52" s="39" t="s">
        <v>15</v>
      </c>
      <c r="X52" s="39" t="s">
        <v>11</v>
      </c>
      <c r="Y52" s="39" t="s">
        <v>334</v>
      </c>
      <c r="Z52" s="39"/>
      <c r="AA52" s="39"/>
    </row>
    <row r="53" spans="1:27" ht="51">
      <c r="A53" s="42">
        <v>2040</v>
      </c>
      <c r="B53" s="44" t="s">
        <v>175</v>
      </c>
      <c r="C53" s="44" t="s">
        <v>125</v>
      </c>
      <c r="D53" s="44">
        <v>215</v>
      </c>
      <c r="E53" s="44">
        <v>40</v>
      </c>
      <c r="F53" s="44" t="s">
        <v>186</v>
      </c>
      <c r="G53" s="44" t="s">
        <v>30</v>
      </c>
      <c r="H53" s="44" t="s">
        <v>40</v>
      </c>
      <c r="I53" s="45" t="s">
        <v>295</v>
      </c>
      <c r="J53" s="45" t="s">
        <v>126</v>
      </c>
      <c r="K53" s="44" t="s">
        <v>186</v>
      </c>
      <c r="L53" s="45" t="s">
        <v>125</v>
      </c>
      <c r="M53" s="45" t="s">
        <v>37</v>
      </c>
      <c r="N53" s="45" t="s">
        <v>41</v>
      </c>
      <c r="O53" s="45"/>
      <c r="P53" s="45" t="s">
        <v>42</v>
      </c>
      <c r="Q53" s="45"/>
      <c r="R53" s="45"/>
      <c r="S53" s="45"/>
      <c r="T53" s="44" t="s">
        <v>107</v>
      </c>
      <c r="U53" s="44" t="s">
        <v>127</v>
      </c>
      <c r="V53" s="39" t="s">
        <v>308</v>
      </c>
      <c r="W53" s="39" t="s">
        <v>15</v>
      </c>
      <c r="X53" s="39" t="s">
        <v>320</v>
      </c>
      <c r="Y53" s="39" t="s">
        <v>334</v>
      </c>
      <c r="Z53" s="39"/>
      <c r="AA53" s="39"/>
    </row>
    <row r="54" spans="1:27" ht="51">
      <c r="A54" s="42">
        <v>2041</v>
      </c>
      <c r="B54" s="44" t="s">
        <v>175</v>
      </c>
      <c r="C54" s="44" t="s">
        <v>121</v>
      </c>
      <c r="D54" s="44">
        <v>215</v>
      </c>
      <c r="E54" s="44">
        <v>48</v>
      </c>
      <c r="F54" s="44" t="s">
        <v>186</v>
      </c>
      <c r="G54" s="44" t="s">
        <v>30</v>
      </c>
      <c r="H54" s="44" t="s">
        <v>40</v>
      </c>
      <c r="I54" s="45" t="s">
        <v>295</v>
      </c>
      <c r="J54" s="45" t="s">
        <v>128</v>
      </c>
      <c r="K54" s="44" t="s">
        <v>186</v>
      </c>
      <c r="L54" s="45" t="s">
        <v>121</v>
      </c>
      <c r="M54" s="45" t="s">
        <v>37</v>
      </c>
      <c r="N54" s="45" t="s">
        <v>41</v>
      </c>
      <c r="O54" s="45"/>
      <c r="P54" s="45" t="s">
        <v>42</v>
      </c>
      <c r="Q54" s="45"/>
      <c r="R54" s="45"/>
      <c r="S54" s="45"/>
      <c r="T54" s="44" t="s">
        <v>129</v>
      </c>
      <c r="U54" s="44" t="s">
        <v>130</v>
      </c>
      <c r="V54" s="39" t="s">
        <v>308</v>
      </c>
      <c r="W54" s="39" t="s">
        <v>15</v>
      </c>
      <c r="X54" s="39" t="s">
        <v>320</v>
      </c>
      <c r="Y54" s="39" t="s">
        <v>334</v>
      </c>
      <c r="Z54" s="39"/>
      <c r="AA54" s="39"/>
    </row>
    <row r="55" spans="1:27" ht="51">
      <c r="A55" s="42">
        <v>2042</v>
      </c>
      <c r="B55" s="44" t="s">
        <v>175</v>
      </c>
      <c r="C55" s="44" t="s">
        <v>121</v>
      </c>
      <c r="D55" s="44">
        <v>215</v>
      </c>
      <c r="E55" s="44">
        <v>52</v>
      </c>
      <c r="F55" s="44" t="s">
        <v>186</v>
      </c>
      <c r="G55" s="44" t="s">
        <v>30</v>
      </c>
      <c r="H55" s="44" t="s">
        <v>40</v>
      </c>
      <c r="I55" s="45" t="s">
        <v>295</v>
      </c>
      <c r="J55" s="45" t="s">
        <v>131</v>
      </c>
      <c r="K55" s="44" t="s">
        <v>186</v>
      </c>
      <c r="L55" s="45" t="s">
        <v>121</v>
      </c>
      <c r="M55" s="45" t="s">
        <v>37</v>
      </c>
      <c r="N55" s="45" t="s">
        <v>41</v>
      </c>
      <c r="O55" s="45"/>
      <c r="P55" s="45" t="s">
        <v>42</v>
      </c>
      <c r="Q55" s="45"/>
      <c r="R55" s="45"/>
      <c r="S55" s="45"/>
      <c r="T55" s="44" t="s">
        <v>132</v>
      </c>
      <c r="U55" s="44" t="s">
        <v>133</v>
      </c>
      <c r="V55" s="39" t="s">
        <v>308</v>
      </c>
      <c r="W55" s="39" t="s">
        <v>15</v>
      </c>
      <c r="X55" s="39" t="s">
        <v>320</v>
      </c>
      <c r="Y55" s="39" t="s">
        <v>334</v>
      </c>
      <c r="Z55" s="39"/>
      <c r="AA55" s="39"/>
    </row>
    <row r="56" spans="1:27" ht="51">
      <c r="A56" s="42">
        <v>2045</v>
      </c>
      <c r="B56" s="44" t="s">
        <v>175</v>
      </c>
      <c r="C56" s="44" t="s">
        <v>121</v>
      </c>
      <c r="D56" s="44">
        <v>215</v>
      </c>
      <c r="E56" s="44">
        <v>58</v>
      </c>
      <c r="F56" s="44" t="s">
        <v>186</v>
      </c>
      <c r="G56" s="44" t="s">
        <v>30</v>
      </c>
      <c r="H56" s="44" t="s">
        <v>40</v>
      </c>
      <c r="I56" s="45" t="s">
        <v>295</v>
      </c>
      <c r="J56" s="45" t="s">
        <v>139</v>
      </c>
      <c r="K56" s="44" t="s">
        <v>186</v>
      </c>
      <c r="L56" s="45" t="s">
        <v>121</v>
      </c>
      <c r="M56" s="45" t="s">
        <v>37</v>
      </c>
      <c r="N56" s="45" t="s">
        <v>41</v>
      </c>
      <c r="O56" s="45"/>
      <c r="P56" s="45" t="s">
        <v>42</v>
      </c>
      <c r="Q56" s="45"/>
      <c r="R56" s="45"/>
      <c r="S56" s="45"/>
      <c r="T56" s="44" t="s">
        <v>140</v>
      </c>
      <c r="U56" s="44" t="s">
        <v>141</v>
      </c>
      <c r="V56" s="39" t="s">
        <v>308</v>
      </c>
      <c r="W56" s="39" t="s">
        <v>15</v>
      </c>
      <c r="X56" s="39" t="s">
        <v>320</v>
      </c>
      <c r="Y56" s="39" t="s">
        <v>334</v>
      </c>
      <c r="Z56" s="39"/>
      <c r="AA56" s="39"/>
    </row>
    <row r="57" spans="1:27" ht="38.25">
      <c r="A57" s="42">
        <v>2609</v>
      </c>
      <c r="B57" s="44" t="s">
        <v>169</v>
      </c>
      <c r="C57" s="44" t="s">
        <v>220</v>
      </c>
      <c r="D57" s="44">
        <v>75</v>
      </c>
      <c r="E57" s="44">
        <v>11</v>
      </c>
      <c r="F57" s="44" t="s">
        <v>186</v>
      </c>
      <c r="G57" s="44" t="s">
        <v>30</v>
      </c>
      <c r="H57" s="44" t="s">
        <v>40</v>
      </c>
      <c r="I57" s="45" t="s">
        <v>221</v>
      </c>
      <c r="J57" s="45" t="s">
        <v>315</v>
      </c>
      <c r="K57" s="44" t="s">
        <v>186</v>
      </c>
      <c r="L57" s="45" t="s">
        <v>220</v>
      </c>
      <c r="M57" s="45" t="s">
        <v>35</v>
      </c>
      <c r="N57" s="45" t="s">
        <v>41</v>
      </c>
      <c r="O57" s="45"/>
      <c r="P57" s="45" t="s">
        <v>42</v>
      </c>
      <c r="Q57" s="45"/>
      <c r="R57" s="45"/>
      <c r="S57" s="45"/>
      <c r="T57" s="44" t="s">
        <v>63</v>
      </c>
      <c r="U57" s="44" t="s">
        <v>62</v>
      </c>
      <c r="V57" s="39" t="s">
        <v>308</v>
      </c>
      <c r="W57" s="39" t="s">
        <v>15</v>
      </c>
      <c r="X57" s="39" t="s">
        <v>320</v>
      </c>
      <c r="Y57" s="39" t="s">
        <v>334</v>
      </c>
      <c r="Z57" s="39"/>
      <c r="AA57" s="39"/>
    </row>
    <row r="58" spans="1:27" ht="51">
      <c r="A58" s="42">
        <v>2715</v>
      </c>
      <c r="B58" s="44" t="s">
        <v>169</v>
      </c>
      <c r="C58" s="44" t="s">
        <v>258</v>
      </c>
      <c r="D58" s="44">
        <v>214</v>
      </c>
      <c r="E58" s="44">
        <v>23</v>
      </c>
      <c r="F58" s="44" t="s">
        <v>186</v>
      </c>
      <c r="G58" s="44" t="s">
        <v>30</v>
      </c>
      <c r="H58" s="44" t="s">
        <v>40</v>
      </c>
      <c r="I58" s="45" t="s">
        <v>259</v>
      </c>
      <c r="J58" s="45" t="s">
        <v>72</v>
      </c>
      <c r="K58" s="44" t="s">
        <v>186</v>
      </c>
      <c r="L58" s="45" t="s">
        <v>258</v>
      </c>
      <c r="M58" s="45" t="s">
        <v>37</v>
      </c>
      <c r="N58" s="45" t="s">
        <v>41</v>
      </c>
      <c r="O58" s="45"/>
      <c r="P58" s="45" t="s">
        <v>42</v>
      </c>
      <c r="Q58" s="45"/>
      <c r="R58" s="45"/>
      <c r="S58" s="45"/>
      <c r="T58" s="44" t="s">
        <v>44</v>
      </c>
      <c r="U58" s="44" t="s">
        <v>102</v>
      </c>
      <c r="V58" s="39"/>
      <c r="W58" s="39" t="s">
        <v>15</v>
      </c>
      <c r="X58" s="39"/>
      <c r="Y58" s="39" t="s">
        <v>334</v>
      </c>
      <c r="Z58" s="39"/>
      <c r="AA58" s="39"/>
    </row>
    <row r="59" spans="1:27" ht="51">
      <c r="A59" s="42">
        <v>2716</v>
      </c>
      <c r="B59" s="44" t="s">
        <v>169</v>
      </c>
      <c r="C59" s="44" t="s">
        <v>263</v>
      </c>
      <c r="D59" s="44">
        <v>214</v>
      </c>
      <c r="E59" s="44">
        <v>45</v>
      </c>
      <c r="F59" s="44" t="s">
        <v>186</v>
      </c>
      <c r="G59" s="44" t="s">
        <v>30</v>
      </c>
      <c r="H59" s="44" t="s">
        <v>40</v>
      </c>
      <c r="I59" s="45" t="s">
        <v>259</v>
      </c>
      <c r="J59" s="45" t="s">
        <v>78</v>
      </c>
      <c r="K59" s="44" t="s">
        <v>186</v>
      </c>
      <c r="L59" s="45" t="s">
        <v>263</v>
      </c>
      <c r="M59" s="45" t="s">
        <v>37</v>
      </c>
      <c r="N59" s="45" t="s">
        <v>41</v>
      </c>
      <c r="O59" s="45"/>
      <c r="P59" s="45" t="s">
        <v>42</v>
      </c>
      <c r="Q59" s="45"/>
      <c r="R59" s="45"/>
      <c r="S59" s="45"/>
      <c r="T59" s="44" t="s">
        <v>45</v>
      </c>
      <c r="U59" s="44" t="s">
        <v>46</v>
      </c>
      <c r="V59" s="39" t="s">
        <v>308</v>
      </c>
      <c r="W59" s="39" t="s">
        <v>15</v>
      </c>
      <c r="X59" s="39" t="s">
        <v>320</v>
      </c>
      <c r="Y59" s="39" t="s">
        <v>334</v>
      </c>
      <c r="Z59" s="39"/>
      <c r="AA59" s="39"/>
    </row>
    <row r="60" spans="1:27" ht="51">
      <c r="A60" s="42">
        <v>2717</v>
      </c>
      <c r="B60" s="44" t="s">
        <v>169</v>
      </c>
      <c r="C60" s="44" t="s">
        <v>294</v>
      </c>
      <c r="D60" s="44">
        <v>215</v>
      </c>
      <c r="E60" s="44">
        <v>6</v>
      </c>
      <c r="F60" s="44" t="s">
        <v>186</v>
      </c>
      <c r="G60" s="44" t="s">
        <v>30</v>
      </c>
      <c r="H60" s="44" t="s">
        <v>40</v>
      </c>
      <c r="I60" s="45" t="s">
        <v>295</v>
      </c>
      <c r="J60" s="45" t="s">
        <v>164</v>
      </c>
      <c r="K60" s="44" t="s">
        <v>186</v>
      </c>
      <c r="L60" s="45" t="s">
        <v>294</v>
      </c>
      <c r="M60" s="45" t="s">
        <v>37</v>
      </c>
      <c r="N60" s="45" t="s">
        <v>41</v>
      </c>
      <c r="O60" s="45"/>
      <c r="P60" s="45" t="s">
        <v>42</v>
      </c>
      <c r="Q60" s="45"/>
      <c r="R60" s="45"/>
      <c r="S60" s="45"/>
      <c r="T60" s="44" t="s">
        <v>47</v>
      </c>
      <c r="U60" s="44" t="s">
        <v>59</v>
      </c>
      <c r="V60" s="39" t="s">
        <v>308</v>
      </c>
      <c r="W60" s="39" t="s">
        <v>15</v>
      </c>
      <c r="X60" s="39" t="s">
        <v>320</v>
      </c>
      <c r="Y60" s="39" t="s">
        <v>334</v>
      </c>
      <c r="Z60" s="39"/>
      <c r="AA60" s="39"/>
    </row>
    <row r="61" spans="1:27" ht="76.5">
      <c r="A61" s="42">
        <v>2733</v>
      </c>
      <c r="B61" s="44" t="s">
        <v>170</v>
      </c>
      <c r="C61" s="44" t="s">
        <v>79</v>
      </c>
      <c r="D61" s="44">
        <v>47</v>
      </c>
      <c r="E61" s="44">
        <v>62</v>
      </c>
      <c r="F61" s="44" t="s">
        <v>77</v>
      </c>
      <c r="G61" s="44" t="s">
        <v>31</v>
      </c>
      <c r="H61" s="44" t="s">
        <v>40</v>
      </c>
      <c r="I61" s="45" t="s">
        <v>207</v>
      </c>
      <c r="J61" s="45" t="s">
        <v>237</v>
      </c>
      <c r="K61" s="44" t="s">
        <v>32</v>
      </c>
      <c r="L61" s="45" t="s">
        <v>79</v>
      </c>
      <c r="M61" s="45" t="s">
        <v>34</v>
      </c>
      <c r="N61" s="45" t="s">
        <v>41</v>
      </c>
      <c r="O61" s="45"/>
      <c r="P61" s="45" t="s">
        <v>42</v>
      </c>
      <c r="Q61" s="45"/>
      <c r="R61" s="45"/>
      <c r="S61" s="45"/>
      <c r="T61" s="44" t="s">
        <v>1</v>
      </c>
      <c r="U61" s="44" t="s">
        <v>323</v>
      </c>
      <c r="V61" s="39" t="s">
        <v>308</v>
      </c>
      <c r="W61" s="39" t="s">
        <v>15</v>
      </c>
      <c r="X61" s="39" t="s">
        <v>320</v>
      </c>
      <c r="Y61" s="39" t="s">
        <v>334</v>
      </c>
      <c r="Z61" s="39"/>
      <c r="AA61" s="39"/>
    </row>
    <row r="62" spans="1:27" ht="114.75">
      <c r="A62" s="42">
        <v>2741</v>
      </c>
      <c r="B62" s="44" t="s">
        <v>170</v>
      </c>
      <c r="C62" s="44" t="s">
        <v>258</v>
      </c>
      <c r="D62" s="44">
        <v>214</v>
      </c>
      <c r="E62" s="44">
        <v>23</v>
      </c>
      <c r="F62" s="44" t="s">
        <v>185</v>
      </c>
      <c r="G62" s="44" t="s">
        <v>30</v>
      </c>
      <c r="H62" s="44" t="s">
        <v>40</v>
      </c>
      <c r="I62" s="45" t="s">
        <v>259</v>
      </c>
      <c r="J62" s="45" t="s">
        <v>72</v>
      </c>
      <c r="K62" s="44" t="s">
        <v>185</v>
      </c>
      <c r="L62" s="45" t="s">
        <v>258</v>
      </c>
      <c r="M62" s="45" t="s">
        <v>37</v>
      </c>
      <c r="N62" s="45" t="s">
        <v>41</v>
      </c>
      <c r="O62" s="45"/>
      <c r="P62" s="45" t="s">
        <v>42</v>
      </c>
      <c r="Q62" s="45"/>
      <c r="R62" s="45"/>
      <c r="S62" s="45"/>
      <c r="T62" s="44" t="s">
        <v>2</v>
      </c>
      <c r="U62" s="44" t="s">
        <v>60</v>
      </c>
      <c r="V62" s="39"/>
      <c r="W62" s="39" t="s">
        <v>15</v>
      </c>
      <c r="X62" s="39"/>
      <c r="Y62" s="39" t="s">
        <v>334</v>
      </c>
      <c r="Z62" s="39"/>
      <c r="AA62" s="39"/>
    </row>
    <row r="63" spans="1:27" ht="89.25">
      <c r="A63" s="42">
        <v>2742</v>
      </c>
      <c r="B63" s="44" t="s">
        <v>170</v>
      </c>
      <c r="C63" s="44" t="s">
        <v>294</v>
      </c>
      <c r="D63" s="44">
        <v>215</v>
      </c>
      <c r="E63" s="44">
        <v>21</v>
      </c>
      <c r="F63" s="44" t="s">
        <v>76</v>
      </c>
      <c r="G63" s="44" t="s">
        <v>31</v>
      </c>
      <c r="H63" s="44" t="s">
        <v>40</v>
      </c>
      <c r="I63" s="45" t="s">
        <v>295</v>
      </c>
      <c r="J63" s="45" t="s">
        <v>103</v>
      </c>
      <c r="K63" s="44" t="s">
        <v>33</v>
      </c>
      <c r="L63" s="45" t="s">
        <v>294</v>
      </c>
      <c r="M63" s="45" t="s">
        <v>37</v>
      </c>
      <c r="N63" s="45" t="s">
        <v>41</v>
      </c>
      <c r="O63" s="45"/>
      <c r="P63" s="45" t="s">
        <v>42</v>
      </c>
      <c r="Q63" s="45"/>
      <c r="R63" s="45"/>
      <c r="S63" s="45"/>
      <c r="T63" s="44" t="s">
        <v>61</v>
      </c>
      <c r="U63" s="44" t="s">
        <v>324</v>
      </c>
      <c r="V63" s="39" t="s">
        <v>308</v>
      </c>
      <c r="W63" s="39" t="s">
        <v>15</v>
      </c>
      <c r="X63" s="39" t="s">
        <v>320</v>
      </c>
      <c r="Y63" s="39" t="s">
        <v>334</v>
      </c>
      <c r="Z63" s="39"/>
      <c r="AA63" s="39"/>
    </row>
    <row r="64" spans="1:27" ht="51">
      <c r="A64" s="42">
        <v>2034</v>
      </c>
      <c r="B64" s="44" t="s">
        <v>175</v>
      </c>
      <c r="C64" s="44" t="s">
        <v>294</v>
      </c>
      <c r="D64" s="44">
        <v>215</v>
      </c>
      <c r="E64" s="44">
        <v>14</v>
      </c>
      <c r="F64" s="44" t="s">
        <v>186</v>
      </c>
      <c r="G64" s="44" t="s">
        <v>30</v>
      </c>
      <c r="H64" s="44" t="s">
        <v>40</v>
      </c>
      <c r="I64" s="45" t="s">
        <v>295</v>
      </c>
      <c r="J64" s="45" t="s">
        <v>106</v>
      </c>
      <c r="K64" s="44" t="s">
        <v>186</v>
      </c>
      <c r="L64" s="45" t="s">
        <v>294</v>
      </c>
      <c r="M64" s="45" t="s">
        <v>37</v>
      </c>
      <c r="N64" s="45" t="s">
        <v>41</v>
      </c>
      <c r="O64" s="45"/>
      <c r="P64" s="45" t="s">
        <v>42</v>
      </c>
      <c r="Q64" s="45"/>
      <c r="R64" s="45"/>
      <c r="S64" s="45"/>
      <c r="T64" s="44" t="s">
        <v>107</v>
      </c>
      <c r="U64" s="44" t="s">
        <v>108</v>
      </c>
      <c r="V64" s="39" t="s">
        <v>309</v>
      </c>
      <c r="W64" s="44" t="s">
        <v>318</v>
      </c>
      <c r="X64" s="39" t="s">
        <v>320</v>
      </c>
      <c r="Y64" s="39" t="s">
        <v>334</v>
      </c>
      <c r="Z64" s="39"/>
      <c r="AA64" s="39"/>
    </row>
    <row r="65" spans="1:27" ht="127.5">
      <c r="A65" s="42">
        <v>2714</v>
      </c>
      <c r="B65" s="44" t="s">
        <v>169</v>
      </c>
      <c r="C65" s="44" t="s">
        <v>242</v>
      </c>
      <c r="D65" s="44">
        <v>213</v>
      </c>
      <c r="E65" s="44">
        <v>42</v>
      </c>
      <c r="F65" s="44" t="s">
        <v>186</v>
      </c>
      <c r="G65" s="44" t="s">
        <v>30</v>
      </c>
      <c r="H65" s="44" t="s">
        <v>40</v>
      </c>
      <c r="I65" s="45" t="s">
        <v>243</v>
      </c>
      <c r="J65" s="45" t="s">
        <v>314</v>
      </c>
      <c r="K65" s="44" t="s">
        <v>186</v>
      </c>
      <c r="L65" s="45" t="s">
        <v>242</v>
      </c>
      <c r="M65" s="45" t="s">
        <v>37</v>
      </c>
      <c r="N65" s="45" t="s">
        <v>41</v>
      </c>
      <c r="O65" s="45"/>
      <c r="P65" s="45" t="s">
        <v>42</v>
      </c>
      <c r="Q65" s="45"/>
      <c r="R65" s="45"/>
      <c r="S65" s="45"/>
      <c r="T65" s="44" t="s">
        <v>43</v>
      </c>
      <c r="U65" s="44" t="s">
        <v>328</v>
      </c>
      <c r="V65" s="39" t="s">
        <v>309</v>
      </c>
      <c r="W65" s="39" t="s">
        <v>329</v>
      </c>
      <c r="X65" s="39" t="s">
        <v>320</v>
      </c>
      <c r="Y65" s="39" t="s">
        <v>334</v>
      </c>
      <c r="Z65" s="39"/>
      <c r="AA65" s="39"/>
    </row>
    <row r="66" spans="1:27" ht="63.75">
      <c r="A66" s="42">
        <v>2008</v>
      </c>
      <c r="B66" s="44" t="s">
        <v>175</v>
      </c>
      <c r="C66" s="44" t="s">
        <v>222</v>
      </c>
      <c r="D66" s="44">
        <v>123</v>
      </c>
      <c r="E66" s="44">
        <v>65</v>
      </c>
      <c r="F66" s="44" t="s">
        <v>186</v>
      </c>
      <c r="G66" s="44" t="s">
        <v>30</v>
      </c>
      <c r="H66" s="44" t="s">
        <v>40</v>
      </c>
      <c r="I66" s="45" t="s">
        <v>223</v>
      </c>
      <c r="J66" s="45" t="s">
        <v>216</v>
      </c>
      <c r="K66" s="44" t="s">
        <v>186</v>
      </c>
      <c r="L66" s="45" t="s">
        <v>222</v>
      </c>
      <c r="M66" s="45" t="s">
        <v>36</v>
      </c>
      <c r="N66" s="45" t="s">
        <v>41</v>
      </c>
      <c r="O66" s="45"/>
      <c r="P66" s="45" t="s">
        <v>42</v>
      </c>
      <c r="Q66" s="45"/>
      <c r="R66" s="45"/>
      <c r="S66" s="45"/>
      <c r="T66" s="44" t="s">
        <v>224</v>
      </c>
      <c r="U66" s="44" t="s">
        <v>225</v>
      </c>
      <c r="V66" s="39" t="s">
        <v>309</v>
      </c>
      <c r="W66" s="48" t="s">
        <v>13</v>
      </c>
      <c r="X66" s="39" t="s">
        <v>320</v>
      </c>
      <c r="Y66" s="39" t="s">
        <v>334</v>
      </c>
      <c r="Z66" s="39"/>
      <c r="AA66" s="39"/>
    </row>
    <row r="67" spans="1:27" ht="51">
      <c r="A67" s="42">
        <v>2046</v>
      </c>
      <c r="B67" s="44" t="s">
        <v>175</v>
      </c>
      <c r="C67" s="44" t="s">
        <v>121</v>
      </c>
      <c r="D67" s="44">
        <v>215</v>
      </c>
      <c r="E67" s="44">
        <v>60</v>
      </c>
      <c r="F67" s="44" t="s">
        <v>185</v>
      </c>
      <c r="G67" s="44" t="s">
        <v>30</v>
      </c>
      <c r="H67" s="44" t="s">
        <v>40</v>
      </c>
      <c r="I67" s="45" t="s">
        <v>295</v>
      </c>
      <c r="J67" s="45" t="s">
        <v>142</v>
      </c>
      <c r="K67" s="44" t="s">
        <v>185</v>
      </c>
      <c r="L67" s="45" t="s">
        <v>121</v>
      </c>
      <c r="M67" s="45" t="s">
        <v>37</v>
      </c>
      <c r="N67" s="45" t="s">
        <v>41</v>
      </c>
      <c r="O67" s="45"/>
      <c r="P67" s="45" t="s">
        <v>42</v>
      </c>
      <c r="Q67" s="45"/>
      <c r="R67" s="45"/>
      <c r="S67" s="45"/>
      <c r="T67" s="44" t="s">
        <v>143</v>
      </c>
      <c r="U67" s="44" t="s">
        <v>144</v>
      </c>
      <c r="V67" s="39" t="s">
        <v>309</v>
      </c>
      <c r="W67" s="39" t="s">
        <v>330</v>
      </c>
      <c r="X67" s="39" t="s">
        <v>320</v>
      </c>
      <c r="Y67" s="39" t="s">
        <v>334</v>
      </c>
      <c r="Z67" s="39"/>
      <c r="AA67" s="39"/>
    </row>
    <row r="68" spans="1:27" ht="51">
      <c r="A68" s="42">
        <v>2047</v>
      </c>
      <c r="B68" s="44" t="s">
        <v>175</v>
      </c>
      <c r="C68" s="44" t="s">
        <v>121</v>
      </c>
      <c r="D68" s="44">
        <v>215</v>
      </c>
      <c r="E68" s="44">
        <v>62</v>
      </c>
      <c r="F68" s="44" t="s">
        <v>185</v>
      </c>
      <c r="G68" s="44" t="s">
        <v>30</v>
      </c>
      <c r="H68" s="44" t="s">
        <v>40</v>
      </c>
      <c r="I68" s="45" t="s">
        <v>295</v>
      </c>
      <c r="J68" s="45" t="s">
        <v>237</v>
      </c>
      <c r="K68" s="44" t="s">
        <v>185</v>
      </c>
      <c r="L68" s="45" t="s">
        <v>121</v>
      </c>
      <c r="M68" s="45" t="s">
        <v>37</v>
      </c>
      <c r="N68" s="45" t="s">
        <v>41</v>
      </c>
      <c r="O68" s="45"/>
      <c r="P68" s="45" t="s">
        <v>42</v>
      </c>
      <c r="Q68" s="45"/>
      <c r="R68" s="45"/>
      <c r="S68" s="45"/>
      <c r="T68" s="44" t="s">
        <v>145</v>
      </c>
      <c r="U68" s="44" t="s">
        <v>146</v>
      </c>
      <c r="V68" s="39" t="s">
        <v>310</v>
      </c>
      <c r="W68" s="48" t="s">
        <v>333</v>
      </c>
      <c r="X68" s="39" t="s">
        <v>320</v>
      </c>
      <c r="Y68" s="39" t="s">
        <v>334</v>
      </c>
      <c r="Z68" s="39"/>
      <c r="AA68" s="39"/>
    </row>
    <row r="69" spans="1:27" ht="63.75">
      <c r="A69" s="42">
        <v>2003</v>
      </c>
      <c r="B69" s="44" t="s">
        <v>175</v>
      </c>
      <c r="C69" s="44" t="s">
        <v>79</v>
      </c>
      <c r="D69" s="44">
        <v>47</v>
      </c>
      <c r="E69" s="44">
        <v>47</v>
      </c>
      <c r="F69" s="44" t="s">
        <v>186</v>
      </c>
      <c r="G69" s="44" t="s">
        <v>30</v>
      </c>
      <c r="H69" s="44" t="s">
        <v>40</v>
      </c>
      <c r="I69" s="45" t="s">
        <v>207</v>
      </c>
      <c r="J69" s="45" t="s">
        <v>207</v>
      </c>
      <c r="K69" s="44" t="s">
        <v>186</v>
      </c>
      <c r="L69" s="45" t="s">
        <v>79</v>
      </c>
      <c r="M69" s="45" t="s">
        <v>34</v>
      </c>
      <c r="N69" s="45" t="s">
        <v>41</v>
      </c>
      <c r="O69" s="45"/>
      <c r="P69" s="45" t="s">
        <v>42</v>
      </c>
      <c r="Q69" s="45"/>
      <c r="R69" s="45"/>
      <c r="S69" s="45"/>
      <c r="T69" s="44" t="s">
        <v>212</v>
      </c>
      <c r="U69" s="44" t="s">
        <v>213</v>
      </c>
      <c r="V69" s="39" t="s">
        <v>311</v>
      </c>
      <c r="W69" s="48" t="s">
        <v>335</v>
      </c>
      <c r="X69" s="39" t="s">
        <v>320</v>
      </c>
      <c r="Y69" s="39" t="s">
        <v>334</v>
      </c>
      <c r="Z69" s="39"/>
      <c r="AA69" s="39"/>
    </row>
    <row r="70" spans="1:27" ht="63.75">
      <c r="A70" s="42">
        <v>2014</v>
      </c>
      <c r="B70" s="44" t="s">
        <v>175</v>
      </c>
      <c r="C70" s="44" t="s">
        <v>242</v>
      </c>
      <c r="D70" s="44">
        <v>213</v>
      </c>
      <c r="E70" s="44">
        <v>59</v>
      </c>
      <c r="F70" s="44" t="s">
        <v>186</v>
      </c>
      <c r="G70" s="44" t="s">
        <v>30</v>
      </c>
      <c r="H70" s="44" t="s">
        <v>40</v>
      </c>
      <c r="I70" s="45" t="s">
        <v>243</v>
      </c>
      <c r="J70" s="45" t="s">
        <v>244</v>
      </c>
      <c r="K70" s="44" t="s">
        <v>186</v>
      </c>
      <c r="L70" s="45" t="s">
        <v>242</v>
      </c>
      <c r="M70" s="45" t="s">
        <v>37</v>
      </c>
      <c r="N70" s="45" t="s">
        <v>41</v>
      </c>
      <c r="O70" s="45"/>
      <c r="P70" s="45" t="s">
        <v>42</v>
      </c>
      <c r="Q70" s="45"/>
      <c r="R70" s="45"/>
      <c r="S70" s="45"/>
      <c r="T70" s="44" t="s">
        <v>245</v>
      </c>
      <c r="U70" s="44" t="s">
        <v>246</v>
      </c>
      <c r="V70" s="39"/>
      <c r="W70" s="39"/>
      <c r="X70" s="39"/>
      <c r="Y70" s="39"/>
      <c r="Z70" s="39"/>
      <c r="AA70" s="39"/>
    </row>
    <row r="71" spans="1:27" ht="127.5">
      <c r="A71" s="42">
        <v>2016</v>
      </c>
      <c r="B71" s="44" t="s">
        <v>175</v>
      </c>
      <c r="C71" s="44" t="s">
        <v>242</v>
      </c>
      <c r="D71" s="44">
        <v>213</v>
      </c>
      <c r="E71" s="44" t="s">
        <v>250</v>
      </c>
      <c r="F71" s="44" t="s">
        <v>185</v>
      </c>
      <c r="G71" s="44" t="s">
        <v>30</v>
      </c>
      <c r="H71" s="44" t="s">
        <v>40</v>
      </c>
      <c r="I71" s="45" t="s">
        <v>243</v>
      </c>
      <c r="J71" s="45" t="s">
        <v>250</v>
      </c>
      <c r="K71" s="44" t="s">
        <v>185</v>
      </c>
      <c r="L71" s="45" t="s">
        <v>242</v>
      </c>
      <c r="M71" s="45" t="s">
        <v>37</v>
      </c>
      <c r="N71" s="45" t="s">
        <v>41</v>
      </c>
      <c r="O71" s="45"/>
      <c r="P71" s="45" t="s">
        <v>42</v>
      </c>
      <c r="Q71" s="45"/>
      <c r="R71" s="45"/>
      <c r="S71" s="45"/>
      <c r="T71" s="44" t="s">
        <v>251</v>
      </c>
      <c r="U71" s="44" t="s">
        <v>252</v>
      </c>
      <c r="V71" s="39"/>
      <c r="W71" s="39"/>
      <c r="X71" s="39"/>
      <c r="Y71" s="39"/>
      <c r="Z71" s="39"/>
      <c r="AA71" s="39"/>
    </row>
    <row r="72" spans="1:27" ht="51">
      <c r="A72" s="42">
        <v>2022</v>
      </c>
      <c r="B72" s="44" t="s">
        <v>175</v>
      </c>
      <c r="C72" s="44" t="s">
        <v>269</v>
      </c>
      <c r="D72" s="44">
        <v>214</v>
      </c>
      <c r="E72" s="44" t="s">
        <v>270</v>
      </c>
      <c r="F72" s="44" t="s">
        <v>186</v>
      </c>
      <c r="G72" s="44" t="s">
        <v>30</v>
      </c>
      <c r="H72" s="44" t="s">
        <v>40</v>
      </c>
      <c r="I72" s="45" t="s">
        <v>259</v>
      </c>
      <c r="J72" s="45" t="s">
        <v>270</v>
      </c>
      <c r="K72" s="44" t="s">
        <v>186</v>
      </c>
      <c r="L72" s="45" t="s">
        <v>269</v>
      </c>
      <c r="M72" s="45" t="s">
        <v>37</v>
      </c>
      <c r="N72" s="45" t="s">
        <v>41</v>
      </c>
      <c r="O72" s="45"/>
      <c r="P72" s="45" t="s">
        <v>42</v>
      </c>
      <c r="Q72" s="45"/>
      <c r="R72" s="45"/>
      <c r="S72" s="45"/>
      <c r="T72" s="44" t="s">
        <v>271</v>
      </c>
      <c r="U72" s="44" t="s">
        <v>272</v>
      </c>
      <c r="V72" s="39"/>
      <c r="W72" s="39"/>
      <c r="X72" s="39"/>
      <c r="Y72" s="39"/>
      <c r="Z72" s="39"/>
      <c r="AA72" s="39"/>
    </row>
    <row r="73" spans="1:27" ht="63.75">
      <c r="A73" s="42">
        <v>2721</v>
      </c>
      <c r="B73" s="44" t="s">
        <v>169</v>
      </c>
      <c r="C73" s="44" t="s">
        <v>121</v>
      </c>
      <c r="D73" s="44">
        <v>216</v>
      </c>
      <c r="E73" s="44">
        <v>8</v>
      </c>
      <c r="F73" s="44" t="s">
        <v>186</v>
      </c>
      <c r="G73" s="44" t="s">
        <v>30</v>
      </c>
      <c r="H73" s="44" t="s">
        <v>40</v>
      </c>
      <c r="I73" s="45" t="s">
        <v>147</v>
      </c>
      <c r="J73" s="45" t="s">
        <v>300</v>
      </c>
      <c r="K73" s="44" t="s">
        <v>186</v>
      </c>
      <c r="L73" s="45" t="s">
        <v>121</v>
      </c>
      <c r="M73" s="45" t="s">
        <v>37</v>
      </c>
      <c r="N73" s="45" t="s">
        <v>41</v>
      </c>
      <c r="O73" s="45"/>
      <c r="P73" s="45" t="s">
        <v>42</v>
      </c>
      <c r="Q73" s="45"/>
      <c r="R73" s="45"/>
      <c r="S73" s="45"/>
      <c r="T73" s="44" t="s">
        <v>53</v>
      </c>
      <c r="U73" s="44" t="s">
        <v>59</v>
      </c>
      <c r="V73" s="39"/>
      <c r="W73" s="39"/>
      <c r="X73" s="39"/>
      <c r="Y73" s="39"/>
      <c r="Z73" s="39"/>
      <c r="AA73" s="39"/>
    </row>
  </sheetData>
  <sheetProtection/>
  <autoFilter ref="A1:AB73"/>
  <conditionalFormatting sqref="A1:AB1">
    <cfRule type="expression" priority="1" dxfId="1" stopIfTrue="1">
      <formula>AND($P1="Closed",$Y1="Done")</formula>
    </cfRule>
    <cfRule type="expression" priority="2" dxfId="0" stopIfTrue="1">
      <formula>$P1="Closed"</formula>
    </cfRule>
  </conditionalFormatting>
  <conditionalFormatting sqref="A2:AA73">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F4"/>
  <sheetViews>
    <sheetView zoomScalePageLayoutView="0" workbookViewId="0" topLeftCell="A1">
      <selection activeCell="F14" sqref="F14"/>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19" customFormat="1" ht="23.25">
      <c r="A1" s="19" t="s">
        <v>201</v>
      </c>
    </row>
    <row r="3" spans="4:6" s="20" customFormat="1" ht="18">
      <c r="D3" s="33" t="s">
        <v>178</v>
      </c>
      <c r="E3" s="20" t="s">
        <v>58</v>
      </c>
      <c r="F3" s="20" t="s">
        <v>0</v>
      </c>
    </row>
    <row r="4" spans="2:6" ht="12.75">
      <c r="B4" t="s">
        <v>193</v>
      </c>
      <c r="C4" t="s">
        <v>194</v>
      </c>
      <c r="D4">
        <f>COUNTIF(Comments!$N$2:$N$73,B4)</f>
        <v>72</v>
      </c>
      <c r="E4" s="31">
        <f>SUMPRODUCT((Comments!$N$2:$N$73=B4)*(Comments!$V$2:$V$73="Accept"))+SUMPRODUCT((Comments!$N$2:$N$73=B4)*(Comments!$V$2:$V$73="Counter"))+SUMPRODUCT((Comments!$N$2:$N$73=B4)*(Comments!$V$2:$V$73="Reject"))</f>
        <v>39</v>
      </c>
      <c r="F4" s="47">
        <f>D4-E4</f>
        <v>33</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C12" sqref="C12"/>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82</v>
      </c>
      <c r="B1" s="15" t="s">
        <v>83</v>
      </c>
      <c r="C1" s="16" t="s">
        <v>202</v>
      </c>
    </row>
    <row r="3" spans="1:3" ht="12.75">
      <c r="A3" s="17" t="s">
        <v>203</v>
      </c>
      <c r="B3" s="13">
        <v>40191</v>
      </c>
      <c r="C3" s="12" t="s">
        <v>9</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2010-01-19T00:05:36Z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