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Instructions" sheetId="2" r:id="rId2"/>
    <sheet name="corrections to 910r6" sheetId="3" r:id="rId3"/>
    <sheet name="11w MIB variables" sheetId="4" r:id="rId4"/>
    <sheet name="Motion" sheetId="5" r:id="rId5"/>
    <sheet name="References" sheetId="6" r:id="rId6"/>
  </sheets>
  <definedNames>
    <definedName name="_xlnm._FilterDatabase" localSheetId="3" hidden="1">'11w MIB variables'!$A$1:$N$539</definedName>
    <definedName name="_xlnm._FilterDatabase" localSheetId="2" hidden="1">'corrections to 910r6'!$A$1:$L$539</definedName>
    <definedName name="_xlnm._FilterDatabase" localSheetId="1" hidden="1">'Instructions'!$A$1:$C$4</definedName>
    <definedName name="_xlnm.Print_Area" localSheetId="3">'11w MIB variables'!$C$1:$M$539</definedName>
    <definedName name="_xlnm.Print_Area" localSheetId="2">'corrections to 910r6'!$C$1:$L$539</definedName>
    <definedName name="_xlnm.Print_Area" localSheetId="1">'Instructions'!$A$1:$C$4</definedName>
  </definedNames>
  <calcPr fullCalcOnLoad="1"/>
</workbook>
</file>

<file path=xl/sharedStrings.xml><?xml version="1.0" encoding="utf-8"?>
<sst xmlns="http://schemas.openxmlformats.org/spreadsheetml/2006/main" count="142" uniqueCount="87">
  <si>
    <t>part of</t>
  </si>
  <si>
    <t>dot11CountersTable</t>
  </si>
  <si>
    <t>dot11NoiseHistogramReportTable</t>
  </si>
  <si>
    <t>as soon as practical in the implementation</t>
  </si>
  <si>
    <t>Submission</t>
  </si>
  <si>
    <t>Venue Date:</t>
  </si>
  <si>
    <t>IEEE P802.11 Wireless LANs</t>
  </si>
  <si>
    <t>Abstract:</t>
  </si>
  <si>
    <t>Subject:</t>
  </si>
  <si>
    <t>Author(s):</t>
  </si>
  <si>
    <t xml:space="preserve">Fax: </t>
  </si>
  <si>
    <t>First Author:</t>
  </si>
  <si>
    <t>Designator:</t>
  </si>
  <si>
    <t>References:</t>
  </si>
  <si>
    <t>Full Date:</t>
  </si>
  <si>
    <t>Bill Marshall, ATT Labs Research</t>
  </si>
  <si>
    <t>Bill Marshall</t>
  </si>
  <si>
    <t>ATT Labs Research</t>
  </si>
  <si>
    <t>180 Park Ave, Florham Park, New Jersey 07932</t>
  </si>
  <si>
    <t>973-360-8718</t>
  </si>
  <si>
    <t>wtm@research.att.com</t>
  </si>
  <si>
    <t>page</t>
  </si>
  <si>
    <t>line</t>
  </si>
  <si>
    <t>name</t>
  </si>
  <si>
    <t>type</t>
  </si>
  <si>
    <t>new name</t>
  </si>
  <si>
    <t>variable type</t>
  </si>
  <si>
    <t>status</t>
  </si>
  <si>
    <t>SME</t>
  </si>
  <si>
    <t>TF, RW</t>
  </si>
  <si>
    <t>control</t>
  </si>
  <si>
    <t>external management entity</t>
  </si>
  <si>
    <t>int, RW</t>
  </si>
  <si>
    <t>MAC</t>
  </si>
  <si>
    <t>counter, RO</t>
  </si>
  <si>
    <t>int, RO</t>
  </si>
  <si>
    <t>Further MIB updates to REVmb</t>
  </si>
  <si>
    <t>2009-11-16</t>
  </si>
  <si>
    <t>dot11HCCWmax</t>
  </si>
  <si>
    <t>int 0..acWmax</t>
  </si>
  <si>
    <t>dot11OperationEntry</t>
  </si>
  <si>
    <t>a STA associates or disassociates</t>
  </si>
  <si>
    <t>dot11RMRqstRowStatus</t>
  </si>
  <si>
    <t>dot11RMRequestEntry</t>
  </si>
  <si>
    <t>RowStatus</t>
  </si>
  <si>
    <t>requesting a measurement</t>
  </si>
  <si>
    <t>dot11NoiseHistogramRprtRqstToken</t>
  </si>
  <si>
    <t>string</t>
  </si>
  <si>
    <t>dot11RMNeighborReportRowStatus</t>
  </si>
  <si>
    <t>dot11RMNeighborReportEntry</t>
  </si>
  <si>
    <t>changes are already included in D1.06</t>
  </si>
  <si>
    <t>changing from "when a STA associates"</t>
  </si>
  <si>
    <t>For each line on the worksheet "11w MIB variables", insert new lines at the beginning of the Description:
Line #1:   "This is a &lt;type&gt; variable"  from the column labeled "type" (either control, status, or capability)
Line #2:   "It is written by &lt;writer&gt; when &lt;condition&gt;"  from the columns labeled "writer" and "condition". If the "condition" column is blank, drop "when &lt;condition&gt;". Editor to adjust grammar as needed.
Line #3:   "The change takes effect &lt;when&gt;"  from the column labeled "changes take effect..." if that field is non-blank.
Follow these two/three lines with a blank line, then the existing description text.</t>
  </si>
  <si>
    <t>For each line on the worksheet "corrections to 910r6", insert new lines (or change existing lines) at the beginning of the Description:
Line #1:   "This is a &lt;type&gt; variable"  from the column labeled "type" (either control, status, or capability)
Line #2:   "It is written by &lt;writer&gt; when &lt;condition&gt;"  from the columns labeled "writer" and "condition". If the "condition" column is blank, drop "when &lt;condition&gt;". Editor to adjust grammar as needed.
Line #3:   "The change takes effect &lt;when&gt;"  from the column labeled "changes take effect..." if that field is non-blank.
Follow these two/three lines with a blank line, then the existing description text.</t>
  </si>
  <si>
    <t>Some of the MIB variables in 11mb-D1.0 were missed in 11-09/910r6 or had incomplete descriptions</t>
  </si>
  <si>
    <t>dot11RSNAProtectedManagementFramesEnabled</t>
  </si>
  <si>
    <t>dot11StationConfigEntry</t>
  </si>
  <si>
    <t>dot11RSNAUnprotectedManagementFramesAllowed</t>
  </si>
  <si>
    <t>dot11AssociationSAQueryMaximumTimeout</t>
  </si>
  <si>
    <t>dot11AssociationSAQueryRetryTimeout</t>
  </si>
  <si>
    <t>dot11RSNAProtectedManagementFramesActivated</t>
  </si>
  <si>
    <t>dot11RSNAStatsEntry</t>
  </si>
  <si>
    <t>dot11RSNAStatsCMACICVErrors</t>
  </si>
  <si>
    <t>dot11RSNAStatsCMACReplays</t>
  </si>
  <si>
    <t>dot11RSNAStatsRobustMgmtCCMPReplays</t>
  </si>
  <si>
    <t>dot11RSNABIPMICErrors</t>
  </si>
  <si>
    <t>the error condition occurs</t>
  </si>
  <si>
    <t>For each line on the worksheet "11w MIB variables" that contains an entry in the column "new name", globally change all occurrances of the original MIB variable name to the new name.</t>
  </si>
  <si>
    <t>Motion</t>
  </si>
  <si>
    <t>doc.: IEEE 802.11-09/1196r0</t>
  </si>
  <si>
    <t>To
 (1) accept the changes given in document 11-09/1196r0, 
 (2) instruct the editor to make the changes given on the "Instructions" tab of that submission,
 and
 (3) revise the resolution to CID #1005 from 
            "AGREE. Editor is instructed to make the changes as recorded in 11-09/910r6." 
    to 
             "AGREE. Editor is instructed to make the changes as recorded in 11-09/910r6 and 11-09/xxxxr&lt;x&gt;.</t>
  </si>
  <si>
    <t>changes take effect &lt;when/description&gt;
(only applies to control variables)</t>
  </si>
  <si>
    <t>writer
It is written by &lt;writer&gt; …</t>
  </si>
  <si>
    <t>condition
..by &lt;writer&gt; when &lt;condition&gt;</t>
  </si>
  <si>
    <t>measurement report completed</t>
  </si>
  <si>
    <t>notes/problems</t>
  </si>
  <si>
    <t>refs</t>
  </si>
  <si>
    <t>none</t>
  </si>
  <si>
    <t>9.9.2.0a</t>
  </si>
  <si>
    <t>dot11AssociatedStationCount</t>
  </si>
  <si>
    <t>Problem description</t>
  </si>
  <si>
    <t>Resolution</t>
  </si>
  <si>
    <t>The "Description" given for MIB variables does not contain the information specified by 0533r1</t>
  </si>
  <si>
    <t>September 2009</t>
  </si>
  <si>
    <t>Not all MIB variable names follow the conventions given in 0533r1</t>
  </si>
  <si>
    <t>notes</t>
  </si>
  <si>
    <t>loc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</si>
</sst>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u val="single"/>
      <sz val="10"/>
      <color indexed="12"/>
      <name val="Arial"/>
      <family val="0"/>
    </font>
    <font>
      <sz val="8"/>
      <name val="Tahoma"/>
      <family val="2"/>
    </font>
    <font>
      <b/>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6" fillId="0" borderId="0" xfId="19" applyNumberFormat="1"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20" fontId="0" fillId="0" borderId="0" xfId="0" applyNumberFormat="1" applyAlignment="1">
      <alignment vertical="top"/>
    </xf>
    <xf numFmtId="0" fontId="8" fillId="0" borderId="0" xfId="0" applyFont="1" applyAlignment="1">
      <alignment/>
    </xf>
    <xf numFmtId="0" fontId="8" fillId="0" borderId="0" xfId="0" applyFont="1" applyAlignment="1">
      <alignment horizontal="left" vertical="top" wrapText="1"/>
    </xf>
    <xf numFmtId="2" fontId="0" fillId="0" borderId="0" xfId="0" applyNumberFormat="1" applyAlignment="1">
      <alignment vertical="top"/>
    </xf>
    <xf numFmtId="49" fontId="1" fillId="0" borderId="0" xfId="0" applyNumberFormat="1" applyFon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0" borderId="0" xfId="0"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Most of the changes needed to REVmb D1.0 to make it consistent with the recommendations in 11-09-0533-01-0arc-recomendation-re-mib-types-and-usage.ppt were contained in 11-09/910r6.  However, a few were missed.  Also, 802.11w-2009 was incorporated into REVmb D1.05.  This submission contains the additional MIB changes needed.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tm@research.att.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6</v>
      </c>
    </row>
    <row r="2" ht="18.75">
      <c r="B2" s="1" t="s">
        <v>4</v>
      </c>
    </row>
    <row r="3" spans="1:2" ht="18.75">
      <c r="A3" s="2" t="s">
        <v>12</v>
      </c>
      <c r="B3" s="1" t="s">
        <v>69</v>
      </c>
    </row>
    <row r="4" spans="1:6" ht="18.75">
      <c r="A4" s="2" t="s">
        <v>5</v>
      </c>
      <c r="B4" s="20" t="s">
        <v>83</v>
      </c>
      <c r="F4" s="7"/>
    </row>
    <row r="5" spans="1:2" ht="15.75">
      <c r="A5" s="2" t="s">
        <v>11</v>
      </c>
      <c r="B5" s="8" t="s">
        <v>15</v>
      </c>
    </row>
    <row r="6" s="3" customFormat="1" ht="16.5" thickBot="1"/>
    <row r="7" spans="1:2" s="4" customFormat="1" ht="18.75">
      <c r="A7" s="4" t="s">
        <v>8</v>
      </c>
      <c r="B7" s="9" t="s">
        <v>36</v>
      </c>
    </row>
    <row r="8" spans="1:2" ht="15.75">
      <c r="A8" s="2" t="s">
        <v>14</v>
      </c>
      <c r="B8" s="8" t="s">
        <v>37</v>
      </c>
    </row>
    <row r="9" spans="1:9" ht="15.75">
      <c r="A9" s="2" t="s">
        <v>9</v>
      </c>
      <c r="B9" s="8" t="s">
        <v>16</v>
      </c>
      <c r="C9" s="8"/>
      <c r="D9" s="8"/>
      <c r="E9" s="8"/>
      <c r="F9" s="8"/>
      <c r="G9" s="8"/>
      <c r="H9" s="8"/>
      <c r="I9" s="8"/>
    </row>
    <row r="10" spans="2:9" ht="15.75">
      <c r="B10" s="8" t="s">
        <v>17</v>
      </c>
      <c r="C10" s="8"/>
      <c r="D10" s="8"/>
      <c r="E10" s="8"/>
      <c r="F10" s="8"/>
      <c r="G10" s="8"/>
      <c r="H10" s="8"/>
      <c r="I10" s="8"/>
    </row>
    <row r="11" spans="2:9" ht="15.75">
      <c r="B11" s="8" t="s">
        <v>18</v>
      </c>
      <c r="C11" s="8"/>
      <c r="D11" s="8"/>
      <c r="E11" s="8"/>
      <c r="F11" s="8"/>
      <c r="G11" s="8"/>
      <c r="H11" s="8"/>
      <c r="I11" s="8"/>
    </row>
    <row r="12" spans="2:9" ht="15.75">
      <c r="B12" s="8" t="s">
        <v>19</v>
      </c>
      <c r="C12" s="8"/>
      <c r="D12" s="8"/>
      <c r="E12" s="8"/>
      <c r="F12" s="8"/>
      <c r="G12" s="8"/>
      <c r="H12" s="8"/>
      <c r="I12" s="8"/>
    </row>
    <row r="13" spans="2:9" ht="15.75">
      <c r="B13" s="8" t="s">
        <v>10</v>
      </c>
      <c r="C13" s="8"/>
      <c r="D13" s="8"/>
      <c r="E13" s="8"/>
      <c r="F13" s="8"/>
      <c r="G13" s="8"/>
      <c r="H13" s="8"/>
      <c r="I13" s="8"/>
    </row>
    <row r="14" spans="2:9" ht="15.75">
      <c r="B14" s="12" t="s">
        <v>20</v>
      </c>
      <c r="C14" s="8"/>
      <c r="D14" s="8"/>
      <c r="E14" s="8"/>
      <c r="F14" s="8"/>
      <c r="G14" s="8"/>
      <c r="H14" s="8"/>
      <c r="I14" s="8"/>
    </row>
    <row r="15" ht="15.75">
      <c r="A15" s="2" t="s">
        <v>7</v>
      </c>
    </row>
    <row r="27" spans="1:5" ht="15.75" customHeight="1">
      <c r="A27" s="6"/>
      <c r="B27" s="22"/>
      <c r="C27" s="22"/>
      <c r="D27" s="22"/>
      <c r="E27" s="22"/>
    </row>
    <row r="28" spans="1:5" ht="15.75" customHeight="1">
      <c r="A28" s="4"/>
      <c r="B28" s="5"/>
      <c r="C28" s="5"/>
      <c r="D28" s="5"/>
      <c r="E28" s="5"/>
    </row>
    <row r="29" spans="1:5" ht="15.75" customHeight="1">
      <c r="A29" s="4"/>
      <c r="B29" s="21"/>
      <c r="C29" s="21"/>
      <c r="D29" s="21"/>
      <c r="E29" s="21"/>
    </row>
    <row r="30" spans="1:5" ht="15.75" customHeight="1">
      <c r="A30" s="4"/>
      <c r="B30" s="5"/>
      <c r="C30" s="5"/>
      <c r="D30" s="5"/>
      <c r="E30" s="5"/>
    </row>
    <row r="31" spans="1:5" ht="15.75" customHeight="1">
      <c r="A31" s="4"/>
      <c r="B31" s="21"/>
      <c r="C31" s="21"/>
      <c r="D31" s="21"/>
      <c r="E31" s="21"/>
    </row>
    <row r="32" spans="2:5" ht="15.75" customHeight="1">
      <c r="B32" s="21"/>
      <c r="C32" s="21"/>
      <c r="D32" s="21"/>
      <c r="E32" s="21"/>
    </row>
    <row r="33" ht="15.75" customHeight="1"/>
    <row r="34" ht="15.75" customHeight="1"/>
    <row r="35" ht="15.75" customHeight="1"/>
  </sheetData>
  <mergeCells count="3">
    <mergeCell ref="B29:E29"/>
    <mergeCell ref="B27:E27"/>
    <mergeCell ref="B31:E32"/>
  </mergeCells>
  <hyperlinks>
    <hyperlink ref="B14" r:id="rId1" display="wtm@research.att.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C4"/>
  <sheetViews>
    <sheetView workbookViewId="0" topLeftCell="A1">
      <pane ySplit="1" topLeftCell="BM2" activePane="bottomLeft" state="frozen"/>
      <selection pane="topLeft" activeCell="A1" sqref="A1"/>
      <selection pane="bottomLeft" activeCell="A5" sqref="A5"/>
    </sheetView>
  </sheetViews>
  <sheetFormatPr defaultColWidth="9.140625" defaultRowHeight="12.75"/>
  <cols>
    <col min="1" max="1" width="51.7109375" style="15" customWidth="1"/>
    <col min="2" max="2" width="89.57421875" style="15" customWidth="1"/>
    <col min="3" max="3" width="9.140625" style="15" customWidth="1"/>
  </cols>
  <sheetData>
    <row r="1" spans="1:3" s="17" customFormat="1" ht="12.75" customHeight="1">
      <c r="A1" s="18" t="s">
        <v>80</v>
      </c>
      <c r="B1" s="18" t="s">
        <v>81</v>
      </c>
      <c r="C1" s="18"/>
    </row>
    <row r="2" spans="1:2" ht="114.75">
      <c r="A2" s="15" t="s">
        <v>54</v>
      </c>
      <c r="B2" s="15" t="s">
        <v>53</v>
      </c>
    </row>
    <row r="3" spans="1:2" ht="102">
      <c r="A3" s="15" t="s">
        <v>82</v>
      </c>
      <c r="B3" s="15" t="s">
        <v>52</v>
      </c>
    </row>
    <row r="4" spans="1:2" ht="25.5">
      <c r="A4" s="15" t="s">
        <v>84</v>
      </c>
      <c r="B4" s="15" t="s">
        <v>67</v>
      </c>
    </row>
  </sheetData>
  <autoFilter ref="A1:C4"/>
  <printOptions/>
  <pageMargins left="0.75" right="0.75" top="1" bottom="1" header="0.5" footer="0.5"/>
  <pageSetup fitToHeight="19" fitToWidth="1" horizontalDpi="600" verticalDpi="600" orientation="landscape" scale="66"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L248"/>
  <sheetViews>
    <sheetView zoomScale="66" zoomScaleNormal="66" workbookViewId="0" topLeftCell="A1">
      <pane ySplit="1" topLeftCell="BM2" activePane="bottomLeft" state="frozen"/>
      <selection pane="topLeft" activeCell="A1" sqref="A1"/>
      <selection pane="bottomLeft" activeCell="A6" sqref="A6"/>
    </sheetView>
  </sheetViews>
  <sheetFormatPr defaultColWidth="9.140625" defaultRowHeight="12.75" outlineLevelCol="1"/>
  <cols>
    <col min="1" max="1" width="6.00390625" style="13" hidden="1" customWidth="1" outlineLevel="1"/>
    <col min="2" max="2" width="4.57421875" style="13" hidden="1" customWidth="1" outlineLevel="1"/>
    <col min="3" max="3" width="7.8515625" style="19" customWidth="1" collapsed="1"/>
    <col min="4" max="4" width="56.28125" style="13" customWidth="1"/>
    <col min="5" max="5" width="39.57421875" style="13" customWidth="1"/>
    <col min="6" max="6" width="27.28125" style="14" customWidth="1"/>
    <col min="7" max="7" width="12.28125" style="13" customWidth="1"/>
    <col min="8" max="8" width="10.421875" style="13" customWidth="1"/>
    <col min="9" max="9" width="25.7109375" style="15" customWidth="1"/>
    <col min="10" max="10" width="26.140625" style="15" customWidth="1"/>
    <col min="11" max="11" width="22.8515625" style="15" customWidth="1"/>
    <col min="12" max="12" width="37.140625" style="13" customWidth="1"/>
  </cols>
  <sheetData>
    <row r="1" spans="1:12" s="13" customFormat="1" ht="51">
      <c r="A1" s="13" t="s">
        <v>21</v>
      </c>
      <c r="B1" s="13" t="s">
        <v>22</v>
      </c>
      <c r="C1" s="19" t="s">
        <v>86</v>
      </c>
      <c r="D1" s="13" t="s">
        <v>23</v>
      </c>
      <c r="E1" s="13" t="s">
        <v>0</v>
      </c>
      <c r="F1" s="14" t="s">
        <v>76</v>
      </c>
      <c r="G1" s="13" t="s">
        <v>26</v>
      </c>
      <c r="H1" s="13" t="s">
        <v>24</v>
      </c>
      <c r="I1" s="15" t="s">
        <v>72</v>
      </c>
      <c r="J1" s="15" t="s">
        <v>73</v>
      </c>
      <c r="K1" s="15" t="s">
        <v>71</v>
      </c>
      <c r="L1" s="13" t="s">
        <v>85</v>
      </c>
    </row>
    <row r="2" spans="1:12" ht="25.5">
      <c r="A2" s="13">
        <v>1352</v>
      </c>
      <c r="B2" s="13">
        <v>46</v>
      </c>
      <c r="C2" s="19">
        <f>A2+B2/100</f>
        <v>1352.46</v>
      </c>
      <c r="D2" s="13" t="s">
        <v>38</v>
      </c>
      <c r="E2" s="13" t="s">
        <v>40</v>
      </c>
      <c r="F2" s="14" t="s">
        <v>78</v>
      </c>
      <c r="G2" s="13" t="s">
        <v>39</v>
      </c>
      <c r="H2" s="13" t="s">
        <v>30</v>
      </c>
      <c r="I2" s="15" t="s">
        <v>31</v>
      </c>
      <c r="K2" s="15" t="s">
        <v>3</v>
      </c>
      <c r="L2" s="13" t="s">
        <v>50</v>
      </c>
    </row>
    <row r="3" spans="1:12" ht="25.5">
      <c r="A3" s="13">
        <v>1357</v>
      </c>
      <c r="B3" s="13">
        <v>45</v>
      </c>
      <c r="C3" s="19">
        <f>A3+B3/100</f>
        <v>1357.45</v>
      </c>
      <c r="D3" s="13" t="s">
        <v>79</v>
      </c>
      <c r="E3" s="13" t="s">
        <v>1</v>
      </c>
      <c r="F3" s="14" t="s">
        <v>77</v>
      </c>
      <c r="G3" s="13" t="s">
        <v>34</v>
      </c>
      <c r="H3" s="13" t="s">
        <v>27</v>
      </c>
      <c r="I3" s="15" t="s">
        <v>33</v>
      </c>
      <c r="J3" s="15" t="s">
        <v>41</v>
      </c>
      <c r="L3" s="13" t="s">
        <v>51</v>
      </c>
    </row>
    <row r="4" spans="1:10" ht="12.75">
      <c r="A4" s="13">
        <v>1539</v>
      </c>
      <c r="B4" s="13">
        <v>9</v>
      </c>
      <c r="C4" s="19">
        <f>A4+B4/100</f>
        <v>1539.09</v>
      </c>
      <c r="D4" s="13" t="s">
        <v>42</v>
      </c>
      <c r="E4" s="13" t="s">
        <v>43</v>
      </c>
      <c r="F4" s="14" t="s">
        <v>77</v>
      </c>
      <c r="G4" s="13" t="s">
        <v>44</v>
      </c>
      <c r="H4" s="13" t="s">
        <v>30</v>
      </c>
      <c r="I4" s="15" t="s">
        <v>31</v>
      </c>
      <c r="J4" s="15" t="s">
        <v>45</v>
      </c>
    </row>
    <row r="5" spans="1:10" ht="25.5">
      <c r="A5" s="13">
        <v>1556</v>
      </c>
      <c r="B5" s="13">
        <v>9</v>
      </c>
      <c r="C5" s="19">
        <f>A5+B5/100</f>
        <v>1556.09</v>
      </c>
      <c r="D5" s="13" t="s">
        <v>46</v>
      </c>
      <c r="E5" s="13" t="s">
        <v>2</v>
      </c>
      <c r="F5" s="14" t="s">
        <v>77</v>
      </c>
      <c r="G5" s="13" t="s">
        <v>47</v>
      </c>
      <c r="H5" s="13" t="s">
        <v>27</v>
      </c>
      <c r="I5" s="15" t="s">
        <v>28</v>
      </c>
      <c r="J5" s="15" t="s">
        <v>74</v>
      </c>
    </row>
    <row r="6" spans="1:10" ht="25.5">
      <c r="A6" s="13">
        <v>1597</v>
      </c>
      <c r="B6" s="13">
        <v>48</v>
      </c>
      <c r="C6" s="19">
        <f>A6+B6/100</f>
        <v>1597.48</v>
      </c>
      <c r="D6" s="13" t="s">
        <v>48</v>
      </c>
      <c r="E6" s="13" t="s">
        <v>49</v>
      </c>
      <c r="F6" s="14" t="s">
        <v>77</v>
      </c>
      <c r="G6" s="13" t="s">
        <v>44</v>
      </c>
      <c r="H6" s="13" t="s">
        <v>27</v>
      </c>
      <c r="I6" s="15" t="s">
        <v>28</v>
      </c>
      <c r="J6" s="15" t="s">
        <v>74</v>
      </c>
    </row>
    <row r="248" ht="12.75">
      <c r="G248" s="16"/>
    </row>
  </sheetData>
  <autoFilter ref="A1:L539"/>
  <printOptions/>
  <pageMargins left="0.75" right="0.75" top="1" bottom="1" header="0.5" footer="0.5"/>
  <pageSetup fitToHeight="100" fitToWidth="1" horizontalDpi="600" verticalDpi="600" orientation="landscape" scale="48"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M248"/>
  <sheetViews>
    <sheetView zoomScale="66" zoomScaleNormal="66" workbookViewId="0" topLeftCell="A1">
      <pane ySplit="1" topLeftCell="BM2" activePane="bottomLeft" state="frozen"/>
      <selection pane="topLeft" activeCell="A1" sqref="A1"/>
      <selection pane="bottomLeft" activeCell="K9" sqref="K9"/>
    </sheetView>
  </sheetViews>
  <sheetFormatPr defaultColWidth="9.140625" defaultRowHeight="12.75" outlineLevelCol="1"/>
  <cols>
    <col min="1" max="1" width="6.00390625" style="13" customWidth="1" outlineLevel="1"/>
    <col min="2" max="2" width="4.57421875" style="13" customWidth="1" outlineLevel="1"/>
    <col min="3" max="3" width="7.8515625" style="19" customWidth="1"/>
    <col min="4" max="4" width="56.28125" style="13" customWidth="1"/>
    <col min="5" max="5" width="39.57421875" style="13" customWidth="1"/>
    <col min="6" max="6" width="27.28125" style="14" customWidth="1"/>
    <col min="7" max="7" width="12.28125" style="13" customWidth="1"/>
    <col min="8" max="8" width="10.421875" style="13" customWidth="1"/>
    <col min="9" max="9" width="25.7109375" style="15" customWidth="1"/>
    <col min="10" max="10" width="26.140625" style="15" customWidth="1"/>
    <col min="11" max="11" width="22.8515625" style="15" customWidth="1"/>
    <col min="12" max="12" width="37.140625" style="13" customWidth="1"/>
    <col min="13" max="13" width="25.00390625" style="14" customWidth="1"/>
  </cols>
  <sheetData>
    <row r="1" spans="1:13" s="13" customFormat="1" ht="51">
      <c r="A1" s="13" t="s">
        <v>21</v>
      </c>
      <c r="B1" s="13" t="s">
        <v>22</v>
      </c>
      <c r="C1" s="19" t="s">
        <v>86</v>
      </c>
      <c r="D1" s="13" t="s">
        <v>23</v>
      </c>
      <c r="E1" s="13" t="s">
        <v>0</v>
      </c>
      <c r="F1" s="14" t="s">
        <v>76</v>
      </c>
      <c r="G1" s="13" t="s">
        <v>26</v>
      </c>
      <c r="H1" s="13" t="s">
        <v>24</v>
      </c>
      <c r="I1" s="15" t="s">
        <v>72</v>
      </c>
      <c r="J1" s="15" t="s">
        <v>73</v>
      </c>
      <c r="K1" s="15" t="s">
        <v>71</v>
      </c>
      <c r="L1" s="13" t="s">
        <v>25</v>
      </c>
      <c r="M1" s="14" t="s">
        <v>75</v>
      </c>
    </row>
    <row r="2" spans="1:12" ht="25.5">
      <c r="A2" s="13">
        <v>87</v>
      </c>
      <c r="B2" s="13">
        <v>1</v>
      </c>
      <c r="C2" s="19">
        <f>A2+B2/100</f>
        <v>87.01</v>
      </c>
      <c r="D2" s="13" t="s">
        <v>55</v>
      </c>
      <c r="E2" s="13" t="s">
        <v>56</v>
      </c>
      <c r="G2" s="13" t="s">
        <v>29</v>
      </c>
      <c r="H2" s="13" t="s">
        <v>30</v>
      </c>
      <c r="I2" s="15" t="s">
        <v>31</v>
      </c>
      <c r="K2" s="15" t="s">
        <v>3</v>
      </c>
      <c r="L2" s="13" t="s">
        <v>60</v>
      </c>
    </row>
    <row r="3" spans="1:11" ht="25.5">
      <c r="A3" s="13">
        <v>87</v>
      </c>
      <c r="B3" s="13">
        <v>2</v>
      </c>
      <c r="C3" s="19">
        <f>A3+B3/100</f>
        <v>87.02</v>
      </c>
      <c r="D3" s="13" t="s">
        <v>57</v>
      </c>
      <c r="E3" s="13" t="s">
        <v>56</v>
      </c>
      <c r="G3" s="13" t="s">
        <v>29</v>
      </c>
      <c r="H3" s="13" t="s">
        <v>30</v>
      </c>
      <c r="I3" s="15" t="s">
        <v>31</v>
      </c>
      <c r="K3" s="15" t="s">
        <v>3</v>
      </c>
    </row>
    <row r="4" spans="1:11" ht="25.5">
      <c r="A4" s="13">
        <v>88</v>
      </c>
      <c r="B4" s="13">
        <v>1</v>
      </c>
      <c r="C4" s="19">
        <f>A4+B4/100</f>
        <v>88.01</v>
      </c>
      <c r="D4" s="13" t="s">
        <v>58</v>
      </c>
      <c r="E4" s="13" t="s">
        <v>56</v>
      </c>
      <c r="G4" s="13" t="s">
        <v>32</v>
      </c>
      <c r="H4" s="13" t="s">
        <v>30</v>
      </c>
      <c r="I4" s="15" t="s">
        <v>31</v>
      </c>
      <c r="K4" s="15" t="s">
        <v>3</v>
      </c>
    </row>
    <row r="5" spans="1:11" ht="25.5">
      <c r="A5" s="13">
        <v>88</v>
      </c>
      <c r="B5" s="13">
        <v>2</v>
      </c>
      <c r="C5" s="19">
        <f>A5+B5/100</f>
        <v>88.02</v>
      </c>
      <c r="D5" s="13" t="s">
        <v>59</v>
      </c>
      <c r="E5" s="13" t="s">
        <v>56</v>
      </c>
      <c r="G5" s="13" t="s">
        <v>32</v>
      </c>
      <c r="H5" s="13" t="s">
        <v>30</v>
      </c>
      <c r="I5" s="15" t="s">
        <v>31</v>
      </c>
      <c r="K5" s="15" t="s">
        <v>3</v>
      </c>
    </row>
    <row r="6" spans="1:10" ht="12.75">
      <c r="A6" s="13">
        <v>89</v>
      </c>
      <c r="B6" s="13">
        <v>1</v>
      </c>
      <c r="C6" s="19">
        <f>A6+B6/100</f>
        <v>89.01</v>
      </c>
      <c r="D6" s="13" t="s">
        <v>62</v>
      </c>
      <c r="E6" s="13" t="s">
        <v>61</v>
      </c>
      <c r="G6" s="13" t="s">
        <v>35</v>
      </c>
      <c r="H6" s="13" t="s">
        <v>27</v>
      </c>
      <c r="I6" s="15" t="s">
        <v>33</v>
      </c>
      <c r="J6" s="15" t="s">
        <v>66</v>
      </c>
    </row>
    <row r="7" spans="1:10" ht="12.75">
      <c r="A7" s="13">
        <v>89</v>
      </c>
      <c r="B7" s="13">
        <v>2</v>
      </c>
      <c r="C7" s="19">
        <f>A7+B7/100</f>
        <v>89.02</v>
      </c>
      <c r="D7" s="13" t="s">
        <v>63</v>
      </c>
      <c r="E7" s="13" t="s">
        <v>61</v>
      </c>
      <c r="G7" s="13" t="s">
        <v>35</v>
      </c>
      <c r="H7" s="13" t="s">
        <v>27</v>
      </c>
      <c r="I7" s="15" t="s">
        <v>33</v>
      </c>
      <c r="J7" s="15" t="s">
        <v>66</v>
      </c>
    </row>
    <row r="8" spans="1:10" ht="12.75">
      <c r="A8" s="13">
        <v>89</v>
      </c>
      <c r="B8" s="13">
        <v>3</v>
      </c>
      <c r="C8" s="19">
        <f>A8+B8/100</f>
        <v>89.03</v>
      </c>
      <c r="D8" s="13" t="s">
        <v>64</v>
      </c>
      <c r="E8" s="13" t="s">
        <v>61</v>
      </c>
      <c r="G8" s="13" t="s">
        <v>35</v>
      </c>
      <c r="H8" s="13" t="s">
        <v>27</v>
      </c>
      <c r="I8" s="15" t="s">
        <v>33</v>
      </c>
      <c r="J8" s="15" t="s">
        <v>66</v>
      </c>
    </row>
    <row r="9" spans="1:10" ht="12.75">
      <c r="A9" s="13">
        <v>89</v>
      </c>
      <c r="B9" s="13">
        <v>4</v>
      </c>
      <c r="C9" s="19">
        <f>A9+B9/100</f>
        <v>89.04</v>
      </c>
      <c r="D9" s="13" t="s">
        <v>65</v>
      </c>
      <c r="E9" s="13" t="s">
        <v>61</v>
      </c>
      <c r="G9" s="13" t="s">
        <v>35</v>
      </c>
      <c r="H9" s="13" t="s">
        <v>27</v>
      </c>
      <c r="I9" s="15" t="s">
        <v>33</v>
      </c>
      <c r="J9" s="15" t="s">
        <v>66</v>
      </c>
    </row>
    <row r="248" ht="12.75">
      <c r="G248" s="16"/>
    </row>
  </sheetData>
  <autoFilter ref="A1:N539"/>
  <printOptions/>
  <pageMargins left="0.75" right="0.75" top="1" bottom="1" header="0.5" footer="0.5"/>
  <pageSetup fitToHeight="100" fitToWidth="1" horizontalDpi="600" verticalDpi="600" orientation="landscape" scale="48"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
  <dimension ref="A1:A2"/>
  <sheetViews>
    <sheetView workbookViewId="0" topLeftCell="A1">
      <selection activeCell="A1" sqref="A1"/>
    </sheetView>
  </sheetViews>
  <sheetFormatPr defaultColWidth="9.140625" defaultRowHeight="12.75"/>
  <cols>
    <col min="1" max="1" width="98.28125" style="23" customWidth="1"/>
  </cols>
  <sheetData>
    <row r="1" ht="12.75">
      <c r="A1" s="23" t="s">
        <v>68</v>
      </c>
    </row>
    <row r="2" ht="102">
      <c r="A2" s="23" t="s">
        <v>70</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13</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Bill Marshall</cp:lastModifiedBy>
  <cp:lastPrinted>2009-08-17T15:15:22Z</cp:lastPrinted>
  <dcterms:created xsi:type="dcterms:W3CDTF">2004-07-14T16:37:20Z</dcterms:created>
  <dcterms:modified xsi:type="dcterms:W3CDTF">2009-11-16T19:33:14Z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