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165" windowWidth="12630" windowHeight="7245" activeTab="0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<sst xmlns="http://schemas.openxmlformats.org/spreadsheetml/2006/main" count="194" uniqueCount="85">
  <si>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</si>
  <si>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</si>
  <si>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</si>
  <si>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</si>
  <si>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</si>
  <si>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</si>
  <si>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</si>
  <si>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</si>
  <si>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</si>
  <si>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</si>
  <si>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</si>
  <si>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</si>
  <si>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</si>
  <si>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</si>
  <si>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</si>
  <si>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</si>
  <si>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</si>
  <si>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</si>
  <si>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</si>
  <si>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</si>
  <si>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</si>
  <si>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</si>
  <si>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</si>
  <si>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</si>
  <si>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</si>
  <si>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</si>
  <si>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</si>
  <si>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</si>
  <si>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</si>
  <si>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</si>
  <si>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</si>
  <si>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</si>
  <si>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</si>
  <si>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</si>
  <si>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</si>
  <si>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</si>
  <si>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</si>
  <si>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</si>
  <si>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</si>
  <si>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</si>
  <si>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</si>
  <si>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</si>
  <si>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</si>
  <si>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</si>
  <si>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</si>
  <si>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</si>
  <si>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</si>
  <si>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T.Kurihara, R. Roy</t>
  </si>
  <si>
    <t>Chair - Lee Armstrong (US DoT)</t>
  </si>
  <si>
    <t>COMMENT RESOLUTION CONTINUED (SUBMISSIONS TBD)</t>
  </si>
  <si>
    <t>ADJOURN</t>
  </si>
  <si>
    <t>Comment resolution from Letter Ballot 151</t>
  </si>
  <si>
    <t>Approve for Sponsor Ballot</t>
  </si>
  <si>
    <t xml:space="preserve">REVIEW AND APPROVE MINUTES FROM MAY MEETING </t>
  </si>
  <si>
    <t>TASK GROUP P AGENDA - Wednesday July 15 2009 - 16:00 -18:00</t>
  </si>
  <si>
    <t>TASK GROUP P AGENDA - Thursday July 16 2009 - 08:00-10:00</t>
  </si>
  <si>
    <t>July 2009</t>
  </si>
  <si>
    <t>2009-06-05</t>
  </si>
  <si>
    <t>TASK GROUP P AGENDA - Monday July 13 2009 - 09:30 -11:00</t>
  </si>
  <si>
    <t>TG  AD-HOC MEETING CALLED TO ORDER</t>
  </si>
  <si>
    <t>LB151 COMMENT RESOLUTION, REVIEW OF TELECONFERENCE RESULTS, NEW INPUT</t>
  </si>
  <si>
    <t xml:space="preserve">TASK GROUP P AGENDA - Monday July 13  2009 - 16:00 -18:00 </t>
  </si>
  <si>
    <t>TGp Agenda for July 2009</t>
  </si>
  <si>
    <t>TASK GROUP P AGENDA - Tuesday July 14 2009 - 16:00 -18:00</t>
  </si>
  <si>
    <t>TASK GROUP P AGENDA - Wednesday July 15 2009 - 08:00 -10:00</t>
  </si>
  <si>
    <t>Wayne Fisher</t>
  </si>
  <si>
    <t>John Kenney</t>
  </si>
  <si>
    <t>Justin McNew</t>
  </si>
  <si>
    <t>EDITORIAL COMMENT RESOLUTIONS 00-09-0733, AND APPROVE D7.01</t>
  </si>
  <si>
    <t>SUBMISSION 11-09-0748-00-000 (CLAUSE 5)</t>
  </si>
  <si>
    <t>11-09-0751-0X-000p-clause-9-comment-resolution</t>
  </si>
  <si>
    <t>11-09-0751-0X-000p-clause-9-comment-resolution (CONTINUED)</t>
  </si>
  <si>
    <t>11-09-0752-0X-000p-clause-7-comment-resolution</t>
  </si>
  <si>
    <t>11-09-0764-0X-000p-clause-10-comment-resolution</t>
  </si>
  <si>
    <t>11-09-0765-0X-000p-clause-11-comment-resolution</t>
  </si>
  <si>
    <t>11-09-0766-0X-000p-annex-d-comment-resolution</t>
  </si>
  <si>
    <t>George Vlantis</t>
  </si>
  <si>
    <t>MOTION TO INITIATE RECIRCULATION BALLOT</t>
  </si>
  <si>
    <t>OTHER BUSINESS AS NEEDED</t>
  </si>
  <si>
    <t>11-09-0682-06-000p-lb151-tgp-submission-for-annex-j-tables</t>
  </si>
  <si>
    <t>11-09-0761-00-000p-lb50-timeadvertisementcomment</t>
  </si>
  <si>
    <t>Joe Kwak</t>
  </si>
  <si>
    <t>11-09-0704-00-000p-lb151-comment-resolution-for-cid175</t>
  </si>
  <si>
    <t>Jeremy Landt</t>
  </si>
  <si>
    <t>doc.: IEEE 802.11-09/0728r3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</si>
</sst>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13" fillId="38" borderId="0" xfId="0" applyFont="1" applyFill="1" applyAlignment="1">
      <alignment/>
    </xf>
    <xf numFmtId="165" fontId="13" fillId="38" borderId="0" xfId="57" applyFont="1" applyFill="1" applyBorder="1" applyAlignment="1">
      <alignment horizontal="left" vertical="center"/>
      <protection/>
    </xf>
    <xf numFmtId="165" fontId="6" fillId="38" borderId="0" xfId="57" applyFont="1" applyFill="1" applyBorder="1" applyAlignment="1">
      <alignment horizontal="center" vertical="center"/>
      <protection/>
    </xf>
    <xf numFmtId="164" fontId="6" fillId="38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July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PageLayoutView="0" workbookViewId="0" topLeftCell="A1">
      <selection activeCell="U3" sqref="U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84</v>
      </c>
    </row>
    <row r="4" spans="1:6" ht="18.75">
      <c r="A4" s="2" t="s">
        <v>1</v>
      </c>
      <c r="B4" s="8" t="s">
        <v>56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62</v>
      </c>
    </row>
    <row r="8" spans="1:2" ht="15.75">
      <c r="A8" s="2" t="s">
        <v>13</v>
      </c>
      <c r="B8" s="7" t="s">
        <v>57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5"/>
      <c r="C27" s="125"/>
      <c r="D27" s="125"/>
      <c r="E27" s="125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4"/>
      <c r="C29" s="124"/>
      <c r="D29" s="124"/>
      <c r="E29" s="124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4"/>
      <c r="C31" s="124"/>
      <c r="D31" s="124"/>
      <c r="E31" s="124"/>
    </row>
    <row r="32" spans="2:5" ht="15.75" customHeight="1">
      <c r="B32" s="124"/>
      <c r="C32" s="124"/>
      <c r="D32" s="124"/>
      <c r="E32" s="124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0"/>
  <sheetViews>
    <sheetView zoomScalePageLayoutView="0" workbookViewId="0" topLeftCell="A13">
      <selection activeCell="G57" sqref="G57"/>
    </sheetView>
  </sheetViews>
  <sheetFormatPr defaultColWidth="9.140625" defaultRowHeight="15.75" customHeight="1"/>
  <cols>
    <col min="1" max="1" width="1.421875" style="110" customWidth="1"/>
    <col min="2" max="2" width="3.7109375" style="110" customWidth="1"/>
    <col min="3" max="3" width="8.57421875" style="110" customWidth="1"/>
    <col min="4" max="4" width="6.28125" style="110" customWidth="1"/>
    <col min="5" max="5" width="75.421875" style="110" customWidth="1"/>
    <col min="6" max="6" width="4.57421875" style="110" customWidth="1"/>
    <col min="7" max="7" width="24.00390625" style="110" customWidth="1"/>
    <col min="8" max="8" width="5.140625" style="110" customWidth="1"/>
    <col min="9" max="9" width="10.8515625" style="110" customWidth="1"/>
    <col min="10" max="16384" width="9.140625" style="110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8" t="s">
        <v>22</v>
      </c>
      <c r="B2" s="129"/>
      <c r="C2" s="129"/>
      <c r="D2" s="129"/>
      <c r="E2" s="129"/>
      <c r="F2" s="129"/>
      <c r="G2" s="129"/>
      <c r="H2" s="129"/>
      <c r="I2" s="129"/>
    </row>
    <row r="3" spans="1:9" s="16" customFormat="1" ht="15.75" customHeight="1">
      <c r="A3" s="130" t="s">
        <v>23</v>
      </c>
      <c r="B3" s="131"/>
      <c r="C3" s="131"/>
      <c r="D3" s="131"/>
      <c r="E3" s="131"/>
      <c r="F3" s="131"/>
      <c r="G3" s="131"/>
      <c r="H3" s="131"/>
      <c r="I3" s="131"/>
    </row>
    <row r="4" spans="1:9" s="17" customFormat="1" ht="15.75" customHeight="1">
      <c r="A4" s="132" t="s">
        <v>48</v>
      </c>
      <c r="B4" s="133"/>
      <c r="C4" s="133"/>
      <c r="D4" s="133"/>
      <c r="E4" s="133"/>
      <c r="F4" s="133"/>
      <c r="G4" s="133"/>
      <c r="H4" s="133"/>
      <c r="I4" s="133"/>
    </row>
    <row r="5" spans="1:9" s="23" customFormat="1" ht="15.75" customHeight="1">
      <c r="A5" s="18"/>
      <c r="B5" s="19" t="s">
        <v>24</v>
      </c>
      <c r="C5" s="20" t="s">
        <v>51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52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26" t="s">
        <v>58</v>
      </c>
      <c r="B9" s="127"/>
      <c r="C9" s="127"/>
      <c r="D9" s="127"/>
      <c r="E9" s="127"/>
      <c r="F9" s="127"/>
      <c r="G9" s="127"/>
      <c r="H9" s="127"/>
      <c r="I9" s="127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3" customFormat="1" ht="15.75" customHeight="1">
      <c r="A11" s="55"/>
      <c r="B11" s="56"/>
      <c r="C11" s="66">
        <v>1</v>
      </c>
      <c r="D11" s="58" t="s">
        <v>25</v>
      </c>
      <c r="E11" s="60" t="s">
        <v>59</v>
      </c>
      <c r="F11" s="60" t="s">
        <v>27</v>
      </c>
      <c r="G11" s="60" t="s">
        <v>16</v>
      </c>
      <c r="H11" s="61">
        <v>1</v>
      </c>
      <c r="I11" s="62">
        <f>TIME(9,30,0)</f>
        <v>0.3958333333333333</v>
      </c>
    </row>
    <row r="12" spans="1:9" s="116" customFormat="1" ht="15.75" customHeight="1">
      <c r="A12" s="45"/>
      <c r="B12" s="46"/>
      <c r="C12" s="54">
        <v>2</v>
      </c>
      <c r="D12" s="48" t="s">
        <v>34</v>
      </c>
      <c r="E12" s="48" t="s">
        <v>60</v>
      </c>
      <c r="F12" s="49" t="s">
        <v>27</v>
      </c>
      <c r="G12" s="49" t="s">
        <v>16</v>
      </c>
      <c r="H12" s="50">
        <v>119</v>
      </c>
      <c r="I12" s="51">
        <f>I11+TIME(0,H11,0)</f>
        <v>0.39652777777777776</v>
      </c>
    </row>
    <row r="13" spans="1:9" s="63" customFormat="1" ht="15.75" customHeight="1">
      <c r="A13" s="55"/>
      <c r="B13" s="56"/>
      <c r="C13" s="69">
        <v>3</v>
      </c>
      <c r="D13" s="60" t="s">
        <v>25</v>
      </c>
      <c r="E13" s="67" t="s">
        <v>50</v>
      </c>
      <c r="F13" s="60" t="s">
        <v>27</v>
      </c>
      <c r="G13" s="60" t="s">
        <v>16</v>
      </c>
      <c r="H13" s="61">
        <v>0</v>
      </c>
      <c r="I13" s="62">
        <f>I12+TIME(0,H12,0)</f>
        <v>0.47916666666666663</v>
      </c>
    </row>
    <row r="14" spans="1:9" s="116" customFormat="1" ht="15.75" customHeight="1">
      <c r="A14" s="45"/>
      <c r="B14" s="46"/>
      <c r="C14" s="54"/>
      <c r="D14" s="48"/>
      <c r="E14" s="65"/>
      <c r="F14" s="49"/>
      <c r="G14" s="49"/>
      <c r="H14" s="50"/>
      <c r="I14" s="51"/>
    </row>
    <row r="15" s="31" customFormat="1" ht="15.75" customHeight="1">
      <c r="A15" s="32"/>
    </row>
    <row r="16" spans="1:9" s="31" customFormat="1" ht="15.75" customHeight="1">
      <c r="A16" s="126" t="s">
        <v>61</v>
      </c>
      <c r="B16" s="127"/>
      <c r="C16" s="127"/>
      <c r="D16" s="127"/>
      <c r="E16" s="127"/>
      <c r="F16" s="127"/>
      <c r="G16" s="127"/>
      <c r="H16" s="127"/>
      <c r="I16" s="127"/>
    </row>
    <row r="17" spans="1:9" s="16" customFormat="1" ht="15.75" customHeight="1">
      <c r="A17" s="33"/>
      <c r="B17" s="34"/>
      <c r="C17" s="34"/>
      <c r="D17" s="34"/>
      <c r="E17" s="34"/>
      <c r="F17" s="34"/>
      <c r="G17" s="34"/>
      <c r="H17" s="34"/>
      <c r="I17" s="35"/>
    </row>
    <row r="18" spans="1:9" s="63" customFormat="1" ht="15.75" customHeight="1">
      <c r="A18" s="55"/>
      <c r="B18" s="56"/>
      <c r="C18" s="69">
        <v>1</v>
      </c>
      <c r="D18" s="58" t="s">
        <v>25</v>
      </c>
      <c r="E18" s="60" t="s">
        <v>26</v>
      </c>
      <c r="F18" s="60" t="s">
        <v>27</v>
      </c>
      <c r="G18" s="60" t="s">
        <v>16</v>
      </c>
      <c r="H18" s="61">
        <v>1</v>
      </c>
      <c r="I18" s="62">
        <f>TIME(16,0,0)</f>
        <v>0.6666666666666666</v>
      </c>
    </row>
    <row r="19" spans="1:9" s="112" customFormat="1" ht="15.75" customHeight="1">
      <c r="A19" s="45"/>
      <c r="B19" s="46"/>
      <c r="C19" s="54">
        <v>2</v>
      </c>
      <c r="D19" s="48" t="s">
        <v>25</v>
      </c>
      <c r="E19" s="48" t="s">
        <v>28</v>
      </c>
      <c r="F19" s="49" t="s">
        <v>27</v>
      </c>
      <c r="G19" s="49" t="s">
        <v>16</v>
      </c>
      <c r="H19" s="50">
        <v>3</v>
      </c>
      <c r="I19" s="51">
        <f aca="true" t="shared" si="0" ref="I19:I31">I18+TIME(0,H18,0)</f>
        <v>0.6673611111111111</v>
      </c>
    </row>
    <row r="20" spans="1:9" s="63" customFormat="1" ht="15.75" customHeight="1">
      <c r="A20" s="55"/>
      <c r="B20" s="56"/>
      <c r="C20" s="66">
        <v>3</v>
      </c>
      <c r="D20" s="58" t="s">
        <v>25</v>
      </c>
      <c r="E20" s="59" t="s">
        <v>29</v>
      </c>
      <c r="F20" s="60" t="s">
        <v>27</v>
      </c>
      <c r="G20" s="60" t="s">
        <v>16</v>
      </c>
      <c r="H20" s="61">
        <v>3</v>
      </c>
      <c r="I20" s="62">
        <f t="shared" si="0"/>
        <v>0.6694444444444444</v>
      </c>
    </row>
    <row r="21" spans="1:9" s="112" customFormat="1" ht="15.75" customHeight="1">
      <c r="A21" s="45"/>
      <c r="B21" s="46"/>
      <c r="C21" s="54">
        <v>4</v>
      </c>
      <c r="D21" s="48" t="s">
        <v>25</v>
      </c>
      <c r="E21" s="68" t="s">
        <v>30</v>
      </c>
      <c r="F21" s="49" t="s">
        <v>27</v>
      </c>
      <c r="G21" s="49" t="s">
        <v>16</v>
      </c>
      <c r="H21" s="50">
        <v>2</v>
      </c>
      <c r="I21" s="51">
        <f t="shared" si="0"/>
        <v>0.6715277777777777</v>
      </c>
    </row>
    <row r="22" spans="1:9" s="63" customFormat="1" ht="15.75" customHeight="1">
      <c r="A22" s="55"/>
      <c r="B22" s="56"/>
      <c r="C22" s="57">
        <v>5</v>
      </c>
      <c r="D22" s="60" t="s">
        <v>31</v>
      </c>
      <c r="E22" s="60" t="s">
        <v>53</v>
      </c>
      <c r="F22" s="60" t="s">
        <v>27</v>
      </c>
      <c r="G22" s="60" t="s">
        <v>16</v>
      </c>
      <c r="H22" s="61">
        <v>5</v>
      </c>
      <c r="I22" s="62">
        <f t="shared" si="0"/>
        <v>0.6729166666666666</v>
      </c>
    </row>
    <row r="23" spans="1:9" s="112" customFormat="1" ht="15.75" customHeight="1">
      <c r="A23" s="45"/>
      <c r="B23" s="46"/>
      <c r="C23" s="47">
        <v>6</v>
      </c>
      <c r="D23" s="49" t="s">
        <v>31</v>
      </c>
      <c r="E23" s="49" t="s">
        <v>46</v>
      </c>
      <c r="F23" s="49" t="s">
        <v>33</v>
      </c>
      <c r="G23" s="49" t="s">
        <v>47</v>
      </c>
      <c r="H23" s="50">
        <v>10</v>
      </c>
      <c r="I23" s="51">
        <f t="shared" si="0"/>
        <v>0.6763888888888888</v>
      </c>
    </row>
    <row r="24" spans="1:9" s="63" customFormat="1" ht="15.75" customHeight="1">
      <c r="A24" s="55"/>
      <c r="B24" s="56"/>
      <c r="C24" s="57">
        <v>7</v>
      </c>
      <c r="D24" s="58" t="s">
        <v>31</v>
      </c>
      <c r="E24" s="60" t="s">
        <v>32</v>
      </c>
      <c r="F24" s="60" t="s">
        <v>33</v>
      </c>
      <c r="G24" s="60" t="s">
        <v>16</v>
      </c>
      <c r="H24" s="61">
        <v>10</v>
      </c>
      <c r="I24" s="62">
        <f t="shared" si="0"/>
        <v>0.6833333333333332</v>
      </c>
    </row>
    <row r="25" spans="1:9" s="112" customFormat="1" ht="15.75" customHeight="1">
      <c r="A25" s="45"/>
      <c r="B25" s="46"/>
      <c r="C25" s="64">
        <v>8</v>
      </c>
      <c r="D25" s="48" t="s">
        <v>34</v>
      </c>
      <c r="E25" s="111" t="s">
        <v>35</v>
      </c>
      <c r="F25" s="49" t="s">
        <v>33</v>
      </c>
      <c r="G25" s="49" t="s">
        <v>16</v>
      </c>
      <c r="H25" s="50">
        <v>5</v>
      </c>
      <c r="I25" s="51">
        <f t="shared" si="0"/>
        <v>0.6902777777777777</v>
      </c>
    </row>
    <row r="26" spans="1:9" s="63" customFormat="1" ht="15.75" customHeight="1">
      <c r="A26" s="55"/>
      <c r="B26" s="56"/>
      <c r="C26" s="66">
        <v>9</v>
      </c>
      <c r="D26" s="58" t="s">
        <v>34</v>
      </c>
      <c r="E26" s="60" t="s">
        <v>36</v>
      </c>
      <c r="F26" s="60" t="s">
        <v>33</v>
      </c>
      <c r="G26" s="60" t="s">
        <v>16</v>
      </c>
      <c r="H26" s="61">
        <v>15</v>
      </c>
      <c r="I26" s="62">
        <f t="shared" si="0"/>
        <v>0.6937499999999999</v>
      </c>
    </row>
    <row r="27" spans="1:9" s="119" customFormat="1" ht="15.75" customHeight="1">
      <c r="A27" s="45"/>
      <c r="B27" s="46"/>
      <c r="C27" s="54">
        <v>10</v>
      </c>
      <c r="D27" s="48" t="s">
        <v>34</v>
      </c>
      <c r="E27" s="48" t="s">
        <v>79</v>
      </c>
      <c r="F27" s="49" t="s">
        <v>27</v>
      </c>
      <c r="G27" s="49" t="s">
        <v>76</v>
      </c>
      <c r="H27" s="50">
        <v>119</v>
      </c>
      <c r="I27" s="51">
        <f>I26+TIME(0,H26,0)</f>
        <v>0.7041666666666665</v>
      </c>
    </row>
    <row r="28" spans="1:9" s="63" customFormat="1" ht="15.75" customHeight="1">
      <c r="A28" s="55"/>
      <c r="B28" s="56"/>
      <c r="C28" s="66">
        <v>11</v>
      </c>
      <c r="D28" s="58" t="s">
        <v>34</v>
      </c>
      <c r="E28" s="60" t="s">
        <v>68</v>
      </c>
      <c r="F28" s="60" t="s">
        <v>33</v>
      </c>
      <c r="G28" s="60" t="s">
        <v>65</v>
      </c>
      <c r="H28" s="61">
        <v>20</v>
      </c>
      <c r="I28" s="62">
        <f>I26+TIME(0,H26,0)</f>
        <v>0.7041666666666665</v>
      </c>
    </row>
    <row r="29" spans="1:9" s="119" customFormat="1" ht="15.75" customHeight="1">
      <c r="A29" s="45"/>
      <c r="B29" s="46"/>
      <c r="C29" s="54">
        <v>12</v>
      </c>
      <c r="D29" s="48" t="s">
        <v>34</v>
      </c>
      <c r="E29" s="49" t="s">
        <v>69</v>
      </c>
      <c r="F29" s="49" t="s">
        <v>33</v>
      </c>
      <c r="G29" s="49" t="s">
        <v>66</v>
      </c>
      <c r="H29" s="50">
        <v>30</v>
      </c>
      <c r="I29" s="51">
        <f>I28+TIME(0,H28,0)</f>
        <v>0.7180555555555553</v>
      </c>
    </row>
    <row r="30" spans="1:9" s="63" customFormat="1" ht="15.75" customHeight="1">
      <c r="A30" s="55"/>
      <c r="B30" s="56"/>
      <c r="C30" s="66">
        <v>13</v>
      </c>
      <c r="D30" s="58" t="s">
        <v>34</v>
      </c>
      <c r="E30" s="58" t="s">
        <v>70</v>
      </c>
      <c r="F30" s="60" t="s">
        <v>27</v>
      </c>
      <c r="G30" s="60" t="s">
        <v>67</v>
      </c>
      <c r="H30" s="61">
        <v>15</v>
      </c>
      <c r="I30" s="62">
        <f>I29+TIME(0,H29,0)</f>
        <v>0.7388888888888887</v>
      </c>
    </row>
    <row r="31" spans="1:9" s="119" customFormat="1" ht="15.75" customHeight="1">
      <c r="A31" s="45"/>
      <c r="B31" s="46"/>
      <c r="C31" s="64">
        <v>14</v>
      </c>
      <c r="D31" s="49" t="s">
        <v>25</v>
      </c>
      <c r="E31" s="65" t="s">
        <v>37</v>
      </c>
      <c r="F31" s="49" t="s">
        <v>33</v>
      </c>
      <c r="G31" s="49" t="s">
        <v>16</v>
      </c>
      <c r="H31" s="50"/>
      <c r="I31" s="51">
        <f t="shared" si="0"/>
        <v>0.7493055555555553</v>
      </c>
    </row>
    <row r="32" spans="1:9" s="63" customFormat="1" ht="15.75" customHeight="1">
      <c r="A32" s="55"/>
      <c r="B32" s="56"/>
      <c r="C32" s="66"/>
      <c r="D32" s="58"/>
      <c r="E32" s="67"/>
      <c r="F32" s="60"/>
      <c r="G32" s="60"/>
      <c r="H32" s="61"/>
      <c r="I32" s="62"/>
    </row>
    <row r="33" s="31" customFormat="1" ht="15.75" customHeight="1">
      <c r="A33" s="32"/>
    </row>
    <row r="34" spans="1:9" s="31" customFormat="1" ht="15.75" customHeight="1">
      <c r="A34" s="126" t="s">
        <v>63</v>
      </c>
      <c r="B34" s="127"/>
      <c r="C34" s="127"/>
      <c r="D34" s="127"/>
      <c r="E34" s="127"/>
      <c r="F34" s="127"/>
      <c r="G34" s="127"/>
      <c r="H34" s="127"/>
      <c r="I34" s="127"/>
    </row>
    <row r="35" spans="1:9" s="16" customFormat="1" ht="15.75" customHeight="1">
      <c r="A35" s="33"/>
      <c r="B35" s="34"/>
      <c r="C35" s="34"/>
      <c r="D35" s="34"/>
      <c r="E35" s="34"/>
      <c r="F35" s="34"/>
      <c r="G35" s="34"/>
      <c r="H35" s="34"/>
      <c r="I35" s="35"/>
    </row>
    <row r="36" spans="1:9" s="63" customFormat="1" ht="15.75" customHeight="1">
      <c r="A36" s="55"/>
      <c r="B36" s="56"/>
      <c r="C36" s="66">
        <v>15</v>
      </c>
      <c r="D36" s="58" t="s">
        <v>25</v>
      </c>
      <c r="E36" s="58" t="s">
        <v>38</v>
      </c>
      <c r="F36" s="60" t="s">
        <v>27</v>
      </c>
      <c r="G36" s="60" t="s">
        <v>16</v>
      </c>
      <c r="H36" s="61">
        <v>1</v>
      </c>
      <c r="I36" s="62">
        <f>TIME(16,0,0)</f>
        <v>0.6666666666666666</v>
      </c>
    </row>
    <row r="37" spans="1:9" s="118" customFormat="1" ht="15.75" customHeight="1">
      <c r="A37" s="45"/>
      <c r="B37" s="46"/>
      <c r="C37" s="54">
        <v>16</v>
      </c>
      <c r="D37" s="48" t="s">
        <v>34</v>
      </c>
      <c r="E37" s="48" t="s">
        <v>71</v>
      </c>
      <c r="F37" s="49" t="s">
        <v>27</v>
      </c>
      <c r="G37" s="49" t="s">
        <v>67</v>
      </c>
      <c r="H37" s="50">
        <v>30</v>
      </c>
      <c r="I37" s="51">
        <f>I36+TIME(0,H36,0)</f>
        <v>0.6673611111111111</v>
      </c>
    </row>
    <row r="38" spans="1:9" s="63" customFormat="1" ht="15.75" customHeight="1">
      <c r="A38" s="55"/>
      <c r="B38" s="56"/>
      <c r="C38" s="66">
        <v>17</v>
      </c>
      <c r="D38" s="58" t="s">
        <v>34</v>
      </c>
      <c r="E38" s="58" t="s">
        <v>72</v>
      </c>
      <c r="F38" s="60" t="s">
        <v>27</v>
      </c>
      <c r="G38" s="60" t="s">
        <v>67</v>
      </c>
      <c r="H38" s="61">
        <v>30</v>
      </c>
      <c r="I38" s="62">
        <f>I37+TIME(0,H37,0)</f>
        <v>0.6881944444444444</v>
      </c>
    </row>
    <row r="39" spans="1:9" s="119" customFormat="1" ht="15.75" customHeight="1">
      <c r="A39" s="45"/>
      <c r="B39" s="46"/>
      <c r="C39" s="54">
        <v>18</v>
      </c>
      <c r="D39" s="48" t="s">
        <v>34</v>
      </c>
      <c r="E39" s="48" t="s">
        <v>80</v>
      </c>
      <c r="F39" s="49" t="s">
        <v>27</v>
      </c>
      <c r="G39" s="120" t="s">
        <v>81</v>
      </c>
      <c r="H39" s="50">
        <v>30</v>
      </c>
      <c r="I39" s="51">
        <f>I38+TIME(0,H38,0)</f>
        <v>0.7090277777777778</v>
      </c>
    </row>
    <row r="40" spans="1:9" s="63" customFormat="1" ht="15.75" customHeight="1">
      <c r="A40" s="55"/>
      <c r="B40" s="56"/>
      <c r="C40" s="66">
        <v>19</v>
      </c>
      <c r="D40" s="58" t="s">
        <v>34</v>
      </c>
      <c r="E40" s="58" t="s">
        <v>73</v>
      </c>
      <c r="F40" s="60" t="s">
        <v>27</v>
      </c>
      <c r="G40" s="60" t="s">
        <v>67</v>
      </c>
      <c r="H40" s="61">
        <v>30</v>
      </c>
      <c r="I40" s="62">
        <f>I38+TIME(0,H38,0)</f>
        <v>0.7090277777777778</v>
      </c>
    </row>
    <row r="41" spans="1:9" s="119" customFormat="1" ht="15.75" customHeight="1">
      <c r="A41" s="45"/>
      <c r="B41" s="46"/>
      <c r="C41" s="54">
        <v>20</v>
      </c>
      <c r="D41" s="48" t="s">
        <v>34</v>
      </c>
      <c r="E41" s="48" t="s">
        <v>74</v>
      </c>
      <c r="F41" s="49" t="s">
        <v>27</v>
      </c>
      <c r="G41" s="49" t="s">
        <v>67</v>
      </c>
      <c r="H41" s="50">
        <v>29</v>
      </c>
      <c r="I41" s="51">
        <f>I40+TIME(0,H40,0)</f>
        <v>0.7298611111111112</v>
      </c>
    </row>
    <row r="42" spans="1:9" s="63" customFormat="1" ht="17.25" customHeight="1">
      <c r="A42" s="55"/>
      <c r="B42" s="56"/>
      <c r="C42" s="69">
        <v>21</v>
      </c>
      <c r="D42" s="60" t="s">
        <v>25</v>
      </c>
      <c r="E42" s="67" t="s">
        <v>37</v>
      </c>
      <c r="F42" s="60" t="s">
        <v>27</v>
      </c>
      <c r="G42" s="60" t="s">
        <v>16</v>
      </c>
      <c r="H42" s="61">
        <v>0</v>
      </c>
      <c r="I42" s="62">
        <f>I41+TIME(0,H41,0)</f>
        <v>0.7500000000000001</v>
      </c>
    </row>
    <row r="43" spans="1:9" s="119" customFormat="1" ht="15.75" customHeight="1">
      <c r="A43" s="121"/>
      <c r="B43" s="122"/>
      <c r="C43" s="122"/>
      <c r="D43" s="122"/>
      <c r="E43" s="122"/>
      <c r="F43" s="122"/>
      <c r="G43" s="122"/>
      <c r="H43" s="122"/>
      <c r="I43" s="123"/>
    </row>
    <row r="44" s="31" customFormat="1" ht="15.75" customHeight="1">
      <c r="A44" s="32"/>
    </row>
    <row r="45" spans="1:9" s="31" customFormat="1" ht="15.75" customHeight="1">
      <c r="A45" s="126" t="s">
        <v>64</v>
      </c>
      <c r="B45" s="127"/>
      <c r="C45" s="127"/>
      <c r="D45" s="127"/>
      <c r="E45" s="127"/>
      <c r="F45" s="127"/>
      <c r="G45" s="127"/>
      <c r="H45" s="127"/>
      <c r="I45" s="127"/>
    </row>
    <row r="46" spans="1:9" s="16" customFormat="1" ht="15.75" customHeight="1">
      <c r="A46" s="33"/>
      <c r="B46" s="34"/>
      <c r="C46" s="34"/>
      <c r="D46" s="34"/>
      <c r="E46" s="34"/>
      <c r="F46" s="34"/>
      <c r="G46" s="34"/>
      <c r="H46" s="34"/>
      <c r="I46" s="35"/>
    </row>
    <row r="47" spans="1:9" s="42" customFormat="1" ht="15.75" customHeight="1">
      <c r="A47" s="36"/>
      <c r="B47" s="37"/>
      <c r="C47" s="44">
        <v>22</v>
      </c>
      <c r="D47" s="38" t="s">
        <v>25</v>
      </c>
      <c r="E47" s="38" t="s">
        <v>38</v>
      </c>
      <c r="F47" s="39" t="s">
        <v>27</v>
      </c>
      <c r="G47" s="60" t="s">
        <v>16</v>
      </c>
      <c r="H47" s="40">
        <v>1</v>
      </c>
      <c r="I47" s="41">
        <f>TIME(8,0,0)</f>
        <v>0.3333333333333333</v>
      </c>
    </row>
    <row r="48" spans="1:9" s="118" customFormat="1" ht="15.75" customHeight="1">
      <c r="A48" s="45"/>
      <c r="B48" s="46"/>
      <c r="C48" s="54">
        <v>23</v>
      </c>
      <c r="D48" s="48" t="s">
        <v>34</v>
      </c>
      <c r="E48" s="48" t="s">
        <v>75</v>
      </c>
      <c r="F48" s="49" t="s">
        <v>27</v>
      </c>
      <c r="G48" s="49" t="s">
        <v>67</v>
      </c>
      <c r="H48" s="50">
        <v>45</v>
      </c>
      <c r="I48" s="51">
        <f>I47+TIME(0,H47,0)</f>
        <v>0.33402777777777776</v>
      </c>
    </row>
    <row r="49" spans="1:9" s="63" customFormat="1" ht="15.75" customHeight="1">
      <c r="A49" s="55"/>
      <c r="B49" s="56"/>
      <c r="C49" s="66">
        <v>24</v>
      </c>
      <c r="D49" s="58" t="s">
        <v>34</v>
      </c>
      <c r="E49" s="58" t="s">
        <v>75</v>
      </c>
      <c r="F49" s="60" t="s">
        <v>27</v>
      </c>
      <c r="G49" s="60" t="s">
        <v>67</v>
      </c>
      <c r="H49" s="61">
        <v>45</v>
      </c>
      <c r="I49" s="62">
        <f>I48+TIME(0,H48,0)</f>
        <v>0.36527777777777776</v>
      </c>
    </row>
    <row r="50" spans="1:9" s="119" customFormat="1" ht="15.75" customHeight="1">
      <c r="A50" s="45"/>
      <c r="B50" s="46"/>
      <c r="C50" s="54">
        <v>25</v>
      </c>
      <c r="D50" s="48" t="s">
        <v>34</v>
      </c>
      <c r="E50" s="48" t="s">
        <v>82</v>
      </c>
      <c r="F50" s="49" t="s">
        <v>27</v>
      </c>
      <c r="G50" s="120" t="s">
        <v>83</v>
      </c>
      <c r="H50" s="50">
        <v>25</v>
      </c>
      <c r="I50" s="51">
        <f>I49+TIME(0,H49,0)</f>
        <v>0.39652777777777776</v>
      </c>
    </row>
    <row r="51" spans="1:9" s="63" customFormat="1" ht="15.75" customHeight="1">
      <c r="A51" s="55"/>
      <c r="B51" s="56"/>
      <c r="C51" s="69">
        <v>26</v>
      </c>
      <c r="D51" s="60" t="s">
        <v>25</v>
      </c>
      <c r="E51" s="67" t="s">
        <v>37</v>
      </c>
      <c r="F51" s="60" t="s">
        <v>27</v>
      </c>
      <c r="G51" s="60" t="s">
        <v>16</v>
      </c>
      <c r="H51" s="61">
        <v>0</v>
      </c>
      <c r="I51" s="62">
        <f>I50+TIME(0,H50,0)</f>
        <v>0.41388888888888886</v>
      </c>
    </row>
    <row r="52" spans="1:9" s="117" customFormat="1" ht="14.25" customHeight="1">
      <c r="A52" s="45"/>
      <c r="B52" s="46"/>
      <c r="C52" s="47"/>
      <c r="D52" s="48"/>
      <c r="E52" s="68"/>
      <c r="F52" s="49"/>
      <c r="G52" s="49"/>
      <c r="H52" s="50"/>
      <c r="I52" s="51"/>
    </row>
    <row r="53" s="31" customFormat="1" ht="15.75" customHeight="1">
      <c r="A53" s="32"/>
    </row>
    <row r="54" spans="1:9" s="31" customFormat="1" ht="15.75" customHeight="1">
      <c r="A54" s="126" t="s">
        <v>54</v>
      </c>
      <c r="B54" s="127"/>
      <c r="C54" s="127"/>
      <c r="D54" s="127"/>
      <c r="E54" s="127"/>
      <c r="F54" s="127"/>
      <c r="G54" s="127"/>
      <c r="H54" s="127"/>
      <c r="I54" s="127"/>
    </row>
    <row r="55" spans="1:9" s="16" customFormat="1" ht="15.75" customHeight="1">
      <c r="A55" s="33"/>
      <c r="B55" s="34"/>
      <c r="C55" s="34"/>
      <c r="D55" s="34"/>
      <c r="E55" s="34"/>
      <c r="F55" s="34"/>
      <c r="G55" s="34"/>
      <c r="H55" s="34"/>
      <c r="I55" s="35"/>
    </row>
    <row r="56" spans="1:9" s="42" customFormat="1" ht="15.75" customHeight="1">
      <c r="A56" s="36"/>
      <c r="B56" s="37"/>
      <c r="C56" s="44">
        <v>27</v>
      </c>
      <c r="D56" s="38" t="s">
        <v>25</v>
      </c>
      <c r="E56" s="38" t="s">
        <v>38</v>
      </c>
      <c r="F56" s="39" t="s">
        <v>27</v>
      </c>
      <c r="G56" s="60" t="s">
        <v>16</v>
      </c>
      <c r="H56" s="40">
        <v>1</v>
      </c>
      <c r="I56" s="41">
        <f>TIME(16,0,0)</f>
        <v>0.6666666666666666</v>
      </c>
    </row>
    <row r="57" spans="1:9" s="113" customFormat="1" ht="15.75" customHeight="1">
      <c r="A57" s="45"/>
      <c r="B57" s="46"/>
      <c r="C57" s="54">
        <v>28</v>
      </c>
      <c r="D57" s="48" t="s">
        <v>34</v>
      </c>
      <c r="E57" s="48" t="s">
        <v>49</v>
      </c>
      <c r="F57" s="49" t="s">
        <v>27</v>
      </c>
      <c r="G57" s="49" t="s">
        <v>16</v>
      </c>
      <c r="H57" s="50">
        <v>119</v>
      </c>
      <c r="I57" s="51">
        <f>I56+TIME(0,H56,0)</f>
        <v>0.6673611111111111</v>
      </c>
    </row>
    <row r="58" spans="1:9" s="63" customFormat="1" ht="15.75" customHeight="1">
      <c r="A58" s="55"/>
      <c r="B58" s="56"/>
      <c r="C58" s="69">
        <v>29</v>
      </c>
      <c r="D58" s="60" t="s">
        <v>25</v>
      </c>
      <c r="E58" s="67" t="s">
        <v>37</v>
      </c>
      <c r="F58" s="60" t="s">
        <v>27</v>
      </c>
      <c r="G58" s="60" t="s">
        <v>16</v>
      </c>
      <c r="H58" s="61">
        <v>0</v>
      </c>
      <c r="I58" s="62">
        <f>I57+TIME(0,H57,0)</f>
        <v>0.75</v>
      </c>
    </row>
    <row r="59" spans="1:9" s="114" customFormat="1" ht="14.25" customHeight="1">
      <c r="A59" s="45"/>
      <c r="B59" s="46"/>
      <c r="C59" s="47"/>
      <c r="D59" s="48"/>
      <c r="E59" s="68"/>
      <c r="F59" s="49"/>
      <c r="G59" s="49"/>
      <c r="H59" s="50"/>
      <c r="I59" s="51"/>
    </row>
    <row r="60" s="31" customFormat="1" ht="15.75" customHeight="1">
      <c r="A60" s="32"/>
    </row>
    <row r="61" spans="1:9" s="31" customFormat="1" ht="15.75" customHeight="1">
      <c r="A61" s="126" t="s">
        <v>55</v>
      </c>
      <c r="B61" s="127"/>
      <c r="C61" s="127"/>
      <c r="D61" s="127"/>
      <c r="E61" s="127"/>
      <c r="F61" s="127"/>
      <c r="G61" s="127"/>
      <c r="H61" s="127"/>
      <c r="I61" s="127"/>
    </row>
    <row r="62" spans="1:9" s="16" customFormat="1" ht="15.75" customHeight="1">
      <c r="A62" s="33"/>
      <c r="B62" s="34"/>
      <c r="C62" s="34"/>
      <c r="D62" s="34"/>
      <c r="E62" s="34"/>
      <c r="F62" s="34"/>
      <c r="G62" s="34"/>
      <c r="H62" s="34"/>
      <c r="I62" s="35"/>
    </row>
    <row r="63" spans="1:9" s="42" customFormat="1" ht="15.75" customHeight="1">
      <c r="A63" s="36"/>
      <c r="B63" s="37"/>
      <c r="C63" s="44">
        <v>28</v>
      </c>
      <c r="D63" s="38" t="s">
        <v>25</v>
      </c>
      <c r="E63" s="38" t="s">
        <v>38</v>
      </c>
      <c r="F63" s="39" t="s">
        <v>27</v>
      </c>
      <c r="G63" s="60" t="s">
        <v>16</v>
      </c>
      <c r="H63" s="40">
        <v>1</v>
      </c>
      <c r="I63" s="41">
        <f>TIME(8,0,0)</f>
        <v>0.3333333333333333</v>
      </c>
    </row>
    <row r="64" spans="1:9" s="112" customFormat="1" ht="14.25" customHeight="1">
      <c r="A64" s="45"/>
      <c r="B64" s="46"/>
      <c r="C64" s="47">
        <v>29</v>
      </c>
      <c r="D64" s="48" t="s">
        <v>34</v>
      </c>
      <c r="E64" s="48" t="s">
        <v>49</v>
      </c>
      <c r="F64" s="49" t="s">
        <v>33</v>
      </c>
      <c r="G64" s="49" t="s">
        <v>16</v>
      </c>
      <c r="H64" s="50">
        <v>60</v>
      </c>
      <c r="I64" s="51">
        <f>I63+TIME(0,H63,0)</f>
        <v>0.33402777777777776</v>
      </c>
    </row>
    <row r="65" spans="1:9" s="63" customFormat="1" ht="14.25" customHeight="1">
      <c r="A65" s="55"/>
      <c r="B65" s="56"/>
      <c r="C65" s="57">
        <v>30</v>
      </c>
      <c r="D65" s="58" t="s">
        <v>34</v>
      </c>
      <c r="E65" s="58" t="s">
        <v>77</v>
      </c>
      <c r="F65" s="60" t="s">
        <v>33</v>
      </c>
      <c r="G65" s="60" t="s">
        <v>16</v>
      </c>
      <c r="H65" s="61">
        <v>45</v>
      </c>
      <c r="I65" s="62">
        <f>I64+TIME(0,H64,0)</f>
        <v>0.37569444444444444</v>
      </c>
    </row>
    <row r="66" spans="1:9" s="118" customFormat="1" ht="14.25" customHeight="1">
      <c r="A66" s="45"/>
      <c r="B66" s="46"/>
      <c r="C66" s="47">
        <v>31</v>
      </c>
      <c r="D66" s="48" t="s">
        <v>34</v>
      </c>
      <c r="E66" s="48" t="s">
        <v>78</v>
      </c>
      <c r="F66" s="49" t="s">
        <v>33</v>
      </c>
      <c r="G66" s="49" t="s">
        <v>16</v>
      </c>
      <c r="H66" s="50">
        <v>10</v>
      </c>
      <c r="I66" s="51">
        <f>I65+TIME(0,H65,0)</f>
        <v>0.40694444444444444</v>
      </c>
    </row>
    <row r="67" spans="1:9" s="63" customFormat="1" ht="15.75" customHeight="1">
      <c r="A67" s="55"/>
      <c r="B67" s="56"/>
      <c r="C67" s="69">
        <v>32</v>
      </c>
      <c r="D67" s="60" t="s">
        <v>25</v>
      </c>
      <c r="E67" s="67" t="s">
        <v>50</v>
      </c>
      <c r="F67" s="60" t="s">
        <v>27</v>
      </c>
      <c r="G67" s="60" t="s">
        <v>16</v>
      </c>
      <c r="H67" s="61">
        <v>0</v>
      </c>
      <c r="I67" s="62">
        <f>I66+TIME(0,H66,0)</f>
        <v>0.41388888888888886</v>
      </c>
    </row>
    <row r="68" spans="1:9" s="112" customFormat="1" ht="15.75" customHeight="1">
      <c r="A68" s="45"/>
      <c r="B68" s="46"/>
      <c r="C68" s="54"/>
      <c r="D68" s="48"/>
      <c r="E68" s="65"/>
      <c r="F68" s="49"/>
      <c r="G68" s="49"/>
      <c r="H68" s="50"/>
      <c r="I68" s="51"/>
    </row>
    <row r="69" spans="1:9" s="115" customFormat="1" ht="15.75" customHeight="1">
      <c r="A69" s="45"/>
      <c r="B69" s="46"/>
      <c r="C69" s="54"/>
      <c r="D69" s="48"/>
      <c r="E69" s="65"/>
      <c r="F69" s="49"/>
      <c r="G69" s="49"/>
      <c r="H69" s="50"/>
      <c r="I69" s="51"/>
    </row>
    <row r="70" spans="1:9" s="53" customFormat="1" ht="15.75" customHeight="1">
      <c r="A70" s="70"/>
      <c r="B70" s="71"/>
      <c r="C70" s="72"/>
      <c r="D70" s="72"/>
      <c r="E70" s="72" t="s">
        <v>39</v>
      </c>
      <c r="F70" s="73"/>
      <c r="G70" s="73"/>
      <c r="H70" s="73"/>
      <c r="I70" s="74"/>
    </row>
    <row r="71" spans="1:9" s="16" customFormat="1" ht="15.75" customHeight="1">
      <c r="A71" s="75"/>
      <c r="B71" s="43"/>
      <c r="C71" s="76"/>
      <c r="D71" s="76"/>
      <c r="E71" s="77" t="s">
        <v>40</v>
      </c>
      <c r="F71" s="78"/>
      <c r="G71" s="78"/>
      <c r="H71" s="78"/>
      <c r="I71" s="79"/>
    </row>
    <row r="72" spans="1:9" s="53" customFormat="1" ht="15.75" customHeight="1">
      <c r="A72" s="80"/>
      <c r="B72" s="52"/>
      <c r="C72" s="81"/>
      <c r="D72" s="81"/>
      <c r="E72" s="82"/>
      <c r="F72" s="83"/>
      <c r="G72" s="83"/>
      <c r="H72" s="83"/>
      <c r="I72" s="84"/>
    </row>
    <row r="73" spans="1:9" s="16" customFormat="1" ht="15.75" customHeight="1">
      <c r="A73" s="85"/>
      <c r="B73" s="86"/>
      <c r="C73" s="76" t="s">
        <v>41</v>
      </c>
      <c r="D73" s="76"/>
      <c r="E73" s="87" t="s">
        <v>42</v>
      </c>
      <c r="F73" s="76"/>
      <c r="G73" s="76"/>
      <c r="H73" s="88"/>
      <c r="I73" s="89"/>
    </row>
    <row r="74" spans="1:9" s="53" customFormat="1" ht="15.75" customHeight="1">
      <c r="A74" s="90"/>
      <c r="B74" s="91"/>
      <c r="C74" s="92"/>
      <c r="D74" s="92"/>
      <c r="E74" s="92" t="s">
        <v>43</v>
      </c>
      <c r="F74" s="81"/>
      <c r="G74" s="82"/>
      <c r="H74" s="93"/>
      <c r="I74" s="94"/>
    </row>
    <row r="75" spans="1:9" s="16" customFormat="1" ht="15.75" customHeight="1">
      <c r="A75" s="85"/>
      <c r="B75" s="95"/>
      <c r="C75" s="96"/>
      <c r="D75" s="96"/>
      <c r="E75" s="87"/>
      <c r="F75" s="76"/>
      <c r="G75" s="87"/>
      <c r="H75" s="97"/>
      <c r="I75" s="89"/>
    </row>
    <row r="76" spans="1:9" s="53" customFormat="1" ht="15.75" customHeight="1">
      <c r="A76" s="98"/>
      <c r="B76" s="99"/>
      <c r="C76" s="100"/>
      <c r="D76" s="100"/>
      <c r="E76" s="92" t="s">
        <v>44</v>
      </c>
      <c r="F76" s="92"/>
      <c r="G76" s="92"/>
      <c r="H76" s="99"/>
      <c r="I76" s="101"/>
    </row>
    <row r="77" spans="1:9" s="16" customFormat="1" ht="15.75" customHeight="1">
      <c r="A77" s="102"/>
      <c r="B77" s="103"/>
      <c r="C77" s="96"/>
      <c r="D77" s="96"/>
      <c r="E77" s="87" t="s">
        <v>45</v>
      </c>
      <c r="F77" s="96"/>
      <c r="G77" s="87"/>
      <c r="H77" s="103"/>
      <c r="I77" s="104"/>
    </row>
    <row r="78" spans="1:9" s="53" customFormat="1" ht="15.75" customHeight="1">
      <c r="A78" s="98"/>
      <c r="B78" s="99"/>
      <c r="C78" s="100"/>
      <c r="D78" s="100"/>
      <c r="E78" s="92"/>
      <c r="F78" s="100"/>
      <c r="G78" s="92"/>
      <c r="H78" s="99"/>
      <c r="I78" s="101"/>
    </row>
    <row r="79" spans="1:9" s="31" customFormat="1" ht="15.75" customHeight="1">
      <c r="A79" s="105"/>
      <c r="B79" s="106"/>
      <c r="C79" s="106"/>
      <c r="D79" s="106"/>
      <c r="E79" s="106"/>
      <c r="F79" s="106"/>
      <c r="G79" s="106"/>
      <c r="H79" s="107"/>
      <c r="I79" s="108"/>
    </row>
    <row r="80" s="31" customFormat="1" ht="15.75" customHeight="1">
      <c r="I80" s="109"/>
    </row>
  </sheetData>
  <sheetProtection/>
  <mergeCells count="9">
    <mergeCell ref="A61:I61"/>
    <mergeCell ref="A54:I54"/>
    <mergeCell ref="A2:I2"/>
    <mergeCell ref="A3:I3"/>
    <mergeCell ref="A4:I4"/>
    <mergeCell ref="A16:I16"/>
    <mergeCell ref="A34:I34"/>
    <mergeCell ref="A9:I9"/>
    <mergeCell ref="A45:I45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2009-07-13T23:55:27Z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