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6495" tabRatio="964" activeTab="0"/>
  </bookViews>
  <sheets>
    <sheet name="TGP Agenda" sheetId="1" r:id="rId1"/>
  </sheets>
  <definedNames>
    <definedName name="all">#REF!</definedName>
    <definedName name="cc">#REF!</definedName>
    <definedName name="circular">#REF!</definedName>
    <definedName name="Print_Area_MI">#REF!</definedName>
    <definedName name="sm">#REF!</definedName>
  </definedNames>
  <calcPr fullCalcOnLoad="1"/>
</workbook>
</file>

<file path=xl/sharedStrings.xml><?xml version="1.0" encoding="utf-8"?>
<sst xmlns="http://schemas.openxmlformats.org/spreadsheetml/2006/main" count="85" uniqueCount="39">
  <si>
    <t>Approve for new Letter Ballot</t>
  </si>
  <si>
    <t>Comment resolution from Letter Ballot 110</t>
  </si>
  <si>
    <t xml:space="preserve">REVIEW AND APPROVE MINUTES FROM JANUARY MEETING </t>
  </si>
  <si>
    <t>COMMENTS RESOLVED TO DATE AND AD-HOC PROPOSALS</t>
  </si>
  <si>
    <t>COMMENT RESOLUTIONS</t>
  </si>
  <si>
    <t>IEEE 802.11p Amendment - Wireless Access for the Vehicular Environment</t>
  </si>
  <si>
    <t>MI/DT</t>
  </si>
  <si>
    <t>DT/MI</t>
  </si>
  <si>
    <t>REVIEW OBJECTIVES FOR THIS SESSION</t>
  </si>
  <si>
    <t xml:space="preserve"> - </t>
  </si>
  <si>
    <t>ADJOURN</t>
  </si>
  <si>
    <t>DT- Discussion Topic           II - Information Item</t>
  </si>
  <si>
    <t>+ - special order, i.e. fixed time</t>
  </si>
  <si>
    <t>* - consent agenda</t>
  </si>
  <si>
    <t>^ - All time durations are estimates.</t>
  </si>
  <si>
    <t>Recess and adjournment times are fixed.</t>
  </si>
  <si>
    <t xml:space="preserve"> </t>
  </si>
  <si>
    <t>*</t>
  </si>
  <si>
    <t xml:space="preserve"> -</t>
  </si>
  <si>
    <t>-</t>
  </si>
  <si>
    <t>TASK GROUP P AGENDA &amp; OBJECTIVES FOR THIS SESSION</t>
  </si>
  <si>
    <t>DT</t>
  </si>
  <si>
    <t>II</t>
  </si>
  <si>
    <t>ME - Motion, External        MI - Motion, Internal</t>
  </si>
  <si>
    <t>TG  MEETING CALLED TO ORDER</t>
  </si>
  <si>
    <t>Lee Armstrong</t>
  </si>
  <si>
    <t xml:space="preserve">REVIEW IEEE/802 &amp; 802.11 POLICIES and RULES </t>
  </si>
  <si>
    <t>REVIEW AND APPROVAL OF AGENDA</t>
  </si>
  <si>
    <t>LIAISON REPORTS - ISO, P1609</t>
  </si>
  <si>
    <t>REVIEW AND VERIFY RESOLUTIONS RESOLVED</t>
  </si>
  <si>
    <t>RECESS</t>
  </si>
  <si>
    <t>RECONVENE</t>
  </si>
  <si>
    <t>CONTINUE COMMENT RESOLUTIONS</t>
  </si>
  <si>
    <t>PLAN FOR NEXT MEETING</t>
  </si>
  <si>
    <t>REVIEW STRATEGY FOR COMMENT RESOLUTIONS</t>
  </si>
  <si>
    <t>CHAIR - LEE ARMSTRONG (US Department of Transportation)</t>
  </si>
  <si>
    <t>TASK GROUP P AGENDA - Tuesday March 18 2008 - 16:00 -18:00</t>
  </si>
  <si>
    <t>TASK GROUP P AGENDA - Wednesday March 19 2008 - 16:00 -18:00</t>
  </si>
  <si>
    <t>TASK GROUP P AGENDA - Thursday March 20 2008 - 16:00-18:00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</si>
</sst>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0.0"/>
    <numFmt numFmtId="167" formatCode="0.000"/>
    <numFmt numFmtId="168" formatCode="0.0%"/>
    <numFmt numFmtId="169" formatCode="mmmm\ d\,\ yyyy"/>
    <numFmt numFmtId="170" formatCode="0.0000"/>
    <numFmt numFmtId="171" formatCode="_([$€]* #,##0.00_);_([$€]* \(#,##0.00\);_([$€]* &quot;-&quot;??_);_(@_)"/>
    <numFmt numFmtId="172" formatCode="[$-409]h:mm\ AM/PM;@"/>
    <numFmt numFmtId="173" formatCode="hh:mm"/>
    <numFmt numFmtId="174" formatCode="[$-409]mmmm\ d\,\ yyyy;@"/>
    <numFmt numFmtId="175" formatCode="h:mm;@"/>
    <numFmt numFmtId="176" formatCode="mm/dd/yy;@"/>
    <numFmt numFmtId="177" formatCode="hh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Courier"/>
      <family val="3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6" fillId="0" borderId="0">
      <alignment/>
      <protection/>
    </xf>
    <xf numFmtId="164" fontId="6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164" fontId="0" fillId="0" borderId="0" xfId="65" applyFont="1" applyFill="1" applyAlignment="1" applyProtection="1">
      <alignment vertical="center"/>
      <protection locked="0"/>
    </xf>
    <xf numFmtId="0" fontId="13" fillId="0" borderId="0" xfId="65" applyNumberFormat="1" applyFont="1" applyFill="1" applyAlignment="1" applyProtection="1">
      <alignment horizontal="left" vertical="center"/>
      <protection locked="0"/>
    </xf>
    <xf numFmtId="164" fontId="10" fillId="0" borderId="0" xfId="65" applyFont="1" applyFill="1" applyAlignment="1" applyProtection="1">
      <alignment vertical="center"/>
      <protection locked="0"/>
    </xf>
    <xf numFmtId="164" fontId="13" fillId="0" borderId="0" xfId="65" applyNumberFormat="1" applyFont="1" applyFill="1" applyAlignment="1" applyProtection="1">
      <alignment horizontal="left" vertical="center"/>
      <protection locked="0"/>
    </xf>
    <xf numFmtId="164" fontId="10" fillId="0" borderId="0" xfId="65" applyNumberFormat="1" applyFont="1" applyFill="1" applyAlignment="1" applyProtection="1">
      <alignment vertical="center"/>
      <protection locked="0"/>
    </xf>
    <xf numFmtId="173" fontId="10" fillId="0" borderId="0" xfId="65" applyNumberFormat="1" applyFont="1" applyFill="1" applyAlignment="1" applyProtection="1">
      <alignment horizontal="center" vertical="center"/>
      <protection locked="0"/>
    </xf>
    <xf numFmtId="0" fontId="13" fillId="0" borderId="0" xfId="65" applyNumberFormat="1" applyFont="1" applyFill="1" applyAlignment="1" applyProtection="1" quotePrefix="1">
      <alignment horizontal="left" vertical="center"/>
      <protection locked="0"/>
    </xf>
    <xf numFmtId="164" fontId="10" fillId="0" borderId="0" xfId="65" applyNumberFormat="1" applyFont="1" applyFill="1" applyAlignment="1" applyProtection="1">
      <alignment horizontal="left" vertical="center"/>
      <protection locked="0"/>
    </xf>
    <xf numFmtId="164" fontId="8" fillId="24" borderId="0" xfId="65" applyFont="1" applyFill="1" applyAlignment="1" applyProtection="1">
      <alignment vertical="center"/>
      <protection locked="0"/>
    </xf>
    <xf numFmtId="0" fontId="12" fillId="24" borderId="0" xfId="65" applyNumberFormat="1" applyFont="1" applyFill="1" applyAlignment="1" applyProtection="1">
      <alignment horizontal="left" vertical="center"/>
      <protection locked="0"/>
    </xf>
    <xf numFmtId="164" fontId="12" fillId="24" borderId="0" xfId="65" applyNumberFormat="1" applyFont="1" applyFill="1" applyAlignment="1" applyProtection="1">
      <alignment horizontal="left" vertical="center"/>
      <protection locked="0"/>
    </xf>
    <xf numFmtId="164" fontId="12" fillId="24" borderId="0" xfId="65" applyNumberFormat="1" applyFont="1" applyFill="1" applyAlignment="1" applyProtection="1">
      <alignment vertical="center"/>
      <protection locked="0"/>
    </xf>
    <xf numFmtId="173" fontId="12" fillId="24" borderId="0" xfId="65" applyNumberFormat="1" applyFont="1" applyFill="1" applyAlignment="1" applyProtection="1">
      <alignment horizontal="center" vertical="center"/>
      <protection locked="0"/>
    </xf>
    <xf numFmtId="164" fontId="10" fillId="0" borderId="0" xfId="65" applyFont="1" applyFill="1" applyAlignment="1" applyProtection="1">
      <alignment horizontal="left" vertical="center"/>
      <protection locked="0"/>
    </xf>
    <xf numFmtId="164" fontId="0" fillId="25" borderId="0" xfId="65" applyFont="1" applyFill="1" applyAlignment="1" applyProtection="1">
      <alignment vertical="center"/>
      <protection locked="0"/>
    </xf>
    <xf numFmtId="0" fontId="13" fillId="25" borderId="0" xfId="65" applyNumberFormat="1" applyFont="1" applyFill="1" applyAlignment="1" applyProtection="1" quotePrefix="1">
      <alignment horizontal="left" vertical="center"/>
      <protection locked="0"/>
    </xf>
    <xf numFmtId="164" fontId="10" fillId="25" borderId="0" xfId="65" applyFont="1" applyFill="1" applyAlignment="1" applyProtection="1">
      <alignment vertical="center"/>
      <protection locked="0"/>
    </xf>
    <xf numFmtId="164" fontId="13" fillId="25" borderId="0" xfId="65" applyNumberFormat="1" applyFont="1" applyFill="1" applyAlignment="1" applyProtection="1">
      <alignment horizontal="left" vertical="center"/>
      <protection locked="0"/>
    </xf>
    <xf numFmtId="164" fontId="10" fillId="25" borderId="0" xfId="65" applyNumberFormat="1" applyFont="1" applyFill="1" applyAlignment="1" applyProtection="1">
      <alignment vertical="center"/>
      <protection locked="0"/>
    </xf>
    <xf numFmtId="0" fontId="13" fillId="25" borderId="0" xfId="65" applyNumberFormat="1" applyFont="1" applyFill="1" applyAlignment="1" applyProtection="1">
      <alignment horizontal="left" vertical="center"/>
      <protection locked="0"/>
    </xf>
    <xf numFmtId="172" fontId="10" fillId="26" borderId="0" xfId="65" applyNumberFormat="1" applyFont="1" applyFill="1" applyBorder="1" applyAlignment="1" applyProtection="1">
      <alignment horizontal="right" vertical="center"/>
      <protection locked="0"/>
    </xf>
    <xf numFmtId="164" fontId="13" fillId="26" borderId="0" xfId="65" applyNumberFormat="1" applyFont="1" applyFill="1" applyBorder="1" applyAlignment="1" applyProtection="1">
      <alignment horizontal="left" vertical="center"/>
      <protection/>
    </xf>
    <xf numFmtId="164" fontId="13" fillId="26" borderId="0" xfId="65" applyNumberFormat="1" applyFont="1" applyFill="1" applyBorder="1" applyAlignment="1" applyProtection="1">
      <alignment horizontal="left" vertical="center"/>
      <protection locked="0"/>
    </xf>
    <xf numFmtId="173" fontId="10" fillId="26" borderId="0" xfId="65" applyNumberFormat="1" applyFont="1" applyFill="1" applyBorder="1" applyAlignment="1" applyProtection="1">
      <alignment horizontal="center" vertical="center"/>
      <protection locked="0"/>
    </xf>
    <xf numFmtId="172" fontId="10" fillId="25" borderId="0" xfId="65" applyNumberFormat="1" applyFont="1" applyFill="1" applyBorder="1" applyAlignment="1" applyProtection="1">
      <alignment horizontal="right" vertical="center"/>
      <protection locked="0"/>
    </xf>
    <xf numFmtId="164" fontId="13" fillId="25" borderId="0" xfId="65" applyNumberFormat="1" applyFont="1" applyFill="1" applyBorder="1" applyAlignment="1" applyProtection="1">
      <alignment horizontal="left" vertical="center"/>
      <protection/>
    </xf>
    <xf numFmtId="49" fontId="13" fillId="25" borderId="0" xfId="65" applyNumberFormat="1" applyFont="1" applyFill="1" applyBorder="1" applyAlignment="1" applyProtection="1">
      <alignment horizontal="left" vertical="center"/>
      <protection/>
    </xf>
    <xf numFmtId="164" fontId="13" fillId="25" borderId="0" xfId="65" applyNumberFormat="1" applyFont="1" applyFill="1" applyBorder="1" applyAlignment="1" applyProtection="1">
      <alignment horizontal="left" vertical="center"/>
      <protection locked="0"/>
    </xf>
    <xf numFmtId="173" fontId="10" fillId="25" borderId="0" xfId="65" applyNumberFormat="1" applyFont="1" applyFill="1" applyBorder="1" applyAlignment="1" applyProtection="1">
      <alignment horizontal="center" vertical="center"/>
      <protection locked="0"/>
    </xf>
    <xf numFmtId="172" fontId="13" fillId="25" borderId="0" xfId="66" applyNumberFormat="1" applyFont="1" applyFill="1" applyBorder="1" applyAlignment="1" applyProtection="1">
      <alignment horizontal="center" vertical="center"/>
      <protection/>
    </xf>
    <xf numFmtId="0" fontId="13" fillId="25" borderId="0" xfId="66" applyNumberFormat="1" applyFont="1" applyFill="1" applyBorder="1" applyAlignment="1" applyProtection="1">
      <alignment horizontal="left" vertical="center"/>
      <protection/>
    </xf>
    <xf numFmtId="164" fontId="10" fillId="25" borderId="0" xfId="65" applyFont="1" applyFill="1" applyBorder="1" applyAlignment="1">
      <alignment vertical="center"/>
      <protection/>
    </xf>
    <xf numFmtId="164" fontId="13" fillId="25" borderId="0" xfId="66" applyFont="1" applyFill="1" applyBorder="1" applyAlignment="1">
      <alignment horizontal="left" vertical="center"/>
      <protection/>
    </xf>
    <xf numFmtId="173" fontId="13" fillId="25" borderId="0" xfId="66" applyNumberFormat="1" applyFont="1" applyFill="1" applyBorder="1" applyAlignment="1" applyProtection="1">
      <alignment horizontal="center" vertical="center"/>
      <protection/>
    </xf>
    <xf numFmtId="164" fontId="0" fillId="25" borderId="0" xfId="65" applyFont="1" applyFill="1" applyBorder="1" applyAlignment="1">
      <alignment vertical="center"/>
      <protection/>
    </xf>
    <xf numFmtId="0" fontId="0" fillId="14" borderId="0" xfId="62" applyFill="1">
      <alignment/>
      <protection/>
    </xf>
    <xf numFmtId="0" fontId="15" fillId="22" borderId="0" xfId="62" applyFont="1" applyFill="1" applyAlignment="1" quotePrefix="1">
      <alignment horizontal="center" vertical="center"/>
      <protection/>
    </xf>
    <xf numFmtId="0" fontId="15" fillId="22" borderId="0" xfId="62" applyFont="1" applyFill="1" applyAlignment="1">
      <alignment horizontal="left" vertical="center"/>
      <protection/>
    </xf>
    <xf numFmtId="0" fontId="0" fillId="22" borderId="0" xfId="62" applyFill="1">
      <alignment/>
      <protection/>
    </xf>
    <xf numFmtId="0" fontId="0" fillId="24" borderId="0" xfId="62" applyFill="1">
      <alignment/>
      <protection/>
    </xf>
    <xf numFmtId="0" fontId="0" fillId="25" borderId="0" xfId="62" applyFill="1">
      <alignment/>
      <protection/>
    </xf>
    <xf numFmtId="0" fontId="4" fillId="25" borderId="0" xfId="62" applyFont="1" applyFill="1" applyBorder="1" applyAlignment="1">
      <alignment vertical="center"/>
      <protection/>
    </xf>
    <xf numFmtId="0" fontId="16" fillId="25" borderId="0" xfId="62" applyFont="1" applyFill="1" applyBorder="1" applyAlignment="1">
      <alignment vertical="center"/>
      <protection/>
    </xf>
    <xf numFmtId="0" fontId="0" fillId="0" borderId="0" xfId="62">
      <alignment/>
      <protection/>
    </xf>
    <xf numFmtId="0" fontId="9" fillId="22" borderId="0" xfId="62" applyFont="1" applyFill="1" applyAlignment="1">
      <alignment horizontal="left" vertical="center"/>
      <protection/>
    </xf>
    <xf numFmtId="0" fontId="9" fillId="22" borderId="0" xfId="62" applyFont="1" applyFill="1" applyAlignment="1">
      <alignment vertical="center"/>
      <protection/>
    </xf>
    <xf numFmtId="0" fontId="4" fillId="0" borderId="0" xfId="62" applyFont="1" applyFill="1" applyBorder="1" applyAlignment="1">
      <alignment vertical="center"/>
      <protection/>
    </xf>
    <xf numFmtId="0" fontId="0" fillId="0" borderId="0" xfId="62" applyFill="1">
      <alignment/>
      <protection/>
    </xf>
    <xf numFmtId="0" fontId="2" fillId="27" borderId="0" xfId="62" applyFont="1" applyFill="1" applyBorder="1" applyAlignment="1">
      <alignment vertical="center"/>
      <protection/>
    </xf>
    <xf numFmtId="164" fontId="2" fillId="27" borderId="0" xfId="62" applyNumberFormat="1" applyFont="1" applyFill="1" applyBorder="1" applyAlignment="1">
      <alignment vertical="center"/>
      <protection/>
    </xf>
    <xf numFmtId="173" fontId="9" fillId="22" borderId="0" xfId="62" applyNumberFormat="1" applyFont="1" applyFill="1" applyAlignment="1">
      <alignment horizontal="center" vertical="center"/>
      <protection/>
    </xf>
    <xf numFmtId="173" fontId="16" fillId="25" borderId="0" xfId="62" applyNumberFormat="1" applyFont="1" applyFill="1" applyBorder="1" applyAlignment="1">
      <alignment horizontal="center" vertical="center"/>
      <protection/>
    </xf>
    <xf numFmtId="173" fontId="2" fillId="27" borderId="0" xfId="62" applyNumberFormat="1" applyFont="1" applyFill="1" applyBorder="1" applyAlignment="1">
      <alignment horizontal="center" vertical="center"/>
      <protection/>
    </xf>
    <xf numFmtId="173" fontId="0" fillId="24" borderId="0" xfId="62" applyNumberFormat="1" applyFill="1" applyAlignment="1">
      <alignment horizontal="center"/>
      <protection/>
    </xf>
    <xf numFmtId="172" fontId="16" fillId="25" borderId="0" xfId="62" applyNumberFormat="1" applyFont="1" applyFill="1" applyBorder="1" applyAlignment="1">
      <alignment vertical="center"/>
      <protection/>
    </xf>
    <xf numFmtId="0" fontId="4" fillId="26" borderId="0" xfId="62" applyFont="1" applyFill="1" applyBorder="1" applyAlignment="1">
      <alignment vertical="center"/>
      <protection/>
    </xf>
    <xf numFmtId="0" fontId="3" fillId="19" borderId="0" xfId="62" applyFont="1" applyFill="1" applyBorder="1" applyAlignment="1">
      <alignment vertical="center"/>
      <protection/>
    </xf>
    <xf numFmtId="173" fontId="3" fillId="19" borderId="0" xfId="62" applyNumberFormat="1" applyFont="1" applyFill="1" applyBorder="1" applyAlignment="1">
      <alignment horizontal="center" vertical="center"/>
      <protection/>
    </xf>
    <xf numFmtId="0" fontId="0" fillId="19" borderId="0" xfId="62" applyFill="1">
      <alignment/>
      <protection/>
    </xf>
    <xf numFmtId="0" fontId="9" fillId="24" borderId="0" xfId="62" applyFont="1" applyFill="1" applyBorder="1" applyAlignment="1">
      <alignment vertical="center"/>
      <protection/>
    </xf>
    <xf numFmtId="0" fontId="12" fillId="24" borderId="0" xfId="62" applyFont="1" applyFill="1" applyAlignment="1" applyProtection="1">
      <alignment vertical="center" wrapText="1"/>
      <protection locked="0"/>
    </xf>
    <xf numFmtId="0" fontId="10" fillId="0" borderId="0" xfId="62" applyFont="1" applyFill="1" applyAlignment="1" applyProtection="1">
      <alignment vertical="center" wrapText="1"/>
      <protection locked="0"/>
    </xf>
    <xf numFmtId="0" fontId="10" fillId="25" borderId="0" xfId="62" applyFont="1" applyFill="1" applyAlignment="1" applyProtection="1">
      <alignment vertical="center" wrapText="1"/>
      <protection locked="0"/>
    </xf>
    <xf numFmtId="0" fontId="4" fillId="27" borderId="0" xfId="62" applyFont="1" applyFill="1" applyBorder="1" applyAlignment="1">
      <alignment vertical="center"/>
      <protection/>
    </xf>
    <xf numFmtId="21" fontId="7" fillId="24" borderId="0" xfId="65" applyNumberFormat="1" applyFont="1" applyFill="1" applyBorder="1" applyAlignment="1">
      <alignment horizontal="center" vertical="center"/>
      <protection/>
    </xf>
    <xf numFmtId="0" fontId="4" fillId="21" borderId="0" xfId="62" applyFont="1" applyFill="1" applyBorder="1" applyAlignment="1">
      <alignment vertical="center"/>
      <protection/>
    </xf>
    <xf numFmtId="0" fontId="16" fillId="21" borderId="0" xfId="62" applyFont="1" applyFill="1" applyBorder="1" applyAlignment="1">
      <alignment vertical="center"/>
      <protection/>
    </xf>
    <xf numFmtId="173" fontId="16" fillId="21" borderId="0" xfId="62" applyNumberFormat="1" applyFont="1" applyFill="1" applyBorder="1" applyAlignment="1">
      <alignment horizontal="center" vertical="center"/>
      <protection/>
    </xf>
    <xf numFmtId="172" fontId="16" fillId="21" borderId="0" xfId="62" applyNumberFormat="1" applyFont="1" applyFill="1" applyBorder="1" applyAlignment="1">
      <alignment vertical="center"/>
      <protection/>
    </xf>
    <xf numFmtId="0" fontId="0" fillId="21" borderId="0" xfId="62" applyFill="1">
      <alignment/>
      <protection/>
    </xf>
    <xf numFmtId="164" fontId="10" fillId="21" borderId="0" xfId="65" applyFont="1" applyFill="1" applyBorder="1" applyAlignment="1">
      <alignment horizontal="left" vertical="center"/>
      <protection/>
    </xf>
    <xf numFmtId="164" fontId="7" fillId="21" borderId="0" xfId="65" applyFont="1" applyFill="1" applyBorder="1" applyAlignment="1">
      <alignment horizontal="center" vertical="center"/>
      <protection/>
    </xf>
    <xf numFmtId="173" fontId="7" fillId="21" borderId="0" xfId="65" applyNumberFormat="1" applyFont="1" applyFill="1" applyBorder="1" applyAlignment="1">
      <alignment horizontal="center" vertical="center"/>
      <protection/>
    </xf>
    <xf numFmtId="164" fontId="0" fillId="21" borderId="0" xfId="65" applyFont="1" applyFill="1" applyAlignment="1" applyProtection="1">
      <alignment vertical="center"/>
      <protection locked="0"/>
    </xf>
    <xf numFmtId="0" fontId="13" fillId="21" borderId="0" xfId="65" applyNumberFormat="1" applyFont="1" applyFill="1" applyAlignment="1" applyProtection="1" quotePrefix="1">
      <alignment horizontal="left" vertical="center"/>
      <protection locked="0"/>
    </xf>
    <xf numFmtId="164" fontId="10" fillId="21" borderId="0" xfId="65" applyFont="1" applyFill="1" applyAlignment="1" applyProtection="1">
      <alignment vertical="center"/>
      <protection locked="0"/>
    </xf>
    <xf numFmtId="164" fontId="13" fillId="21" borderId="0" xfId="65" applyNumberFormat="1" applyFont="1" applyFill="1" applyAlignment="1" applyProtection="1">
      <alignment horizontal="left" vertical="center"/>
      <protection locked="0"/>
    </xf>
    <xf numFmtId="164" fontId="10" fillId="21" borderId="0" xfId="65" applyNumberFormat="1" applyFont="1" applyFill="1" applyAlignment="1" applyProtection="1">
      <alignment vertical="center"/>
      <protection locked="0"/>
    </xf>
    <xf numFmtId="173" fontId="10" fillId="21" borderId="0" xfId="65" applyNumberFormat="1" applyFont="1" applyFill="1" applyAlignment="1" applyProtection="1">
      <alignment horizontal="center" vertical="center"/>
      <protection locked="0"/>
    </xf>
    <xf numFmtId="164" fontId="10" fillId="21" borderId="0" xfId="65" applyNumberFormat="1" applyFont="1" applyFill="1" applyAlignment="1" applyProtection="1">
      <alignment horizontal="left" vertical="center"/>
      <protection locked="0"/>
    </xf>
    <xf numFmtId="164" fontId="10" fillId="21" borderId="0" xfId="65" applyFont="1" applyFill="1" applyAlignment="1" applyProtection="1">
      <alignment horizontal="left" vertical="center"/>
      <protection locked="0"/>
    </xf>
    <xf numFmtId="0" fontId="10" fillId="21" borderId="0" xfId="62" applyFont="1" applyFill="1" applyAlignment="1" applyProtection="1">
      <alignment vertical="center" wrapText="1"/>
      <protection locked="0"/>
    </xf>
    <xf numFmtId="0" fontId="13" fillId="21" borderId="0" xfId="65" applyNumberFormat="1" applyFont="1" applyFill="1" applyAlignment="1" applyProtection="1">
      <alignment horizontal="left" vertical="center"/>
      <protection locked="0"/>
    </xf>
    <xf numFmtId="172" fontId="10" fillId="21" borderId="0" xfId="65" applyNumberFormat="1" applyFont="1" applyFill="1" applyBorder="1" applyAlignment="1" applyProtection="1">
      <alignment horizontal="right" vertical="center"/>
      <protection locked="0"/>
    </xf>
    <xf numFmtId="164" fontId="13" fillId="21" borderId="0" xfId="65" applyNumberFormat="1" applyFont="1" applyFill="1" applyBorder="1" applyAlignment="1" applyProtection="1">
      <alignment horizontal="left" vertical="center"/>
      <protection/>
    </xf>
    <xf numFmtId="49" fontId="13" fillId="21" borderId="0" xfId="65" applyNumberFormat="1" applyFont="1" applyFill="1" applyBorder="1" applyAlignment="1" applyProtection="1">
      <alignment horizontal="left" vertical="center"/>
      <protection/>
    </xf>
    <xf numFmtId="164" fontId="13" fillId="21" borderId="0" xfId="65" applyNumberFormat="1" applyFont="1" applyFill="1" applyBorder="1" applyAlignment="1" applyProtection="1">
      <alignment horizontal="left" vertical="center"/>
      <protection locked="0"/>
    </xf>
    <xf numFmtId="173" fontId="10" fillId="21" borderId="0" xfId="65" applyNumberFormat="1" applyFont="1" applyFill="1" applyBorder="1" applyAlignment="1" applyProtection="1">
      <alignment horizontal="center" vertical="center"/>
      <protection locked="0"/>
    </xf>
    <xf numFmtId="172" fontId="14" fillId="21" borderId="0" xfId="66" applyNumberFormat="1" applyFont="1" applyFill="1" applyBorder="1" applyAlignment="1">
      <alignment horizontal="center" vertical="center"/>
      <protection/>
    </xf>
    <xf numFmtId="0" fontId="14" fillId="21" borderId="0" xfId="66" applyNumberFormat="1" applyFont="1" applyFill="1" applyBorder="1" applyAlignment="1">
      <alignment horizontal="center" vertical="center"/>
      <protection/>
    </xf>
    <xf numFmtId="164" fontId="10" fillId="21" borderId="0" xfId="65" applyFont="1" applyFill="1" applyBorder="1" applyAlignment="1">
      <alignment vertical="center"/>
      <protection/>
    </xf>
    <xf numFmtId="164" fontId="14" fillId="21" borderId="0" xfId="66" applyFont="1" applyFill="1" applyBorder="1" applyAlignment="1">
      <alignment horizontal="center" vertical="center"/>
      <protection/>
    </xf>
    <xf numFmtId="173" fontId="14" fillId="21" borderId="0" xfId="66" applyNumberFormat="1" applyFont="1" applyFill="1" applyBorder="1" applyAlignment="1">
      <alignment horizontal="center" vertical="center"/>
      <protection/>
    </xf>
    <xf numFmtId="0" fontId="13" fillId="21" borderId="0" xfId="66" applyNumberFormat="1" applyFont="1" applyFill="1" applyBorder="1" applyAlignment="1" applyProtection="1">
      <alignment horizontal="left" vertical="center"/>
      <protection/>
    </xf>
    <xf numFmtId="164" fontId="0" fillId="21" borderId="0" xfId="65" applyFont="1" applyFill="1" applyBorder="1" applyAlignment="1">
      <alignment vertical="center"/>
      <protection/>
    </xf>
    <xf numFmtId="164" fontId="14" fillId="21" borderId="0" xfId="66" applyFont="1" applyFill="1" applyBorder="1" applyAlignment="1">
      <alignment horizontal="left" vertical="center"/>
      <protection/>
    </xf>
    <xf numFmtId="21" fontId="7" fillId="24" borderId="0" xfId="65" applyNumberFormat="1" applyFont="1" applyFill="1" applyBorder="1" applyAlignment="1">
      <alignment horizontal="center" vertical="center"/>
      <protection/>
    </xf>
    <xf numFmtId="0" fontId="0" fillId="24" borderId="0" xfId="62" applyFill="1">
      <alignment/>
      <protection/>
    </xf>
    <xf numFmtId="21" fontId="7" fillId="19" borderId="0" xfId="62" applyNumberFormat="1" applyFont="1" applyFill="1" applyBorder="1" applyAlignment="1">
      <alignment horizontal="center" vertical="center"/>
      <protection/>
    </xf>
    <xf numFmtId="0" fontId="0" fillId="19" borderId="0" xfId="62" applyFill="1">
      <alignment/>
      <protection/>
    </xf>
    <xf numFmtId="21" fontId="11" fillId="21" borderId="0" xfId="62" applyNumberFormat="1" applyFont="1" applyFill="1" applyBorder="1" applyAlignment="1">
      <alignment horizontal="center" vertical="center"/>
      <protection/>
    </xf>
    <xf numFmtId="0" fontId="0" fillId="21" borderId="0" xfId="62" applyFill="1">
      <alignment/>
      <protection/>
    </xf>
    <xf numFmtId="21" fontId="11" fillId="14" borderId="0" xfId="62" applyNumberFormat="1" applyFont="1" applyFill="1" applyAlignment="1">
      <alignment horizontal="center" vertical="center"/>
      <protection/>
    </xf>
    <xf numFmtId="0" fontId="0" fillId="14" borderId="0" xfId="62" applyFill="1">
      <alignment/>
      <protection/>
    </xf>
    <xf numFmtId="173" fontId="10" fillId="25" borderId="0" xfId="65" applyNumberFormat="1" applyFont="1" applyFill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_11-07-2485-00-0000-wg-tentative-agenda-november-2007 (2)" xfId="57"/>
    <cellStyle name="Input" xfId="58"/>
    <cellStyle name="Linked Cell" xfId="59"/>
    <cellStyle name="Neutral" xfId="60"/>
    <cellStyle name="Normal 2" xfId="61"/>
    <cellStyle name="Normal 2 2" xfId="62"/>
    <cellStyle name="Normal 2_11-07-2211-00-0000-wg-tentative-agenda-september-2007" xfId="63"/>
    <cellStyle name="Normal 3" xfId="64"/>
    <cellStyle name="Normal_00250r0P802-15_WG-Sep00 Meeting Objectives and Agenda 3 2" xfId="65"/>
    <cellStyle name="Normal_00250r0P802-15_WG-Sep00 Meeting Objectives and Agenda1 3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46"/>
  <sheetViews>
    <sheetView showGridLines="0" tabSelected="1" zoomScale="90" zoomScaleNormal="90" zoomScalePageLayoutView="0" workbookViewId="0" topLeftCell="A15">
      <selection activeCell="E36" sqref="E36"/>
    </sheetView>
  </sheetViews>
  <sheetFormatPr defaultColWidth="9.140625" defaultRowHeight="15.75" customHeight="1"/>
  <cols>
    <col min="1" max="1" width="1.421875" style="44" customWidth="1"/>
    <col min="2" max="2" width="3.7109375" style="44" customWidth="1"/>
    <col min="3" max="3" width="8.57421875" style="44" customWidth="1"/>
    <col min="4" max="4" width="6.28125" style="44" customWidth="1"/>
    <col min="5" max="5" width="75.421875" style="44" customWidth="1"/>
    <col min="6" max="6" width="4.57421875" style="44" customWidth="1"/>
    <col min="7" max="7" width="24.00390625" style="44" customWidth="1"/>
    <col min="8" max="8" width="5.140625" style="44" customWidth="1"/>
    <col min="9" max="9" width="10.8515625" style="44" customWidth="1"/>
    <col min="10" max="16384" width="9.140625" style="44" customWidth="1"/>
  </cols>
  <sheetData>
    <row r="1" spans="1:9" s="59" customFormat="1" ht="15.75" customHeight="1">
      <c r="A1" s="57"/>
      <c r="B1" s="57"/>
      <c r="C1" s="57"/>
      <c r="D1" s="57"/>
      <c r="E1" s="57"/>
      <c r="F1" s="57"/>
      <c r="G1" s="57"/>
      <c r="H1" s="57"/>
      <c r="I1" s="58"/>
    </row>
    <row r="2" spans="1:9" s="59" customFormat="1" ht="15.75" customHeight="1">
      <c r="A2" s="99" t="s">
        <v>20</v>
      </c>
      <c r="B2" s="100"/>
      <c r="C2" s="100"/>
      <c r="D2" s="100"/>
      <c r="E2" s="100"/>
      <c r="F2" s="100"/>
      <c r="G2" s="100"/>
      <c r="H2" s="100"/>
      <c r="I2" s="100"/>
    </row>
    <row r="3" spans="1:9" s="70" customFormat="1" ht="15.75" customHeight="1">
      <c r="A3" s="101" t="s">
        <v>5</v>
      </c>
      <c r="B3" s="102"/>
      <c r="C3" s="102"/>
      <c r="D3" s="102"/>
      <c r="E3" s="102"/>
      <c r="F3" s="102"/>
      <c r="G3" s="102"/>
      <c r="H3" s="102"/>
      <c r="I3" s="102"/>
    </row>
    <row r="4" spans="1:9" s="36" customFormat="1" ht="15.75" customHeight="1">
      <c r="A4" s="103" t="s">
        <v>35</v>
      </c>
      <c r="B4" s="104"/>
      <c r="C4" s="104"/>
      <c r="D4" s="104"/>
      <c r="E4" s="104"/>
      <c r="F4" s="104"/>
      <c r="G4" s="104"/>
      <c r="H4" s="104"/>
      <c r="I4" s="104"/>
    </row>
    <row r="5" spans="1:9" s="39" customFormat="1" ht="15.75" customHeight="1">
      <c r="A5" s="46"/>
      <c r="B5" s="37" t="s">
        <v>19</v>
      </c>
      <c r="C5" s="38" t="s">
        <v>1</v>
      </c>
      <c r="D5" s="45"/>
      <c r="E5" s="46"/>
      <c r="F5" s="46"/>
      <c r="G5" s="46"/>
      <c r="H5" s="46"/>
      <c r="I5" s="51"/>
    </row>
    <row r="6" spans="1:9" s="39" customFormat="1" ht="15.75" customHeight="1">
      <c r="A6" s="46"/>
      <c r="B6" s="37" t="s">
        <v>19</v>
      </c>
      <c r="C6" s="38" t="s">
        <v>0</v>
      </c>
      <c r="D6" s="45"/>
      <c r="E6" s="46"/>
      <c r="F6" s="46"/>
      <c r="G6" s="46"/>
      <c r="H6" s="46"/>
      <c r="I6" s="51"/>
    </row>
    <row r="7" spans="1:9" s="40" customFormat="1" ht="15.75" customHeight="1">
      <c r="A7" s="9"/>
      <c r="B7" s="60"/>
      <c r="C7" s="10"/>
      <c r="D7" s="11"/>
      <c r="E7" s="61"/>
      <c r="F7" s="11"/>
      <c r="G7" s="11"/>
      <c r="H7" s="12"/>
      <c r="I7" s="13"/>
    </row>
    <row r="8" spans="1:9" s="40" customFormat="1" ht="15.75" customHeight="1">
      <c r="A8" s="97" t="s">
        <v>36</v>
      </c>
      <c r="B8" s="98"/>
      <c r="C8" s="98"/>
      <c r="D8" s="98"/>
      <c r="E8" s="98"/>
      <c r="F8" s="98"/>
      <c r="G8" s="98"/>
      <c r="H8" s="98"/>
      <c r="I8" s="98"/>
    </row>
    <row r="9" spans="1:9" s="70" customFormat="1" ht="15.75" customHeight="1">
      <c r="A9" s="71"/>
      <c r="B9" s="72"/>
      <c r="C9" s="72"/>
      <c r="D9" s="72"/>
      <c r="E9" s="72"/>
      <c r="F9" s="72"/>
      <c r="G9" s="72"/>
      <c r="H9" s="72"/>
      <c r="I9" s="73"/>
    </row>
    <row r="10" spans="1:9" s="48" customFormat="1" ht="15.75" customHeight="1">
      <c r="A10" s="1"/>
      <c r="B10" s="47"/>
      <c r="C10" s="2">
        <v>1</v>
      </c>
      <c r="D10" s="3" t="s">
        <v>17</v>
      </c>
      <c r="E10" s="4" t="s">
        <v>24</v>
      </c>
      <c r="F10" s="4" t="s">
        <v>18</v>
      </c>
      <c r="G10" s="4" t="s">
        <v>25</v>
      </c>
      <c r="H10" s="5">
        <v>1</v>
      </c>
      <c r="I10" s="6">
        <f>TIME(10,30,0)</f>
        <v>0.4375</v>
      </c>
    </row>
    <row r="11" spans="1:9" s="70" customFormat="1" ht="15.75" customHeight="1">
      <c r="A11" s="74"/>
      <c r="B11" s="66"/>
      <c r="C11" s="75">
        <v>2</v>
      </c>
      <c r="D11" s="76" t="s">
        <v>17</v>
      </c>
      <c r="E11" s="76" t="s">
        <v>26</v>
      </c>
      <c r="F11" s="77" t="s">
        <v>18</v>
      </c>
      <c r="G11" s="77" t="s">
        <v>25</v>
      </c>
      <c r="H11" s="78">
        <v>3</v>
      </c>
      <c r="I11" s="79">
        <f aca="true" t="shared" si="0" ref="I11:I18">I10+TIME(0,H10,0)</f>
        <v>0.43819444444444444</v>
      </c>
    </row>
    <row r="12" spans="1:9" s="48" customFormat="1" ht="15.75" customHeight="1">
      <c r="A12" s="1"/>
      <c r="B12" s="47"/>
      <c r="C12" s="7">
        <v>3</v>
      </c>
      <c r="D12" s="3" t="s">
        <v>17</v>
      </c>
      <c r="E12" s="8" t="s">
        <v>8</v>
      </c>
      <c r="F12" s="4" t="s">
        <v>18</v>
      </c>
      <c r="G12" s="4" t="s">
        <v>25</v>
      </c>
      <c r="H12" s="5">
        <v>3</v>
      </c>
      <c r="I12" s="6">
        <f t="shared" si="0"/>
        <v>0.44027777777777777</v>
      </c>
    </row>
    <row r="13" spans="1:9" s="70" customFormat="1" ht="15.75" customHeight="1">
      <c r="A13" s="74"/>
      <c r="B13" s="66"/>
      <c r="C13" s="75">
        <v>4</v>
      </c>
      <c r="D13" s="76" t="s">
        <v>17</v>
      </c>
      <c r="E13" s="80" t="s">
        <v>27</v>
      </c>
      <c r="F13" s="77" t="s">
        <v>18</v>
      </c>
      <c r="G13" s="77" t="s">
        <v>25</v>
      </c>
      <c r="H13" s="78">
        <v>2</v>
      </c>
      <c r="I13" s="79">
        <f t="shared" si="0"/>
        <v>0.4423611111111111</v>
      </c>
    </row>
    <row r="14" spans="1:9" s="48" customFormat="1" ht="15.75" customHeight="1">
      <c r="A14" s="1"/>
      <c r="B14" s="47"/>
      <c r="C14" s="14">
        <v>5</v>
      </c>
      <c r="D14" s="4" t="s">
        <v>22</v>
      </c>
      <c r="E14" s="4" t="s">
        <v>2</v>
      </c>
      <c r="F14" s="4" t="s">
        <v>18</v>
      </c>
      <c r="G14" s="4" t="s">
        <v>25</v>
      </c>
      <c r="H14" s="5">
        <v>5</v>
      </c>
      <c r="I14" s="6">
        <f t="shared" si="0"/>
        <v>0.44375</v>
      </c>
    </row>
    <row r="15" spans="1:9" s="70" customFormat="1" ht="15.75" customHeight="1">
      <c r="A15" s="74"/>
      <c r="B15" s="66"/>
      <c r="C15" s="81">
        <v>6</v>
      </c>
      <c r="D15" s="76" t="s">
        <v>22</v>
      </c>
      <c r="E15" s="80" t="s">
        <v>28</v>
      </c>
      <c r="F15" s="77" t="s">
        <v>9</v>
      </c>
      <c r="G15" s="77" t="s">
        <v>25</v>
      </c>
      <c r="H15" s="78">
        <v>30</v>
      </c>
      <c r="I15" s="79">
        <f t="shared" si="0"/>
        <v>0.4472222222222222</v>
      </c>
    </row>
    <row r="16" spans="1:9" s="48" customFormat="1" ht="15.75" customHeight="1">
      <c r="A16" s="1"/>
      <c r="B16" s="47"/>
      <c r="C16" s="14">
        <v>7</v>
      </c>
      <c r="D16" s="3" t="s">
        <v>22</v>
      </c>
      <c r="E16" s="4" t="s">
        <v>34</v>
      </c>
      <c r="F16" s="4" t="s">
        <v>9</v>
      </c>
      <c r="G16" s="4" t="s">
        <v>25</v>
      </c>
      <c r="H16" s="5">
        <v>30</v>
      </c>
      <c r="I16" s="6">
        <f t="shared" si="0"/>
        <v>0.4680555555555555</v>
      </c>
    </row>
    <row r="17" spans="1:9" s="70" customFormat="1" ht="15.75" customHeight="1">
      <c r="A17" s="74"/>
      <c r="B17" s="66"/>
      <c r="C17" s="75">
        <v>8</v>
      </c>
      <c r="D17" s="76" t="s">
        <v>6</v>
      </c>
      <c r="E17" s="77" t="s">
        <v>3</v>
      </c>
      <c r="F17" s="77" t="s">
        <v>9</v>
      </c>
      <c r="G17" s="77" t="s">
        <v>25</v>
      </c>
      <c r="H17" s="78">
        <v>45</v>
      </c>
      <c r="I17" s="79">
        <f t="shared" si="0"/>
        <v>0.4888888888888888</v>
      </c>
    </row>
    <row r="18" spans="1:9" s="48" customFormat="1" ht="15.75" customHeight="1">
      <c r="A18" s="1"/>
      <c r="B18" s="47"/>
      <c r="C18" s="2">
        <v>9</v>
      </c>
      <c r="D18" s="4" t="s">
        <v>17</v>
      </c>
      <c r="E18" s="62" t="s">
        <v>30</v>
      </c>
      <c r="F18" s="4" t="s">
        <v>9</v>
      </c>
      <c r="G18" s="4" t="s">
        <v>25</v>
      </c>
      <c r="H18" s="5"/>
      <c r="I18" s="6">
        <f t="shared" si="0"/>
        <v>0.5201388888888888</v>
      </c>
    </row>
    <row r="19" spans="1:9" s="70" customFormat="1" ht="15.75" customHeight="1">
      <c r="A19" s="74"/>
      <c r="B19" s="66"/>
      <c r="C19" s="75"/>
      <c r="D19" s="76"/>
      <c r="E19" s="82"/>
      <c r="F19" s="77"/>
      <c r="G19" s="77"/>
      <c r="H19" s="78"/>
      <c r="I19" s="79"/>
    </row>
    <row r="20" s="40" customFormat="1" ht="15.75" customHeight="1">
      <c r="A20" s="65"/>
    </row>
    <row r="21" spans="1:9" s="40" customFormat="1" ht="15.75" customHeight="1">
      <c r="A21" s="97" t="s">
        <v>37</v>
      </c>
      <c r="B21" s="98"/>
      <c r="C21" s="98"/>
      <c r="D21" s="98"/>
      <c r="E21" s="98"/>
      <c r="F21" s="98"/>
      <c r="G21" s="98"/>
      <c r="H21" s="98"/>
      <c r="I21" s="98"/>
    </row>
    <row r="22" spans="1:9" s="70" customFormat="1" ht="15.75" customHeight="1">
      <c r="A22" s="71"/>
      <c r="B22" s="72"/>
      <c r="C22" s="72"/>
      <c r="D22" s="72"/>
      <c r="E22" s="72"/>
      <c r="F22" s="72"/>
      <c r="G22" s="72"/>
      <c r="H22" s="72"/>
      <c r="I22" s="73"/>
    </row>
    <row r="23" spans="1:9" s="48" customFormat="1" ht="15.75" customHeight="1">
      <c r="A23" s="1"/>
      <c r="B23" s="47"/>
      <c r="C23" s="7">
        <v>10</v>
      </c>
      <c r="D23" s="3" t="s">
        <v>17</v>
      </c>
      <c r="E23" s="3" t="s">
        <v>31</v>
      </c>
      <c r="F23" s="4" t="s">
        <v>18</v>
      </c>
      <c r="G23" s="4" t="s">
        <v>25</v>
      </c>
      <c r="H23" s="5">
        <v>1</v>
      </c>
      <c r="I23" s="6">
        <f>TIME(13,30,0)</f>
        <v>0.5625</v>
      </c>
    </row>
    <row r="24" spans="1:9" s="70" customFormat="1" ht="15.75" customHeight="1">
      <c r="A24" s="74"/>
      <c r="B24" s="66"/>
      <c r="C24" s="75">
        <v>11</v>
      </c>
      <c r="D24" s="76" t="s">
        <v>21</v>
      </c>
      <c r="E24" s="77" t="s">
        <v>4</v>
      </c>
      <c r="F24" s="77" t="s">
        <v>9</v>
      </c>
      <c r="G24" s="77" t="s">
        <v>25</v>
      </c>
      <c r="H24" s="78">
        <v>115</v>
      </c>
      <c r="I24" s="79">
        <f>I23+TIME(0,H23,0)</f>
        <v>0.5631944444444444</v>
      </c>
    </row>
    <row r="25" spans="1:9" s="48" customFormat="1" ht="15.75" customHeight="1">
      <c r="A25" s="1"/>
      <c r="B25" s="47"/>
      <c r="C25" s="2">
        <v>12</v>
      </c>
      <c r="D25" s="4" t="s">
        <v>17</v>
      </c>
      <c r="E25" s="62" t="s">
        <v>30</v>
      </c>
      <c r="F25" s="4" t="s">
        <v>18</v>
      </c>
      <c r="G25" s="4" t="s">
        <v>25</v>
      </c>
      <c r="H25" s="5">
        <v>0</v>
      </c>
      <c r="I25" s="6">
        <f>I24+TIME(0,H24,0)</f>
        <v>0.6430555555555556</v>
      </c>
    </row>
    <row r="26" spans="1:9" s="70" customFormat="1" ht="15.75" customHeight="1">
      <c r="A26" s="74"/>
      <c r="B26" s="66"/>
      <c r="C26" s="75"/>
      <c r="D26" s="76"/>
      <c r="E26" s="82"/>
      <c r="F26" s="77"/>
      <c r="G26" s="77"/>
      <c r="H26" s="78"/>
      <c r="I26" s="79"/>
    </row>
    <row r="27" s="40" customFormat="1" ht="15.75" customHeight="1">
      <c r="A27" s="65"/>
    </row>
    <row r="28" spans="1:9" s="40" customFormat="1" ht="15.75" customHeight="1">
      <c r="A28" s="97" t="s">
        <v>38</v>
      </c>
      <c r="B28" s="98"/>
      <c r="C28" s="98"/>
      <c r="D28" s="98"/>
      <c r="E28" s="98"/>
      <c r="F28" s="98"/>
      <c r="G28" s="98"/>
      <c r="H28" s="98"/>
      <c r="I28" s="98"/>
    </row>
    <row r="29" spans="1:9" s="70" customFormat="1" ht="15.75" customHeight="1">
      <c r="A29" s="71"/>
      <c r="B29" s="72"/>
      <c r="C29" s="72"/>
      <c r="D29" s="72"/>
      <c r="E29" s="72"/>
      <c r="F29" s="72"/>
      <c r="G29" s="72"/>
      <c r="H29" s="72"/>
      <c r="I29" s="73"/>
    </row>
    <row r="30" spans="1:9" s="48" customFormat="1" ht="15.75" customHeight="1">
      <c r="A30" s="1"/>
      <c r="B30" s="47"/>
      <c r="C30" s="7">
        <v>13</v>
      </c>
      <c r="D30" s="3" t="s">
        <v>17</v>
      </c>
      <c r="E30" s="3" t="s">
        <v>31</v>
      </c>
      <c r="F30" s="4" t="s">
        <v>18</v>
      </c>
      <c r="G30" s="4" t="s">
        <v>25</v>
      </c>
      <c r="H30" s="5">
        <v>1</v>
      </c>
      <c r="I30" s="6">
        <f>TIME(16,0,0)</f>
        <v>0.6666666666666666</v>
      </c>
    </row>
    <row r="31" spans="1:9" s="70" customFormat="1" ht="15.75" customHeight="1">
      <c r="A31" s="74"/>
      <c r="B31" s="66"/>
      <c r="C31" s="75">
        <v>14</v>
      </c>
      <c r="D31" s="76" t="s">
        <v>21</v>
      </c>
      <c r="E31" s="77" t="s">
        <v>32</v>
      </c>
      <c r="F31" s="77" t="s">
        <v>9</v>
      </c>
      <c r="G31" s="77" t="s">
        <v>25</v>
      </c>
      <c r="H31" s="78">
        <v>40</v>
      </c>
      <c r="I31" s="79">
        <f>I30+TIME(0,H30,0)</f>
        <v>0.6673611111111111</v>
      </c>
    </row>
    <row r="32" spans="1:9" s="41" customFormat="1" ht="15.75" customHeight="1">
      <c r="A32" s="15"/>
      <c r="B32" s="42"/>
      <c r="C32" s="16">
        <v>15</v>
      </c>
      <c r="D32" s="17" t="s">
        <v>7</v>
      </c>
      <c r="E32" s="18" t="s">
        <v>29</v>
      </c>
      <c r="F32" s="18" t="s">
        <v>9</v>
      </c>
      <c r="G32" s="18" t="s">
        <v>25</v>
      </c>
      <c r="H32" s="19">
        <v>60</v>
      </c>
      <c r="I32" s="105">
        <f>I31+TIME(0,H31,0)</f>
        <v>0.6951388888888889</v>
      </c>
    </row>
    <row r="33" spans="1:9" s="70" customFormat="1" ht="15.75" customHeight="1">
      <c r="A33" s="74"/>
      <c r="B33" s="66"/>
      <c r="C33" s="81">
        <v>16</v>
      </c>
      <c r="D33" s="77" t="s">
        <v>21</v>
      </c>
      <c r="E33" s="77" t="s">
        <v>33</v>
      </c>
      <c r="F33" s="77" t="s">
        <v>9</v>
      </c>
      <c r="G33" s="77" t="s">
        <v>25</v>
      </c>
      <c r="H33" s="78">
        <v>15</v>
      </c>
      <c r="I33" s="79">
        <f>I32+TIME(0,H32,0)</f>
        <v>0.7368055555555555</v>
      </c>
    </row>
    <row r="34" spans="1:9" s="41" customFormat="1" ht="15.75" customHeight="1">
      <c r="A34" s="15"/>
      <c r="B34" s="42"/>
      <c r="C34" s="20">
        <v>17</v>
      </c>
      <c r="D34" s="18" t="s">
        <v>17</v>
      </c>
      <c r="E34" s="63" t="s">
        <v>10</v>
      </c>
      <c r="F34" s="18" t="s">
        <v>18</v>
      </c>
      <c r="G34" s="18" t="s">
        <v>25</v>
      </c>
      <c r="H34" s="19">
        <v>0</v>
      </c>
      <c r="I34" s="105">
        <f>I33+TIME(0,H33,0)</f>
        <v>0.7472222222222221</v>
      </c>
    </row>
    <row r="35" spans="1:9" s="70" customFormat="1" ht="15.75" customHeight="1">
      <c r="A35" s="74"/>
      <c r="B35" s="66"/>
      <c r="C35" s="83"/>
      <c r="D35" s="77"/>
      <c r="E35" s="82"/>
      <c r="F35" s="77"/>
      <c r="G35" s="77"/>
      <c r="H35" s="78"/>
      <c r="I35" s="79"/>
    </row>
    <row r="36" spans="1:9" s="41" customFormat="1" ht="15.75" customHeight="1">
      <c r="A36" s="21"/>
      <c r="B36" s="56"/>
      <c r="C36" s="22"/>
      <c r="D36" s="22"/>
      <c r="E36" s="22" t="s">
        <v>13</v>
      </c>
      <c r="F36" s="23"/>
      <c r="G36" s="23"/>
      <c r="H36" s="23"/>
      <c r="I36" s="24"/>
    </row>
    <row r="37" spans="1:9" s="70" customFormat="1" ht="15.75" customHeight="1">
      <c r="A37" s="84"/>
      <c r="B37" s="66"/>
      <c r="C37" s="85"/>
      <c r="D37" s="85"/>
      <c r="E37" s="86" t="s">
        <v>12</v>
      </c>
      <c r="F37" s="87"/>
      <c r="G37" s="87"/>
      <c r="H37" s="87"/>
      <c r="I37" s="88"/>
    </row>
    <row r="38" spans="1:9" s="41" customFormat="1" ht="15.75" customHeight="1">
      <c r="A38" s="25"/>
      <c r="B38" s="42"/>
      <c r="C38" s="26"/>
      <c r="D38" s="26"/>
      <c r="E38" s="27"/>
      <c r="F38" s="28"/>
      <c r="G38" s="28"/>
      <c r="H38" s="28"/>
      <c r="I38" s="29"/>
    </row>
    <row r="39" spans="1:9" s="70" customFormat="1" ht="15.75" customHeight="1">
      <c r="A39" s="89"/>
      <c r="B39" s="90"/>
      <c r="C39" s="85" t="s">
        <v>16</v>
      </c>
      <c r="D39" s="85"/>
      <c r="E39" s="91" t="s">
        <v>23</v>
      </c>
      <c r="F39" s="85"/>
      <c r="G39" s="85"/>
      <c r="H39" s="92"/>
      <c r="I39" s="93"/>
    </row>
    <row r="40" spans="1:9" s="41" customFormat="1" ht="15.75" customHeight="1">
      <c r="A40" s="30"/>
      <c r="B40" s="31"/>
      <c r="C40" s="32"/>
      <c r="D40" s="32"/>
      <c r="E40" s="32" t="s">
        <v>11</v>
      </c>
      <c r="F40" s="26"/>
      <c r="G40" s="27"/>
      <c r="H40" s="33"/>
      <c r="I40" s="34"/>
    </row>
    <row r="41" spans="1:9" s="70" customFormat="1" ht="15.75" customHeight="1">
      <c r="A41" s="89"/>
      <c r="B41" s="94"/>
      <c r="C41" s="95"/>
      <c r="D41" s="95"/>
      <c r="E41" s="91"/>
      <c r="F41" s="85"/>
      <c r="G41" s="91"/>
      <c r="H41" s="96"/>
      <c r="I41" s="93"/>
    </row>
    <row r="42" spans="1:9" s="41" customFormat="1" ht="15.75" customHeight="1">
      <c r="A42" s="55"/>
      <c r="B42" s="43"/>
      <c r="C42" s="35"/>
      <c r="D42" s="35"/>
      <c r="E42" s="32" t="s">
        <v>14</v>
      </c>
      <c r="F42" s="32"/>
      <c r="G42" s="32"/>
      <c r="H42" s="43"/>
      <c r="I42" s="52"/>
    </row>
    <row r="43" spans="1:9" s="70" customFormat="1" ht="15.75" customHeight="1">
      <c r="A43" s="69"/>
      <c r="B43" s="67"/>
      <c r="C43" s="95"/>
      <c r="D43" s="95"/>
      <c r="E43" s="91" t="s">
        <v>15</v>
      </c>
      <c r="F43" s="95"/>
      <c r="G43" s="91"/>
      <c r="H43" s="67"/>
      <c r="I43" s="68"/>
    </row>
    <row r="44" spans="1:9" s="41" customFormat="1" ht="15.75" customHeight="1">
      <c r="A44" s="55"/>
      <c r="B44" s="43"/>
      <c r="C44" s="35"/>
      <c r="D44" s="35"/>
      <c r="E44" s="32"/>
      <c r="F44" s="35"/>
      <c r="G44" s="32"/>
      <c r="H44" s="43"/>
      <c r="I44" s="52"/>
    </row>
    <row r="45" spans="1:9" s="40" customFormat="1" ht="15.75" customHeight="1">
      <c r="A45" s="64"/>
      <c r="B45" s="49"/>
      <c r="C45" s="49"/>
      <c r="D45" s="49"/>
      <c r="E45" s="49"/>
      <c r="F45" s="49"/>
      <c r="G45" s="49"/>
      <c r="H45" s="50"/>
      <c r="I45" s="53"/>
    </row>
    <row r="46" s="40" customFormat="1" ht="15.75" customHeight="1">
      <c r="I46" s="54"/>
    </row>
  </sheetData>
  <sheetProtection/>
  <mergeCells count="6">
    <mergeCell ref="A2:I2"/>
    <mergeCell ref="A3:I3"/>
    <mergeCell ref="A4:I4"/>
    <mergeCell ref="A8:I8"/>
    <mergeCell ref="A21:I21"/>
    <mergeCell ref="A28:I2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2008-02-04T18:50:02Z</cp:lastPrinted>
  <dcterms:created xsi:type="dcterms:W3CDTF">2007-05-08T22:03:28Z</dcterms:created>
  <dcterms:modified xsi:type="dcterms:W3CDTF">2008-02-18T18:39:36Z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