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545" windowHeight="8790" tabRatio="636" activeTab="2"/>
  </bookViews>
  <sheets>
    <sheet name="Title" sheetId="1" r:id="rId1"/>
    <sheet name="Revision History" sheetId="2" r:id="rId2"/>
    <sheet name="PHY" sheetId="3" r:id="rId3"/>
    <sheet name="Schema" sheetId="4" r:id="rId4"/>
    <sheet name="Headings" sheetId="5" r:id="rId5"/>
    <sheet name="TopicGroupings" sheetId="6" r:id="rId6"/>
  </sheets>
  <definedNames>
    <definedName name="_xlnm._FilterDatabase" localSheetId="4" hidden="1">'Headings'!$A$1:$E$663</definedName>
    <definedName name="_xlnm._FilterDatabase" localSheetId="5" hidden="1">'TopicGroupings'!$A$1:$B$60</definedName>
    <definedName name="HeadingsLookup">'Headings'!$B$2:$E$663</definedName>
    <definedName name="HID">'Headings'!$A$3:$D$656</definedName>
    <definedName name="Page____Ed">#REF!</definedName>
    <definedName name="Page_Ed">#REF!</definedName>
    <definedName name="TopicsLookup">'TopicGroupings'!$A$1:$B$60</definedName>
  </definedNames>
  <calcPr fullCalcOnLoad="1"/>
</workbook>
</file>

<file path=xl/comments3.xml><?xml version="1.0" encoding="utf-8"?>
<comments xmlns="http://schemas.openxmlformats.org/spreadsheetml/2006/main">
  <authors>
    <author>aps</author>
    <author>Adrian Stephens</author>
  </authors>
  <commentList>
    <comment ref="B1" authorId="0">
      <text>
        <r>
          <rPr>
            <b/>
            <sz val="8"/>
            <color indexed="8"/>
            <rFont val="Times New Roman"/>
            <family val="1"/>
          </rPr>
          <t xml:space="preserve">Adrian Stephens:
</t>
        </r>
        <r>
          <rPr>
            <sz val="8"/>
            <color indexed="8"/>
            <rFont val="Times New Roman"/>
            <family val="1"/>
          </rPr>
          <t>Ed = provided by editor</t>
        </r>
      </text>
    </comment>
    <comment ref="C1" authorId="0">
      <text>
        <r>
          <rPr>
            <b/>
            <sz val="8"/>
            <color indexed="8"/>
            <rFont val="Times New Roman"/>
            <family val="1"/>
          </rPr>
          <t xml:space="preserve">Adrian Stephens:
</t>
        </r>
        <r>
          <rPr>
            <sz val="8"/>
            <color indexed="8"/>
            <rFont val="Times New Roman"/>
            <family val="1"/>
          </rPr>
          <t>C = provided by commenter</t>
        </r>
      </text>
    </comment>
    <comment ref="F1" authorId="0">
      <text>
        <r>
          <rPr>
            <b/>
            <sz val="8"/>
            <color indexed="8"/>
            <rFont val="Times New Roman"/>
            <family val="1"/>
          </rPr>
          <t xml:space="preserve">Adrian Stephens:
</t>
        </r>
        <r>
          <rPr>
            <sz val="8"/>
            <color indexed="8"/>
            <rFont val="Times New Roman"/>
            <family val="1"/>
          </rPr>
          <t>T = Technical
E = Editorial</t>
        </r>
      </text>
    </comment>
    <comment ref="H1" authorId="1">
      <text>
        <r>
          <rPr>
            <b/>
            <sz val="8"/>
            <rFont val="Tahoma"/>
            <family val="0"/>
          </rPr>
          <t xml:space="preserve">Adrian Stephens:
Note: yellow shading shows that the ( C ) and ( Ed ) values differ.
</t>
        </r>
        <r>
          <rPr>
            <sz val="8"/>
            <rFont val="Tahoma"/>
            <family val="0"/>
          </rPr>
          <t xml:space="preserve">
</t>
        </r>
      </text>
    </comment>
    <comment ref="I1" authorId="1">
      <text>
        <r>
          <rPr>
            <b/>
            <sz val="8"/>
            <rFont val="Tahoma"/>
            <family val="0"/>
          </rPr>
          <t>Adrian Stephens:</t>
        </r>
        <r>
          <rPr>
            <sz val="8"/>
            <rFont val="Tahoma"/>
            <family val="0"/>
          </rPr>
          <t xml:space="preserve">
Note: yellow shading shows that the ( C ) and ( Ed ) values differ.</t>
        </r>
      </text>
    </comment>
    <comment ref="K1" authorId="1">
      <text>
        <r>
          <rPr>
            <b/>
            <sz val="8"/>
            <rFont val="Tahoma"/>
            <family val="0"/>
          </rPr>
          <t>Adrian Stephens:</t>
        </r>
        <r>
          <rPr>
            <sz val="8"/>
            <rFont val="Tahoma"/>
            <family val="0"/>
          </rPr>
          <t xml:space="preserve">
Note: yellow shading shows that the ( C ) and ( Ed ) values differ.</t>
        </r>
      </text>
    </comment>
    <comment ref="L1" authorId="0">
      <text>
        <r>
          <rPr>
            <b/>
            <sz val="8"/>
            <color indexed="8"/>
            <rFont val="Times New Roman"/>
            <family val="1"/>
          </rPr>
          <t xml:space="preserve">Adrian Stephens:
</t>
        </r>
        <r>
          <rPr>
            <sz val="8"/>
            <color indexed="8"/>
            <rFont val="Times New Roman"/>
            <family val="1"/>
          </rPr>
          <t>E = Editorial
HE = Hard Editorial
T = Technical
ST=Technical requiring submission
DT=Disputed Technical (no clear consensus)</t>
        </r>
      </text>
    </comment>
    <comment ref="N1" authorId="1">
      <text>
        <r>
          <rPr>
            <b/>
            <sz val="8"/>
            <rFont val="Tahoma"/>
            <family val="0"/>
          </rPr>
          <t>Adrian Stephens (jim p revised)</t>
        </r>
        <r>
          <rPr>
            <sz val="8"/>
            <rFont val="Tahoma"/>
            <family val="0"/>
          </rPr>
          <t xml:space="preserve">
Resolution status:
A - accepted
R - rejected
C - counter (provided in proposed change field)
D - Deferred
X - No consensus reached in the ad-hoc
T - Pending Transfer to another ad-hoc</t>
        </r>
      </text>
    </comment>
    <comment ref="P1"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Q1"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U1"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comments4.xml><?xml version="1.0" encoding="utf-8"?>
<comments xmlns="http://schemas.openxmlformats.org/spreadsheetml/2006/main">
  <authors>
    <author>aps</author>
    <author>Adrian Stephens</author>
  </authors>
  <commentList>
    <comment ref="A5" authorId="0">
      <text>
        <r>
          <rPr>
            <b/>
            <sz val="8"/>
            <color indexed="8"/>
            <rFont val="Times New Roman"/>
            <family val="1"/>
          </rPr>
          <t xml:space="preserve">Adrian Stephens:
</t>
        </r>
        <r>
          <rPr>
            <sz val="8"/>
            <color indexed="8"/>
            <rFont val="Times New Roman"/>
            <family val="1"/>
          </rPr>
          <t>C = provided by commenter</t>
        </r>
      </text>
    </comment>
    <comment ref="A8" authorId="0">
      <text>
        <r>
          <rPr>
            <b/>
            <sz val="8"/>
            <color indexed="8"/>
            <rFont val="Times New Roman"/>
            <family val="1"/>
          </rPr>
          <t xml:space="preserve">Adrian Stephens:
</t>
        </r>
        <r>
          <rPr>
            <sz val="8"/>
            <color indexed="8"/>
            <rFont val="Times New Roman"/>
            <family val="1"/>
          </rPr>
          <t>T = Technical
E = Editorial</t>
        </r>
      </text>
    </comment>
    <comment ref="A10" authorId="1">
      <text>
        <r>
          <rPr>
            <b/>
            <sz val="8"/>
            <rFont val="Tahoma"/>
            <family val="0"/>
          </rPr>
          <t xml:space="preserve">Adrian Stephens:
Note: yellow shading shows that the ( C ) and ( Ed ) values differ.
</t>
        </r>
        <r>
          <rPr>
            <sz val="8"/>
            <rFont val="Tahoma"/>
            <family val="0"/>
          </rPr>
          <t xml:space="preserve">
</t>
        </r>
      </text>
    </comment>
    <comment ref="A11" authorId="1">
      <text>
        <r>
          <rPr>
            <b/>
            <sz val="8"/>
            <rFont val="Tahoma"/>
            <family val="0"/>
          </rPr>
          <t>Adrian Stephens:</t>
        </r>
        <r>
          <rPr>
            <sz val="8"/>
            <rFont val="Tahoma"/>
            <family val="0"/>
          </rPr>
          <t xml:space="preserve">
Note: yellow shading shows that the ( C ) and ( Ed ) values differ.</t>
        </r>
      </text>
    </comment>
    <comment ref="A13" authorId="1">
      <text>
        <r>
          <rPr>
            <b/>
            <sz val="8"/>
            <rFont val="Tahoma"/>
            <family val="0"/>
          </rPr>
          <t>Adrian Stephens:</t>
        </r>
        <r>
          <rPr>
            <sz val="8"/>
            <rFont val="Tahoma"/>
            <family val="0"/>
          </rPr>
          <t xml:space="preserve">
Note: yellow shading shows that the ( C ) and ( Ed ) values differ.</t>
        </r>
      </text>
    </comment>
    <comment ref="A14" authorId="0">
      <text>
        <r>
          <rPr>
            <b/>
            <sz val="8"/>
            <color indexed="8"/>
            <rFont val="Times New Roman"/>
            <family val="1"/>
          </rPr>
          <t xml:space="preserve">Adrian Stephens:
</t>
        </r>
        <r>
          <rPr>
            <sz val="8"/>
            <color indexed="8"/>
            <rFont val="Times New Roman"/>
            <family val="1"/>
          </rPr>
          <t>E = Editorial
HE = Hard Editorial
T = Technical
HT = Hard Technical</t>
        </r>
      </text>
    </comment>
    <comment ref="A16" authorId="1">
      <text>
        <r>
          <rPr>
            <b/>
            <sz val="8"/>
            <rFont val="Tahoma"/>
            <family val="0"/>
          </rPr>
          <t>Adrian Stephens:</t>
        </r>
        <r>
          <rPr>
            <sz val="8"/>
            <rFont val="Tahoma"/>
            <family val="0"/>
          </rPr>
          <t xml:space="preserve">
Resolution Status: 
R - rejected
A - accepted
L - alternate</t>
        </r>
      </text>
    </comment>
    <comment ref="A18" authorId="0">
      <text>
        <r>
          <rPr>
            <b/>
            <sz val="8"/>
            <color indexed="8"/>
            <rFont val="Times New Roman"/>
            <family val="1"/>
          </rPr>
          <t xml:space="preserve">Adrian Stephens:
</t>
        </r>
        <r>
          <rPr>
            <sz val="8"/>
            <color indexed="8"/>
            <rFont val="Times New Roman"/>
            <family val="1"/>
          </rPr>
          <t>Document number of any related submission provided by comment (accept) or Assignee (alternate).</t>
        </r>
      </text>
    </comment>
    <comment ref="A19" authorId="0">
      <text>
        <r>
          <rPr>
            <b/>
            <sz val="8"/>
            <color indexed="8"/>
            <rFont val="Times New Roman"/>
            <family val="1"/>
          </rPr>
          <t xml:space="preserve">11-06-0358r4:
</t>
        </r>
        <r>
          <rPr>
            <sz val="8"/>
            <color indexed="8"/>
            <rFont val="Times New Roman"/>
            <family val="1"/>
          </rPr>
          <t>(blank) - not brought
Y - approved by motion in TGn
N - rejected by motion in TGn</t>
        </r>
      </text>
    </comment>
    <comment ref="A23" authorId="0">
      <text>
        <r>
          <rPr>
            <b/>
            <sz val="8"/>
            <color indexed="8"/>
            <rFont val="Times New Roman"/>
            <family val="1"/>
          </rPr>
          <t xml:space="preserve">Adrian Stephens:
</t>
        </r>
        <r>
          <rPr>
            <sz val="8"/>
            <color indexed="8"/>
            <rFont val="Times New Roman"/>
            <family val="1"/>
          </rPr>
          <t>Working version of draft containing change.
Editor use only.</t>
        </r>
      </text>
    </comment>
  </commentList>
</comments>
</file>

<file path=xl/sharedStrings.xml><?xml version="1.0" encoding="utf-8"?>
<sst xmlns="http://schemas.openxmlformats.org/spreadsheetml/2006/main" count="8015" uniqueCount="2748">
  <si>
    <t>The operating band dependent ppm specification "+/-25ppm for 2.4GHz bands" conflict with the specification provided in subclause 20.3.14.4</t>
  </si>
  <si>
    <t>Can remove subclause 20.3.14.4</t>
  </si>
  <si>
    <t>Add</t>
  </si>
  <si>
    <t>Soomro, Amjad</t>
  </si>
  <si>
    <t>Change "shall be" to "is"</t>
  </si>
  <si>
    <t>Delete these two sentences.</t>
  </si>
  <si>
    <t>Add the normative text in an appropriate sub-clause. Suggest somewhere in 9.</t>
  </si>
  <si>
    <t>10MHz channel spacing mantioned here, yet no place before provided any explanation</t>
  </si>
  <si>
    <t>either remove the requirement for 10 MHz channel spacing, or add explaination at appropriate places in the decument.</t>
  </si>
  <si>
    <t>Remove this sub-clause</t>
  </si>
  <si>
    <t>Remove this row from RXVECTOR</t>
  </si>
  <si>
    <t>row "SMOOTHING" makes no sense in a receive vector</t>
  </si>
  <si>
    <t>please clarify, or delete</t>
  </si>
  <si>
    <t>Both L-LENGTH and LENGTH claim to be the one used by the MAC</t>
  </si>
  <si>
    <t>delete the sentence from L-LENGTH</t>
  </si>
  <si>
    <t>This sentence about L-SIG TXOP Protection should be removed from this clause. If it isn't already in clause 9 of MAC procedures, add it there. Change the PHY clause to reference the L-LENGTH parameter of the TXVECTOR for the proper value to insert in the Non-HT Signal field.</t>
  </si>
  <si>
    <t>(not sure if this is Editorial or Technical). The bold 4usec on this line seems out of place.</t>
  </si>
  <si>
    <t>If "4usec" is an adjective describing "symbols", then make it non-bold. If it is in bold font as a note to the Editor to remind of a problem, fix the problem.</t>
  </si>
  <si>
    <t>Remove Aggregation from this table</t>
  </si>
  <si>
    <t>bad cross ref. Figure n48 is about PCO in clause 11.16.</t>
  </si>
  <si>
    <t>Madhavan Pillai, Krishna Sankar</t>
  </si>
  <si>
    <t xml:space="preserve">Is this additional CSD value that does not exceed 200ns actually M_CSD ? </t>
  </si>
  <si>
    <t>Tables n56, n57</t>
  </si>
  <si>
    <t>It is not clear which CSD is in the figures.</t>
  </si>
  <si>
    <t>Clarify CSD that it is in the Figures n56 and n57.</t>
  </si>
  <si>
    <t>Details TBD.  Perhaps a motion reference and an outcome affecting the approval of the motion.  e.g. M12 implies approved by motion 12,  R implies rejected in TGn.  However, to do this requires a means of referencing TGn motions, which we don't currently have.</t>
  </si>
  <si>
    <t>The 20MHz transmit spectral mask should be required for a lower-20MHz or upper-20MHz transmission.  Otherwise, any 20MHz transmission by an 11n device can severely impact 802.11a/g devices in the extension channel even when only transmitting in the control channel.</t>
  </si>
  <si>
    <t>All 20MHz transmissions, whether upper-20, lower-20, or 20, should be restricted to the 20MHz spectral mask.</t>
  </si>
  <si>
    <t>The spectral mask for 40MHz is quite wide (double of the 20MHz spectral mask).  The amount of interference on a 20MHz 802.11a device on the adjacent channel is significantly more than legacy networks.  Moreover, a device which transmits levels according to this 40MHz mask would not even be able to use 2 out of the four 40MHz channels in the lower/mid UNII bands due to the FCC forbidden bands at 5.15GHz and 5.35GHz.  In 20MHz, the spectral mask is -45dBr at the FCC forbidden band edge.  In 40MHz, the spectral mask is -24dBr at the band edge (21dB less).</t>
  </si>
  <si>
    <t>Make the 40MHz spectral mask more stringent.</t>
  </si>
  <si>
    <t xml:space="preserve">Why limit the CCA to change on 4us boundaries when short GI packets will not end on 4us boundaries?  It is unclear why PHY-CCA should be restricted to be changed only on 4us boundaries.  This wastes throughput and efficiency in the case of networks with short GI.  This 4us restriction is not necessary for legacy fairness since legacy devices must have their NAV reset anyway because of EIFS.  Furthremore, when an MM packet ends, both 11n devices and legacy devices that wanted to transmit and saw a busy channel defer for a random number of slots and then transmit without sensing the channel. So the legeacy devices will start a little bit later. However since the slot time (9us in 5.2 GHz, 20 in 2.4 GHz) is larger than 3.8 microseconds I think 11n packets will as collide as often as legacy ones. </t>
  </si>
  <si>
    <t>Pages 168-169 - Clarify what is in the PLCP Preamable and the PLCP Header for each of the Frame PLCP Frame Formats. The reader should not have to wait until page 197 to determine where the SERVICE field is located.</t>
  </si>
  <si>
    <t xml:space="preserve">Table n69: how is the equation for cyclic shifting given in section 20.3.3.2.1.1 supposed to be applied given the arguments inside the parentheses? </t>
  </si>
  <si>
    <t>Clarify.</t>
  </si>
  <si>
    <t>PLCP transmit procedure does not provide option for transmitting  clause 19 frames</t>
  </si>
  <si>
    <t>Include reference to clause 19 PLCP transmit procedure. Also update the associated TXVECTOR and RXVECTOR parameters.Add PLCP transmit state machine to transmit clause 19 frames</t>
  </si>
  <si>
    <t>230, 231</t>
  </si>
  <si>
    <t>37, 1-2</t>
  </si>
  <si>
    <t>Incorrect specification in " The scrambled and encoded data shall then be exchanged between the MAC and the PHY ". Scrambling and encoding is a PHY function and not a MAC function.</t>
  </si>
  <si>
    <t>The data shall then be exchanged between the MAC and the PHY</t>
  </si>
  <si>
    <t>Replace complete paragraph under c) by: "Beamforming Steering Matrix - In explicit feedback BF, the streering matrix Qsteer_k is determined by Qk x Vk, where Qk is the orthonormal spatial mapping matrix used to transmit the sounding packet that elicited the Vk feedback from the STA to which the beamformed packet is directed. In this case Qsteer_k is any matrix that improves the reception in the receiver based on some knowledge of the channel between the transmitter and the receiver."</t>
  </si>
  <si>
    <t xml:space="preserve">Generation of the PLCP preamble also depends on the STBC field in addition to the fields described in the text. </t>
  </si>
  <si>
    <t>May consider replacing the text as: "PLCP Preamble fields will vary depending on the frame format being used, as indicated by the GF_MODE, NUM_EXTEN_SS, MCS and STBC fields of the  TXVECTOR.</t>
  </si>
  <si>
    <t>Incorrectly mentioned as : L-STF and HT-STFs in GF frame. Should have been HT-LTFs instead of HT-STFs</t>
  </si>
  <si>
    <t>May consider replacing "L-STF and HT-STFs in GF frame" by "L-STF and HT-LTFs in GF frame"</t>
  </si>
  <si>
    <t>7,9</t>
  </si>
  <si>
    <t>In Equation 20-72 and Eq. 20-73, TXTIME computation has not taken HT-STF field forits calculation.</t>
  </si>
  <si>
    <t>In equation 20-72, Eq. 20-73, please add HT-STF for the computation of TXTIME</t>
  </si>
  <si>
    <t>Make STBC mandatory. This simple feature can add tremendous value to 802.11n systems, but making transmissions more robust</t>
  </si>
  <si>
    <t>Change: "optional" to "mandatory"</t>
  </si>
  <si>
    <t>There are two instants of d_(k,l,2n). This is an error.</t>
  </si>
  <si>
    <t>Replace second d_(k,l,2n) with  d_(k,l,2n+1)</t>
  </si>
  <si>
    <t>Is receive antenna selection information missing?</t>
  </si>
  <si>
    <t>Is Chan_mat a required field?</t>
  </si>
  <si>
    <t>If N_TX is derived from ANTENNA_SET, then we are limiting the number of transmit chains to 4.  With spatial spreading or beamforming, the only limitation should be the number of spatial streams.  What is the reason for restricting a 6x4 device?</t>
  </si>
  <si>
    <t>Use ANTENNA_SET only for Antenna Selection.  Create a new TX VECTOR for N_TX, separate for Antenna Selection dimension.</t>
  </si>
  <si>
    <t>The cyclic shifts are limited to 4 transmit antennas?</t>
  </si>
  <si>
    <t>add cyclic shifts for more than 4 transmit antennas</t>
  </si>
  <si>
    <t>Numbers should be updated accordingly</t>
  </si>
  <si>
    <t>Determination of ZLF source</t>
  </si>
  <si>
    <t>9.23</t>
  </si>
  <si>
    <t>40/20 Functional description</t>
  </si>
  <si>
    <t>9.23.1</t>
  </si>
  <si>
    <t>Rules for operation in 40/20Mhz BSS</t>
  </si>
  <si>
    <t>9.23.2</t>
  </si>
  <si>
    <t>STA CCA sensing 40/20MHz BSS</t>
  </si>
  <si>
    <t>9.23.3</t>
  </si>
  <si>
    <t>AP CCA sensing in 40/20Mhz BSS</t>
  </si>
  <si>
    <t>9.23.4</t>
  </si>
  <si>
    <t>NAV assertion in 40/20Mhz BSS</t>
  </si>
  <si>
    <t>Thrasher, Jerry</t>
  </si>
  <si>
    <t>bad cross ref; Figure 202 is part of error recovery of BlockAck</t>
  </si>
  <si>
    <t>TBD should not appear in a document for Sponsor Ballot</t>
  </si>
  <si>
    <t>Green Field. When there is one or more legacy devices operating in the same BSS, if a HT-sevice (AP or STA) transmits a green field HT-packet, it will cause legacy devices to detect a parity error and issue a FormatViolation error indication to the MAC. The effect of such indication is unspecified in the IEEE Std 802.11  and it's left to the implementer to decide. Some legacy devices will take the channel change signal from the PHY to clear NAV and begin contending for channel access after EIFS. This means that the protection mechanism that is applied by the HT-STA before the transmission of GF is reset, leaving legacy devices with no further protection.</t>
  </si>
  <si>
    <t>Asymmetric Nss=2 is limited to 97.5Mbps.This should be raised. By adding R=5/6 the top asymmetric rate is 120.3Mbps, 11% more</t>
  </si>
  <si>
    <t xml:space="preserve">Add R=5/6, particularly for 64-QAM 16-QAM </t>
  </si>
  <si>
    <t>Asymmetric Nss=3 is limited to 173Mbps.This should be raised. By adding R=5/6 the top asymmetric rate is 192.2Mbps, 11% more</t>
  </si>
  <si>
    <t xml:space="preserve">Add R=5/6, particularly for 64-QAM 64-QAM 16-QAM </t>
  </si>
  <si>
    <t>Asymmetric Nss=4 is limited to 264.8Mbps.This should be raised. By adding R=5/6 the top asymmetric rate is 192.2Mbps, 11% more</t>
  </si>
  <si>
    <t xml:space="preserve">Add R=5/6, particularly for 64-QAM 64-QAM 64-QAM 16-QAM </t>
  </si>
  <si>
    <t>Asymmetric Nss=2 is limited to 225Mbps.This should be raised. By adding R=5/6 the top asymmetric rate is 250Mbps, 11% more</t>
  </si>
  <si>
    <t>Asymmetric Nss=3 is limited to 360Mbps.This should be raised. By adding R=5/6 the top asymmetric rate is 400Mbps, 11% more</t>
  </si>
  <si>
    <t>Asymmetric Nss=4 is limited to 495Mbps.This should be raised. By adding R=5/6 the top asymmetric rate is 550Mbps, 11% more</t>
  </si>
  <si>
    <t>Unclear what the 90deg rotation is for</t>
  </si>
  <si>
    <t>Remove the 90deg rotation</t>
  </si>
  <si>
    <t>Ketchum, John</t>
  </si>
  <si>
    <t>TGn approval</t>
  </si>
  <si>
    <t>aRIFSTime missing in PLME-CHARACTERISTICS.confirm</t>
  </si>
  <si>
    <t>Should there be an entry for DLT2ULT Delay?</t>
  </si>
  <si>
    <t>Not sure - consider, discuss and decide.</t>
  </si>
  <si>
    <t>Type E/HE/T/ST/DT(Ed)</t>
  </si>
  <si>
    <t>There is no description for HT-LTF1 in the Greenfield Preamble</t>
  </si>
  <si>
    <t>Please define HT-LTF1 in this section</t>
  </si>
  <si>
    <t xml:space="preserve">Need to clarify CSD specification for all states in radio (Smoothing Bit enabled/disabled, Spatial Expansion, etc.) </t>
  </si>
  <si>
    <t>Need to specify CSD when Smoothing Bit (in HT-SIG) is enabled, as well as disabled; Need to specify CSD when spatial expansion is applied; And which CSD takes precedence when smoothing is enabled, as well as spatial expansion is applied.</t>
  </si>
  <si>
    <t>Why is Short GI not allowed in GF mode?</t>
  </si>
  <si>
    <t>Please remove constraint of "Not allowing Short GI to be used in GF mode".</t>
  </si>
  <si>
    <t>Resolution status:
A - accepted
R - rejected
C - counter (provided in proposed change field)
D - Deferred
X - No consensus reached in the ad-hoc
T - Pending Transfer to another ad-hoc</t>
  </si>
  <si>
    <t>Read write - only to transfer</t>
  </si>
  <si>
    <t>Remove CSD blocks on the right of the Fig. n50.</t>
  </si>
  <si>
    <t xml:space="preserve">Are CSD values here table n67 values? This is not clear. </t>
  </si>
  <si>
    <t>The spacing between extension channel and control channel is 20 MHz, so it will use for instance channels 1 and 5. Most legacy networks use channels 1, 6, and 11.  What is needed is the compatibility portion of the MM preamble to be separated by 25MHz so that legacy networks will properly defer and fairness can be assured.</t>
  </si>
  <si>
    <t>Add an optional mode for the compatibility portion of the MM preamble (L-STF, L-LTF, L-SIG, HT-SIG) to have 25MHz separation instead of 20MHz separation.</t>
  </si>
  <si>
    <t>Erceg, Vinko</t>
  </si>
  <si>
    <t>CSD matrix is defined as a part of the spatial mapping matrix Qk. This is not consistent with the Figure n50 where CSD on the right is separated from the spatial mapping block and it is in the time domain.</t>
  </si>
  <si>
    <t>text reads that cyclic shift is used when the same signal or *similar signals* are transmitted through different streams or chains</t>
  </si>
  <si>
    <t>explain what is meant by "similar"</t>
  </si>
  <si>
    <t>Related Comment</t>
  </si>
  <si>
    <t>Missing what value AGGREGATION parameter must be set to.</t>
  </si>
  <si>
    <t>Add 1.</t>
  </si>
  <si>
    <t>Why should at most only 4 bits out of 8 be set.  Why limit to only 4 active TX?</t>
  </si>
  <si>
    <t>802.11b modes need to be accomodated in non-HT.</t>
  </si>
  <si>
    <t>Add Clause 18.</t>
  </si>
  <si>
    <t>Number of encoders is a function of GI length.</t>
  </si>
  <si>
    <t>Include GI length as part of the calculation.</t>
  </si>
  <si>
    <t>Table n87 is incorrect.</t>
  </si>
  <si>
    <t>Site table n88.</t>
  </si>
  <si>
    <t>STBC should be included in the paragraph.</t>
  </si>
  <si>
    <t>Add STBC</t>
  </si>
  <si>
    <t>Why is the HT duplicate mode limited to 6Mbps when it could be 6.75Mbps?</t>
  </si>
  <si>
    <t>Change HT duplicate mode to be 6.75Mbps.</t>
  </si>
  <si>
    <t>Currently, there are 1929 different PHY modes specified.  On another subject, short GI won't work in most channels, certainly not longer range channels enabled by multiple TX and RX systems.  An easy way to reduce the number of modes is remove short GI option.</t>
  </si>
  <si>
    <t>Remove short GI support and cut the number of modes in half.</t>
  </si>
  <si>
    <t>Currently, there are 1929 different PHY modes specified.</t>
  </si>
  <si>
    <t>Simplify and remove some modes.  Consider removing some of the unequal modulation modes, and/or some of the STBC combined with unequal modualtion modes, and/or short GI.  I am open to any suggestions.</t>
  </si>
  <si>
    <t>Table n62 does not specify the values for the HT duplicate mode.</t>
  </si>
  <si>
    <t>Add it or make a note that it is defined by the HT format in 40MHz.</t>
  </si>
  <si>
    <t>Table n62 defines a short GI and a short GI symbol interval for non-HT.</t>
  </si>
  <si>
    <t>No such values exist for non-HT.</t>
  </si>
  <si>
    <t>A 40MHz transmitter with TX-LO 2dB above the sub-carrier energy will fail the spectral mask when transmitting upper-20 or lower-20.  Also, there is still the question of how a legacy device in the extension channel will react in the presence of a strong CW at the 20MHz band edge.</t>
  </si>
  <si>
    <t>Lower the TX-LO specification by 2dB at least.</t>
  </si>
  <si>
    <t>The minimum sensitivity for an HT device should not be 2dB worse than legacy devices.  Furthermore, the 11a/g min sensitivity specification were based on a 10dB NF and 5dB implementation loss.  These values are very conservative given the current maturity of devices now.  Also, multiple antennas allow for a 3dB lower sensitivity in AWGN.</t>
  </si>
  <si>
    <t>Assume 7dB total NF and 3dB implementation loss and improve the minimum sensitivity numbers by 5dB plus 3dB for 2 antennas.</t>
  </si>
  <si>
    <t xml:space="preserve">A-MPDU is vulnerable to an error in the scrambler initialization. If the Service Field is in error, all MPDUs in the A-MPDU are lost because of scrambling errors. Since A-MPDU is specifically designed to recover individual MPDUs when one MPDU is in error, it would be preferable to prevent one erroneous byte killing the entire A-MPDU. </t>
  </si>
  <si>
    <t>Use a self-synchronizing scrambler, or, use the reserved bits to repetition code the scrambler initialization value.</t>
  </si>
  <si>
    <t>If EPP is going to be used with any effectiveness, then the L-SIG single-bit-parity check will cause problems due to false-positive-parity check.  This can be fixed by having the CRC in the HT-SIG cover the L-SIG in addition to the HT-SIG data.  Otherwise, we will be repeating the exact same limitation everyone complains about with 11a.</t>
  </si>
  <si>
    <t>Comment classification for the purpose of managing the comment resolution process. The initial value was a copy of the commenter's value,  with any values excepting T and E replaced.
A (very) partial reclassification of editorials (to T, HE) has been started.
Where the value of this field differs with the value provided by the commenter, the field is shaded yellow as a flag.  This is a warning to the reader that the commenter may have provided additional information.
The permitted values in this field are:
E - editorial (comment requires no technical change)
HE - Hard editorial (comment requires no technical change but doesn't fully provide the solution and a submission is necessary to resolve the comment)
T - Technical
HT - Hard Technical (comment requires a submission to resolve)
Other values in this field are TBD</t>
  </si>
  <si>
    <t>A non-blank value indicates that the comment is an exact match  in the clause, comment and recommended change fields with the referenced comment.  Note, because of the way the spreadsheet was sorted,  where two commenters made a matching comment,  the commenter whose name is alphabetically later will be tagged with a duplicate reference.</t>
  </si>
  <si>
    <t>If non-blank, the person identified by this column has agreed to bring a submission to TGn in resolution of the comment.</t>
  </si>
  <si>
    <t>If non-blank, identifies a document submission brought in resolution of the comment.</t>
  </si>
  <si>
    <t>Read write.</t>
  </si>
  <si>
    <t>Read write.  The comment identified by this field should match in comment and recommended change.
The comment identified in this field should not itself be a duplicate.</t>
  </si>
  <si>
    <t>Read write</t>
  </si>
  <si>
    <t>Whether a feature is optional or mandatory is defined by PICS, not by text here.</t>
  </si>
  <si>
    <t>delete this paragraph</t>
  </si>
  <si>
    <t>Rotate upper tones in (20-9) by +90 degrees and eliminate second summation in (20-10) and change indices on first summation to go from -N_SR to +N_SR</t>
  </si>
  <si>
    <t>Pilot sequence for second space-time stream, when MCS = 32 and STBC is used, is not defined.</t>
  </si>
  <si>
    <t>Use the following pilot sequence for the 2nd space-time stream (MCS=32 and STBC): 1 (-21 pilot location), 1 (-7), -1 (7), and 1 (21). The same pseduo-random cover sequence should be used to modulated the pilots on the 2nd space-time stream.</t>
  </si>
  <si>
    <t>Equation (20-55) is wrong</t>
  </si>
  <si>
    <t>Need to replace d_(k,n) with d^tilde_(k,n)</t>
  </si>
  <si>
    <t>Unclear whether short GI can be used with HT duplicate mode</t>
  </si>
  <si>
    <t>Please clarify</t>
  </si>
  <si>
    <t>PHY section should not contain any refs to MAC procedures. The PHY does what it is told to do by the MAC.</t>
  </si>
  <si>
    <t>EVM numbers should be slightly higher since the target numbers are now 4096 byte packets and a PER = 1%, instead of 1000 byte packets and a PER = 10% which was use to derive the numbers in the first place</t>
  </si>
  <si>
    <t>Table n81</t>
  </si>
  <si>
    <t>Missing test for adjcanet channel rejection test for reference 40 MHz network and adjacent 20 MHz network</t>
  </si>
  <si>
    <t>Insert numbers</t>
  </si>
  <si>
    <t>Missing test for alternate adjcanet channel rejection test for reference 40 MHz network and adjacent 20 MHz network</t>
  </si>
  <si>
    <t>36-41</t>
  </si>
  <si>
    <t>Is RCPI measaurements mandatory or optional?</t>
  </si>
  <si>
    <t>Figure n67</t>
  </si>
  <si>
    <t>Figure is inconsistent with advanced coding</t>
  </si>
  <si>
    <t>Correct figure</t>
  </si>
  <si>
    <t>Figure n68</t>
  </si>
  <si>
    <t>Figure n69</t>
  </si>
  <si>
    <t>232-233</t>
  </si>
  <si>
    <t>31-32</t>
  </si>
  <si>
    <t>Test in this paragraph is inconsistent with advanced coding</t>
  </si>
  <si>
    <t>Correct text</t>
  </si>
  <si>
    <t>Figure n70</t>
  </si>
  <si>
    <t>Figure n71</t>
  </si>
  <si>
    <t>Table n82</t>
  </si>
  <si>
    <t>239</t>
  </si>
  <si>
    <t xml:space="preserve">Supported MCS Tx Table rates (MCS 0-15 for 20 MHz mandatory) and MCS Rx Table rate (MCS 0-15 for 20 MHz mandatory) is not correct. This is only true for APs but not true for STAs </t>
  </si>
  <si>
    <t>Update text accordingly to make tables correct</t>
  </si>
  <si>
    <t>6-11</t>
  </si>
  <si>
    <t>Having Green Field mode optional causes several interoperability problems. Specifically MM-only 802.11n devices will get confused when receiving GF packets. The MM-only devices will not be able to defer properly for GF packets because they will not be able to  correctly detect the length field.</t>
  </si>
  <si>
    <t>STBC modes should be mandatory as they improve the range/robustness</t>
  </si>
  <si>
    <t>Remove STBC from line 24</t>
  </si>
  <si>
    <t>Green field mode should be mandatory as this improves throughput in HT only networks</t>
  </si>
  <si>
    <t>Suspect correct Figure to reference here is n49 in 20.3.2.  If so, add clause to the reference, since it is outside of the current subclause.</t>
  </si>
  <si>
    <t>bad cross ref; Figure 199 is TS Timeout in 11.5.1.1</t>
  </si>
  <si>
    <t>bad cross ref; Table nXX02??</t>
  </si>
  <si>
    <t>Possibly Table n81??</t>
  </si>
  <si>
    <t>bad cross ref; Figure 200 is BlockAck Setup in 11.5.1.1</t>
  </si>
  <si>
    <t>For 2.4 GHz channel, for backward compatibility, this should also include DS-CCK PHY rates as well. If they are not added to this table, the implication is that there is no way to signal the transmission of the data using DS-CCK PHY rates.</t>
  </si>
  <si>
    <t>Please add the relevant entries. For ideas on how to make these entries, refer to clause 19</t>
  </si>
  <si>
    <t>The number of Unequal Modulation optional  MCS's is mind boggling - wonder about all the interoperability - besides the equal MCS is no slouch</t>
  </si>
  <si>
    <t>Jones, VK</t>
  </si>
  <si>
    <t>Non-HT doesn't include clause 18 PHY modes?</t>
  </si>
  <si>
    <t>Include in the Non-HT Mode clause 15 and clause 18 modes.</t>
  </si>
  <si>
    <t>The duration of T_HT_PREAMBLE and T_GF_HT_PREAMBLE seem incorrect compared to the specification on page 177.</t>
  </si>
  <si>
    <t xml:space="preserve">T_GF_HT_PREAMBLE = T_L-STF + T_HT_LTF1 +(N_LTF-1)T_HT-LTFs and  T_HT_PREAMBLE = T_HT_STF + T_HT_LTF1 +(N_LTF-1)T_HT-LTFs </t>
  </si>
  <si>
    <t>The presence of the RATE field here is not clear. Is this the rate (modulation wise) per stream, or the setting of the L-SIG rate? If it's the first, then it is useless, because that info is trivially derived from the MCS. If it's the later, then it seems useless as well.</t>
  </si>
  <si>
    <t>Delete RATE entry</t>
  </si>
  <si>
    <t>Wallace, Brad</t>
  </si>
  <si>
    <t xml:space="preserve">Short sample frames for Nss&gt;1 mixed-mode and/or greenfield, as in 802.11a Annex G, would be valuable to implementers. </t>
  </si>
  <si>
    <t>Create sample frame(s)</t>
  </si>
  <si>
    <t>"Not sounding".  Logic is not affirmative, and this creates confusion throughout the text.</t>
  </si>
  <si>
    <t>Change to to affirmative logic:  "Sounding"</t>
  </si>
  <si>
    <t>Kerry, Stuart</t>
  </si>
  <si>
    <t>n/a</t>
  </si>
  <si>
    <t>Greenfield will cause unknow reactions from legacy devices.  It's hard to see a 11n-only network in the next 10 years given the proliferation of 802.11.  In mixed network, the benefit is to limited to have this feature.</t>
  </si>
  <si>
    <t>remove greenfield</t>
  </si>
  <si>
    <t>Duplicate Non-HT Mode might not provide enough benefits to justify its existence.</t>
  </si>
  <si>
    <t>remove duplicate non-HT mode</t>
  </si>
  <si>
    <t>Don't know why this is needed: "the additions….."</t>
  </si>
  <si>
    <t>remove this part</t>
  </si>
  <si>
    <t xml:space="preserve"> "compliant with 802.11a/b/g standards"</t>
  </si>
  <si>
    <t>maybe "support Clause 14, 15, 18 and 19 at 2.4GHz and Clause 17 at 5 GHz"</t>
  </si>
  <si>
    <t>where is footnote 7?</t>
  </si>
  <si>
    <t>add footnote 7</t>
  </si>
  <si>
    <t>Kim, Joonsuk</t>
  </si>
  <si>
    <t>N_DLTFs can be from 1 to 4 while N_ELTFs can be 0 to 4.</t>
  </si>
  <si>
    <t>Create two separate tables, one for DLTFs and one for ELTFs.</t>
  </si>
  <si>
    <t xml:space="preserve">In Fig. n50, two CSDs have same notation but have different values. This is not clear. </t>
  </si>
  <si>
    <t>Rename CSD on the left of the Fig. n50 as CSD_1 and rename CSD on the right of the Fig. n50 as CSD_2 (also everywhere in the text where it applies).</t>
  </si>
  <si>
    <t>15-16</t>
  </si>
  <si>
    <t>CSD matrix is defined as a part of the spatial mapping matrix Qk. This is not consistent with the Figure n50 where CSD on the right is separated from the spatial mapping block.</t>
  </si>
  <si>
    <t>Move the CSD (CSD_2 from above comment) blocks on the right of the Fig. n50 inside the spatial mapping block.</t>
  </si>
  <si>
    <t>It is not clear how P(i_sts, n) relates to the matrix P[..]</t>
  </si>
  <si>
    <t xml:space="preserve">Define P(i_sts, n) and how it relates to the matrix P[..]. </t>
  </si>
  <si>
    <t>Rererence to non-existent section 20.3.9.1</t>
  </si>
  <si>
    <t>Create section 20.3.9.1 with information about Transmit power level capabilities</t>
  </si>
  <si>
    <t>No reference to PLCP receive procedure for clause 17, clause 19 frame formats</t>
  </si>
  <si>
    <t>Include reference to clause 17 &amp; clause 19 PLCP receive procedure</t>
  </si>
  <si>
    <t>No reference to TXTIME calculations for clause 17 &amp; Clause 19 mode of operation</t>
  </si>
  <si>
    <t>Add reference to TXTIME calcualations for Clause 17 &amp; Clause 19 mode of operation</t>
  </si>
  <si>
    <t>No reference to PHY characteristics for clause 17 &amp; Clause 19 mode of operation</t>
  </si>
  <si>
    <t>Add reference to PHY characteristics for clause 17 &amp; Clause 19 mode of operation i.e. modify the table to include PHY characteristics for all modes of operation or add reference to clause 17 &amp; clause 19 PHY characteristics</t>
  </si>
  <si>
    <t>dot11CurrentTxAntenna attribute is defined as type Static. In a multiple antenna device, the antennas used for transmission are not always static. This is true particularly when different antenna selection is used for differen STAs</t>
  </si>
  <si>
    <t>change to "Dynamic"</t>
  </si>
  <si>
    <t>Takagi, Masahiro</t>
  </si>
  <si>
    <t>Given the flexibility defined in this section for sending extension HT-LTF.  There should be capabilities defined which allow an STA to communicate the maximum number of ELTF which can be processed by the RX.  For example, an STA may want to indicate that it can receive ELTF, but only if the number is limited to 2.</t>
  </si>
  <si>
    <t>Provide capabilities in such manner.</t>
  </si>
  <si>
    <t>The HT duplicate mode uses a full 114 tone HT training sequence, yet the data is only filled to 96 sub-carriers.  Why waste the bandwidth.  Make it 108 data sub-carriers just like every other 40MHz HT mode.</t>
  </si>
  <si>
    <t>Make the HT duplicate mode be 6.75Mbps instead of 6Mbps.</t>
  </si>
  <si>
    <t>Figure n56 and Figure n57 show a frequency domain CSD while all the equations have a time-domain CSD representation.</t>
  </si>
  <si>
    <t>Harmonize to one description of CSD.</t>
  </si>
  <si>
    <t>The use of two BCC encoders for 300Mbps and higher is an unncessary complication of the specification.  Two encoders was recommended based on an analysis done over 2 years ago.</t>
  </si>
  <si>
    <t>Specify the use of a single encoder for all rates which will significantly simplify the specification.</t>
  </si>
  <si>
    <t>The variable n is used here differently than in other parts of clause 20 and clause 17, but close enough that it causes confusion.  In this section n represents every two OFDM symbols while n represents every single OFDM symbol in other parts of the specification.</t>
  </si>
  <si>
    <t>Consider changing this variable.</t>
  </si>
  <si>
    <t>Define what is meant by the space time block coder output vector.</t>
  </si>
  <si>
    <t>Add an equation showing what is this "vector".</t>
  </si>
  <si>
    <t>The examples given by 2.iv and 2.vi show preference to duplicating the first STS.  Why?</t>
  </si>
  <si>
    <t>Be general or take these example out.  Alternatively, show a simultaneous repetition of STS for a certain expansion TX.</t>
  </si>
  <si>
    <t>N_SR=26.  Why use an 802.11a/g number of sub-carriers in each 20MHz band?  Why use legacy number of pilots for an HT mode?</t>
  </si>
  <si>
    <t>Change the number of data sub-carriers for the HT duplicate mode to 108 instead of 96 and use 6 pilots instead of 8.</t>
  </si>
  <si>
    <t>Equation 20-2 assumes that no extension LTF exist.</t>
  </si>
  <si>
    <t>State, clarify or fix.</t>
  </si>
  <si>
    <t>w(t) is not defined in clause 17 for short GI</t>
  </si>
  <si>
    <t>Add.</t>
  </si>
  <si>
    <t>reference to equation 20-48 is incorrect</t>
  </si>
  <si>
    <t>make it equaltion 20-4</t>
  </si>
  <si>
    <t>The scale factor does not include number of TX, so how can that scale factor normalize the signal as summed over all transmit chains is less than or equal to 1.</t>
  </si>
  <si>
    <t>Add number of TX in equation 20-4 or clarify sentence.</t>
  </si>
  <si>
    <t>Note 2 in table 64 is not clear as to it's meaning and it also references the wrong equation number</t>
  </si>
  <si>
    <t>Clarify that the normalization factor is not necessarily the same as the actual number of tones for that field.</t>
  </si>
  <si>
    <t>Reference is made to "legacy" a few times.</t>
  </si>
  <si>
    <t>Change name to Clause X.</t>
  </si>
  <si>
    <t>Compatibility is actually not ensured by the HT portion of the MM preamble.  It is ensured by the compatibility portion of the MM preamble.</t>
  </si>
  <si>
    <t>Field</t>
  </si>
  <si>
    <t>Description</t>
  </si>
  <si>
    <t>Description of Fields used on the Comments Tab</t>
  </si>
  <si>
    <t>Comment identifier.   This is a unique integer that identifies a comment whereever the need to cross-reference occurs.   There is no significance to the actual values or ordering of values in this field.</t>
  </si>
  <si>
    <t>Update Rules</t>
  </si>
  <si>
    <t>Read only</t>
  </si>
  <si>
    <t>The name of the commenter</t>
  </si>
  <si>
    <t>The clause number indicated by the commenter</t>
  </si>
  <si>
    <t>The page number indicated by the commenter</t>
  </si>
  <si>
    <t>The line number indicated by the commenter</t>
  </si>
  <si>
    <t>The type of comment indicated by the commenter</t>
  </si>
  <si>
    <t>Whether the comment forms part of the commenter's "no" vote</t>
  </si>
  <si>
    <t>The page number, fixed up if necessary.  Reasons to fix the page number include providing the wrong value,  providing no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pages).</t>
  </si>
  <si>
    <t>Read only - calculated field</t>
  </si>
  <si>
    <t>Read write.  Only update if it is discovered to be in error.</t>
  </si>
  <si>
    <t>This is the title of the clause, determined by table lookup in the "Headings" tab using the Clause (Ed) field.</t>
  </si>
  <si>
    <t>The line number, fixed up if necessary.  Reasons to fix the line number include providing the wrong value or providing a value that was not a single integer.  Where the value of this field differs with the value provided by the commenter, the field is shaded yellow as a flag.  This is a warning to the reader that the commenter may have provided additional information (e.g. a range of lines or table number).</t>
  </si>
  <si>
    <t>The clause number, fixed up if necessary so that it is one of the following forms: ("General", Annex A, 1.2.3.4).  Where the value of this field differs with the value provided by the commenter, the field is shaded yellow as a flag.  This is a warning to the reader that the commenter may have provided additional information.</t>
  </si>
  <si>
    <t>"If the packet is a HT-packet, this parameter is invalid." Please define the use of and interpretation of the parameter in all cases.</t>
  </si>
  <si>
    <t>Perhaps reserved?</t>
  </si>
  <si>
    <t>Minimize the set of available PHY modes and remove several of them with marginal utility.</t>
  </si>
  <si>
    <t>"Qk is defined in 20.3.4.7.1". Since, Qk is not used here, there appears to be a bug in (20-7).</t>
  </si>
  <si>
    <t>Emeott, Stephen</t>
  </si>
  <si>
    <t>If the clause 20 PHY is really a superset of the clause 17 PHY, then clause 17 should be deleted, and all references to clause 17 replaced by a reference to clause 20 with the specific subset of the clause 20 parameters.</t>
  </si>
  <si>
    <t>If the clause 20 PHY is really a superset of the clause 19 PHY, then clause 19 should be deleted, and all references to clause 19 replaced by a reference to clause 20 with the specific subset of the clause 20 parameters. Clauses 15 and 18 could also be deleted, since they are included in 19.</t>
  </si>
  <si>
    <t>Delete sentence that starts "The HT OFDM PHY defined in Clause 20 is mandatory…"</t>
  </si>
  <si>
    <t>remove sentence "This mode is optional."</t>
  </si>
  <si>
    <t>improper use of "shall" in this sentence. While presumably it is true, the normative language belongs in the sub-clause where the procedure is defined</t>
  </si>
  <si>
    <t>states that "at most 4 bits out of the 8 may be set to 1", but doesn't clarify which 4 (low order, high order, arbitrary?)</t>
  </si>
  <si>
    <t>for an arbitrary receiver to make sense of this field, it seems as though the bits that are allowed to be used should be explicitly defined</t>
  </si>
  <si>
    <t>Aggregation is shown as a MAC layer function (see Figure 18 in 6.1.5)</t>
  </si>
  <si>
    <t>Remove this row of TXVECTOR</t>
  </si>
  <si>
    <t>SMOOTHING. No normative text tells whether this is to be set or not</t>
  </si>
  <si>
    <t>symbol missing from sentence</t>
  </si>
  <si>
    <t>probably N sub STS</t>
  </si>
  <si>
    <t>8,14</t>
  </si>
  <si>
    <t>The GF signal field uses 52/104 tones in Eqs 20-21 &amp; 20-22.  However, table n64 states 56/114 tones.</t>
  </si>
  <si>
    <t>clarify that table n64 is NOT the number of tones, but just a scaling factor.</t>
  </si>
  <si>
    <t>Fischer, Matthew</t>
  </si>
  <si>
    <t>The duplicate Non-HT mode doesn't provide protection for 11b devices.</t>
  </si>
  <si>
    <t>Add duplicated CCK</t>
  </si>
  <si>
    <t>It is unclear how a HT-STA calculates frame length when receiving frames with unsupported MCS and/or unsupported features (e.g., LDPC and STBC).</t>
  </si>
  <si>
    <t>For mixed mode frames, a HT-STA can use length in the L-SIG. For green field frames, we should require Green Field capable devices to calculate the correct frame length even if unsupported MCS and/or unsupported features is signaled in HT-SIG.</t>
  </si>
  <si>
    <t>van Waes, Nico</t>
  </si>
  <si>
    <t>Clause (Ed)</t>
  </si>
  <si>
    <t>IMHO, the value of N_{SD} need not depend on the CH_OFFSET field</t>
  </si>
  <si>
    <t>May consider removing CH_OFFSET from the line "where the value of N_{SD} is determined from the BW, CH_OFFSET field of ..."</t>
  </si>
  <si>
    <t>IMHO, to decide upon pilot insertion for 20MHz or 40MHz operation, CH_OFFSET field is not required</t>
  </si>
  <si>
    <t>May consider removing CH_OFFSET from the line "Determine whether 20 MHz or 40 MHz operation is to be used from the BW, CH_OFFSET field in the TXVECTOR."</t>
  </si>
  <si>
    <t xml:space="preserve">Lojko, Peter </t>
  </si>
  <si>
    <t xml:space="preserve"> 16-19</t>
  </si>
  <si>
    <t>Format refers to that of the PPDU.  PLCP is a procedure, not something that can have a format.</t>
  </si>
  <si>
    <t>Change "PLCP" to "PPDU".</t>
  </si>
  <si>
    <t xml:space="preserve">How is the transmission mode known (TxBF, DM, SS)?  </t>
  </si>
  <si>
    <t>Clarify how this works</t>
  </si>
  <si>
    <t>The sentence beginning with "When a HT packet…" needs to be removed in order to be consistent with the previous comment.</t>
  </si>
  <si>
    <t>The CSD matrix is not specified. Not knowing the specific Tx mapping at the receiver makes e.g. smoothing of channel estimates problematic.</t>
  </si>
  <si>
    <t>Specify the CSD matrix.</t>
  </si>
  <si>
    <t>Reference to a nonexistant subclauses (20.3.8.6 and 20.3.7) on OFDM PHY rates and OFDM PHY rate change capabilities</t>
  </si>
  <si>
    <t>Either add appropriate subclauses or refer to appropriate subclauses in Clause 17</t>
  </si>
  <si>
    <t>15-18</t>
  </si>
  <si>
    <t>Clarify</t>
  </si>
  <si>
    <t>No specification on power ramp-up time</t>
  </si>
  <si>
    <t>Add text specifying earliest and latest time for transmission to reach 10% of its average power and text specifying latest time for transmission to reach 90% of its average power.</t>
  </si>
  <si>
    <t>No specification on carrier frequency settling</t>
  </si>
  <si>
    <t>Add text specifying latest time for transmission to reach 90% of its average carrier frequency offset from ideal carrier frequency.</t>
  </si>
  <si>
    <t>Kandala, Srinivas</t>
  </si>
  <si>
    <t>LM is defined as non-HT?</t>
  </si>
  <si>
    <t>Remove reference to LM (it means legacy mode) since the term legacy has been (almost) removed from the draft</t>
  </si>
  <si>
    <t>Duplicate HT mode not mentioned (MCS32).</t>
  </si>
  <si>
    <t>Add it.</t>
  </si>
  <si>
    <t>An HT device shall be able to detect GF packets as HT packets with a failing HT-SIG CRC.  There needs to be a specification on how such a HT device defers for the correct amount of time.</t>
  </si>
  <si>
    <t>Need a specification.  For example, the CCA of such an HT device must be busy for any GF packet which is received at a signal level higher than -82dBm.</t>
  </si>
  <si>
    <t>Tokubo, Eric</t>
  </si>
  <si>
    <t>A-MSDU</t>
  </si>
  <si>
    <t>Management Frames</t>
  </si>
  <si>
    <t>HT Elements</t>
  </si>
  <si>
    <t>HT Action Frames</t>
  </si>
  <si>
    <t>Interfaces</t>
  </si>
  <si>
    <t>Beamforming &amp; Adaptation</t>
  </si>
  <si>
    <t>Frame Format</t>
  </si>
  <si>
    <t>Hayes, Kevin</t>
  </si>
  <si>
    <t xml:space="preserve">Reference to a nonexistant subclause (20.3.9.1) discussing power level control capabilities </t>
  </si>
  <si>
    <t>The closest existing subclause is 20.3.14.3.  However, this does not discuss power level control, only maximum allowable transmit power.  Text needs to be generated somewhere to address Tx power control</t>
  </si>
  <si>
    <t xml:space="preserve">Feels that the text "'Q_k shall not be an identity matrix when extension HT-LTFs are present (N_ESS &gt;0)." is not required. IMHO, if Q_k is an identity matrix, it would mean that the extension streams get switched off when transmitting data portion and data streams gets switched off when EHTLTFs are transmitted.
</t>
  </si>
  <si>
    <t>Kindly remove the text from the subclause.</t>
  </si>
  <si>
    <t>Statement incorrect: "The transmit spectral mask for 20MHz transmission in upper or lower 20Mhz channels of a 40MHz is the 
same mask as that used for the 40MHz channel."</t>
  </si>
  <si>
    <t>Change the text to: "The transmit spectral mask for 20MHz transmission in upper or lower 20Mhz channels of a 40MHz channel is the 
same mask as that used for the 20MHz channel."</t>
  </si>
  <si>
    <t>There is a description of "The receiver shall be able to decode a packet if it starts 2µsec after PHY-RXEND.indication is asserted for the previous packet." But according to 20.3.17 (PLCP receive procedure), PHY-RXEND.indication shall be issued when the last PSDU octet, shown in Figure 202 (may be typo of n71). I think it is natural that PHY-RXEND.indication would be issued after the last byte is delivered from PHY to MAC, because PHY-Data.ind is issued for PHY-MAC interface to deliver byte (after PHY decoding). This means that PHY-RXEND.indication will be issued after decoding.
This means the statement above is not consistent.</t>
  </si>
  <si>
    <t xml:space="preserve">Change this sentense to;
"The receiver shall be able to decode a packet if it starts 2µsec after theend of the previous packet at the air." </t>
  </si>
  <si>
    <t>185-187</t>
  </si>
  <si>
    <t>In STBC, payload has even number of OFDM symbol. Also, optional LDPC may have additional OFDM symbol (per 20.3.4.3.3.4). In addition, additional training sequence would exist in staggered sounding format. In such cases, 
- how to set CCA.busy (like "unsupported rate" case in 11a) at 3rd party node which doesn't support these features ? If it is  uded in MM, it would be fine because of L-SIG spoofing, but how about in GF ?
- how to set Duration at MAC of transmitter ? Does MAC knows encoding rule of used feature and set duration correctly ?</t>
  </si>
  <si>
    <t>We see at least three main reasons to remove this option. 
1) The slight throughput increase provided by the half GI option is not worth the proliferation of options in the MCSs. 
2) It can work only in a subset of channel conditions as ISI problems are likely. 
3) Anyway, as short GI regards only the data field of the packet, time synchronization computed using a longer GI preamble can generate a significant performance degradation.</t>
  </si>
  <si>
    <t>Remove this option from the draft and amend the draft consequently.</t>
  </si>
  <si>
    <t>20-22</t>
  </si>
  <si>
    <t xml:space="preserve">The definition of what happens when Tcs &gt;= 0 is not used anywhere in the document and therefore is not need. </t>
  </si>
  <si>
    <t>Remove these lines</t>
  </si>
  <si>
    <t>6-12</t>
  </si>
  <si>
    <t>The comment made by the commenter.   Minor fixups were made to remove embedded objects.</t>
  </si>
  <si>
    <t>The resolution proposed by the comment resolution committee.  May contain other notes.</t>
  </si>
  <si>
    <t>The version number of the draft embodying changes.  Working versions of the draft (not published) are named yyyymmddrn Dn.nn,  example 20060503r0 D1.01 is the working version revision 0 on 3 May 2006,  which will become D1.01 when published.   This syntax may need to be extended to provide coordination between any editing team and comment resolution committee.</t>
  </si>
  <si>
    <t>Read Write by editor,  otherwise read-only</t>
  </si>
  <si>
    <t>The result of the lookup of the clause (Ed) field in the Headings table, topic column.   This is used as an intermediate to get the Topic Group values.</t>
  </si>
  <si>
    <t>The result of the lookup of the Topic Lookup in the Topic Groupings column.
This is used to partition the comments into topic groups,  with the assumption as this is written that there is a mapping from topic groups onto comment resolution ad-hocs.</t>
  </si>
  <si>
    <t>This definition is ackward. Consider Tcs=0.  According to the definition that means s_cs(t;0)=s(T) which is true for cyclic signal fields.  However, it is still an ackward definition.  S_cs(t;0)=s(0) would be more elegant.  In addition, there is a double definition since both t=0 and t=T is allowed.</t>
  </si>
  <si>
    <t>Alter the conditions such that Tcs&lt;=t&lt;T and 0&lt;=t&lt;Tcs are the conditions.  Repeat for the case where Tcs&lt;0.</t>
  </si>
  <si>
    <t>"based on" should be "given by" to match line 6.</t>
  </si>
  <si>
    <t>There is no description of how the double GI is added.  There is no description of the fact that equation 20-10 must be doubled in length to compose two periods.  It is unclear how the cyclic shift definition in section 20.3.3.2.1.1 applies to equation 20-10.</t>
  </si>
  <si>
    <t>The number of tones is different for HT-SIG in MM versus GF.  This needs more explanation.</t>
  </si>
  <si>
    <t>Add description.</t>
  </si>
  <si>
    <t>It is still bothersome that the only bit in the HT-SIG with the opposite polarity sense from all other bits is the "Not Sounding" bit.</t>
  </si>
  <si>
    <t>Reverse the polarity.</t>
  </si>
  <si>
    <t>Table n88 indicates short GI is optional in an informative footnote, and the title indicates the rates are mandatory.</t>
  </si>
  <si>
    <t>Put mandatory into 800ns GI column header and optional into 400ns GI header.</t>
  </si>
  <si>
    <t>Table n89 indicates short GI is optional in an informative footnote</t>
  </si>
  <si>
    <t>Put optional into 400ns GI header.</t>
  </si>
  <si>
    <t>20.3.3.2.2.1</t>
  </si>
  <si>
    <t>194</t>
  </si>
  <si>
    <t>20.3.3.3</t>
  </si>
  <si>
    <t>195</t>
  </si>
  <si>
    <t>20.3.3.3.2</t>
  </si>
  <si>
    <t>20.3.3.3.3</t>
  </si>
  <si>
    <t>199</t>
  </si>
  <si>
    <t>203</t>
  </si>
  <si>
    <t>206</t>
  </si>
  <si>
    <t>There is no single clause number that indicates a ".11g" device.  
Ed: reclassified as technical.</t>
  </si>
  <si>
    <t>Type 
E/HE/T/HT (Ed)</t>
  </si>
  <si>
    <t>duplicate modes will than a different number of tones</t>
  </si>
  <si>
    <t>Add comment regarding the range of tones for duplicate modes</t>
  </si>
  <si>
    <t>what's the point of this?</t>
  </si>
  <si>
    <t>Is this a tight enough constraint to guarantee that the different transmit chains will have the same frequency and time errors and very highly correlated phase noise?</t>
  </si>
  <si>
    <t>Is constellation error alone enough of a measure to constrain phase noise to be highly correlated on the different transmit chains?</t>
  </si>
  <si>
    <t>The description of the test is almost identical as that in 17.3.9.7.  A MIMO channel would be more suited to a MIMO system.</t>
  </si>
  <si>
    <t>Use an orthogonal matrix for channel for test.</t>
  </si>
  <si>
    <t>Ji, Lusheng</t>
  </si>
  <si>
    <t>Grouping</t>
  </si>
  <si>
    <t>Topic Group Lookup</t>
  </si>
  <si>
    <t>Mandate that same MCS for 400ns and 800ns uses the same number of FEC encoders, i.e. use not a rate based threshold.</t>
  </si>
  <si>
    <t>field name "number of HT-LTFs" in figure n53 is incorrect</t>
  </si>
  <si>
    <t xml:space="preserve">z is redundant in the forumlas - we are dealing only with Mixed mode in this paragraph </t>
  </si>
  <si>
    <t>replace z with 1 in the formula and remove the line defining it.</t>
  </si>
  <si>
    <t xml:space="preserve">Define the max time of aggregated frame transmission. This change and the following are used for that. This value allows transmission of max A-MSDU (7935 byte) by lowest MCS Index=0. </t>
  </si>
  <si>
    <t>Insert this after aPSDUMaxLength in the Table n83: aPPDUMaxTime 10ms</t>
  </si>
  <si>
    <t xml:space="preserve">Incorrect calculation for T GF-HT-PREAMBLE. T HT-PREAMBLE is given in line 20 of page 240. From table n62 HT-LTF1 is 8 us for GF and 4us for MM so no need to add HT-LTF1 again for the computation of T GF-HT-PREAMBLE. </t>
  </si>
  <si>
    <t>Please remove HT-LTF1 from the expression given for T GF-HT-PREAMBLE.</t>
  </si>
  <si>
    <t>McFarland, Bill</t>
  </si>
  <si>
    <t>The solution proposed solves only a small portion of the problems introduced by Green Field Mode.  Legacy 802.11a/b/g devices cannot provide that capability, and never will. When the 1-bit parity check passes, these devices will use a random number as the frame length and thus either collide with GF Frame or stay off transmission for long time.</t>
  </si>
  <si>
    <t>We should not allow GF to be used in the presence of 11a/b/g devices.</t>
  </si>
  <si>
    <t xml:space="preserve">802.11a/b/g specification for sensitivity uses 10% PER for 1000 Byte packets.  4096 bytes introducts problems in certain test scenarios because it is longer than ethernet packets. </t>
  </si>
  <si>
    <t>Change to: 10% PER for 1000 Byte packets.</t>
  </si>
  <si>
    <t>Since HT devices are being required to be compliant with a/b/g, clauses 15, 17, 18, and 19 can be deleted by this amendment.  See also my comments on clauses 17 and 19.</t>
  </si>
  <si>
    <t>Make change indicated in comment. Finally a way to shorten this huge spec, rather than lengthen it.</t>
  </si>
  <si>
    <t>802.11 a/b/g don't exist as separate standards.</t>
  </si>
  <si>
    <t>Change this sentence to a cross ref to clauses of 802.11</t>
  </si>
  <si>
    <t>remove the optional/mandatory designation from here</t>
  </si>
  <si>
    <t>SMOOTHING makes no sense in a receive vector.</t>
  </si>
  <si>
    <t>please clarify its use here</t>
  </si>
  <si>
    <t>"set to 1 otherwise"</t>
  </si>
  <si>
    <t>Change to "set to 0 otherwise"</t>
  </si>
  <si>
    <t>missing symbol, "(the value ??? Is 1)"</t>
  </si>
  <si>
    <t>probably N sub ES</t>
  </si>
  <si>
    <t xml:space="preserve">Adjecent 20MHz channels in 40 MHz mode creates alignment problem in 2.4GHz band since most legacy deployments use channel 1,6,11. </t>
  </si>
  <si>
    <t>in the 2.4GHz band, the upper/lower channel should be spaced +- 15MHz fro the control channel, in order to coexist with 11g systems</t>
  </si>
  <si>
    <t>Change 10 to 15 at end of line 3 for 2.4GHz, leave as 10MHz for 5GHz</t>
  </si>
  <si>
    <t>All Green Field modes are optional, so one will always need to use protection mechanisms against 11n devices that did not implement Green Field mode. This significantly reduces the benefit of a short preamble.</t>
  </si>
  <si>
    <t>Make Green Field mode mandatory.</t>
  </si>
  <si>
    <t>OFDM PHY Spec for 5GHz</t>
  </si>
  <si>
    <t>Type and Subtype Fields</t>
  </si>
  <si>
    <t>ERP Specification</t>
  </si>
  <si>
    <t>PICS</t>
  </si>
  <si>
    <t>CA Document</t>
  </si>
  <si>
    <t>Define the CRC to cover the L-SIG in addition to the HT-SIG.  Alternatively, assign a requirement for this if EPP is enabled in the BSS for all transmissions, which would then be optional.</t>
  </si>
  <si>
    <t>ACK rate for unequal constellation per stream needs to be defined</t>
  </si>
  <si>
    <t>Send legacy rate less than or equal to 36Mbps or the stream 1 modulation.</t>
  </si>
  <si>
    <t>Tsien, Chih</t>
  </si>
  <si>
    <t>Change the scaling factor in order to keep the energy per tone between HT-LTF1 and HT-SIG.</t>
  </si>
  <si>
    <t>210</t>
  </si>
  <si>
    <t>If diagonal CSD matrix is allowd in Direct Mapping, it can cancel the CSD shown in Table n67. It means that the spec of CSD in Table n67 becomes meaningless.</t>
  </si>
  <si>
    <t>29-31</t>
  </si>
  <si>
    <t>Language.  First sentence falsely indicates that either upper or lower part may be used, implying that entire 40 MHz cannot be used.</t>
  </si>
  <si>
    <t>Replace with the following sentence, paying careful attention to punctuation.  "The CH_OFFSET parameter indicates which portion of the 40MHz channel will be used for transmission.  Allowed values are: CH_OFF_40 - the entire 40MHz is used, CH_OFF_U20 - the upper 20MHz channel is used, and CH_OFF_L20 - the lower 20MHz channel is used."</t>
  </si>
  <si>
    <t>Missing information</t>
  </si>
  <si>
    <t>Missing rates in L_DATARATE row of Table n61</t>
  </si>
  <si>
    <t>Insert rates "3, 4.5, and 27"</t>
  </si>
  <si>
    <t>9-12</t>
  </si>
  <si>
    <t>What is the value of RSSI maximum?</t>
  </si>
  <si>
    <t>Define RSSI maximum. Reference 17.2.3.2.</t>
  </si>
  <si>
    <t>Related to the parameter "BW", "HT_BW_20DH" is not required because it should be indicated as the "MCS".</t>
  </si>
  <si>
    <t>Remove it.</t>
  </si>
  <si>
    <t>When LDPCC encoding is applied, it has the possibility that additional symbol is added. In GF mode, it means that the receiver need to calculate the accurate number of OFDM symbols even if it does not support LDPCC. It will force the additional burden.</t>
  </si>
  <si>
    <t>When LDPCC encoding is applied, additional OFDM symbol is converted to the number of data bits and included in "length" in equation (20-24)</t>
  </si>
  <si>
    <t xml:space="preserve">There is currently a proliferation of options regarding all the "spatial mapping" categories, including both spatial expansion methods and beamforming. This will make difficult to guarantee interoperability among different vendors and will harm standard effectiveness. 
We move to remove spatial expansion over sub-carriers, in an attempt to enhance standard clarity, and also because spatial expansion through stream duplication may cover its function. Additionally, as  currently written, spatial mapping is not well specified as no rule is given on how different spatial mapping matrices should be chosen for different subcarriers. As such, compatibilty among different vendors cannot be guaranteed. </t>
  </si>
  <si>
    <t>Spatial expansion: remove text about option 3 of point b (spatial expansion through circulation over subcarriers)</t>
  </si>
  <si>
    <t>170</t>
  </si>
  <si>
    <t>19-20</t>
  </si>
  <si>
    <t>Add description of the CSD block that occurs between STBC and Spatial Multiplexing in Figure n50.</t>
  </si>
  <si>
    <t>The window function in 17.3.2.4 is only one of the many possible window functions and is not a specification for 11a</t>
  </si>
  <si>
    <t>Change definiftion of window function to - any windowing function can be used one such windowing function is defined in 17.3.2.4</t>
  </si>
  <si>
    <t>90 degree rotation does not help the PAPR as seen by the analog section</t>
  </si>
  <si>
    <t>delete line 9-10</t>
  </si>
  <si>
    <t>90 degree rotation is not required</t>
  </si>
  <si>
    <t>remove gamma in equation 20-7</t>
  </si>
  <si>
    <t>delete the definition of Gamma</t>
  </si>
  <si>
    <t>90 degree rotation is unnecessary</t>
  </si>
  <si>
    <t>delete line 10</t>
  </si>
  <si>
    <t>remove Gamma</t>
  </si>
  <si>
    <t>delete line 18</t>
  </si>
  <si>
    <t>remove j multiplication in row 3 cloumn 2 of table n66</t>
  </si>
  <si>
    <t>90 degree rotationin the upper 20MHz band is unnecessary</t>
  </si>
  <si>
    <t>change equation in row 3 column 2 accordingly</t>
  </si>
  <si>
    <t>delete Gamma and the definition of Gamma</t>
  </si>
  <si>
    <t>9-16</t>
  </si>
  <si>
    <t>modify the equation for the tones in the upper band accordingly.</t>
  </si>
  <si>
    <t>delete Gamma</t>
  </si>
  <si>
    <t>Why restrict HT duplicate mode to only BPSK and rate 1/2 - as HT duplicate provides more robust transmission.</t>
  </si>
  <si>
    <t>define HT duplicate modes for other code rates and modulations</t>
  </si>
  <si>
    <t>227,228</t>
  </si>
  <si>
    <t>Chaplin, Clint</t>
  </si>
  <si>
    <t>TBD needs to be Determined.  It's unclear if the table exists and just the reference needs updating, or if the table itself needs to be developed.</t>
  </si>
  <si>
    <t>Technically complete drafts don't have TBDs in them.  Should never have gone to ballot as per IEEE SA rules.
Either fix the reference or develop the table.</t>
  </si>
  <si>
    <t>Loc, Peter</t>
  </si>
  <si>
    <t>There is one value of the STBC field in the HT-SIG field that is never used which provides the possibility of adding an optional more advanced STBC code for better range and throughput efficiency.</t>
  </si>
  <si>
    <t xml:space="preserve">Provide a new optional advanced STBC code </t>
  </si>
  <si>
    <t>Ed: reclassified as technical.  This makes windowing mandatory.</t>
  </si>
  <si>
    <t>Ed: reclassified as technical</t>
  </si>
  <si>
    <t>TXTIME calculation</t>
  </si>
  <si>
    <t>20.4.4</t>
  </si>
  <si>
    <t>PHY characteristics</t>
  </si>
  <si>
    <t>20.5</t>
  </si>
  <si>
    <t>20.5.1</t>
  </si>
  <si>
    <t>Scope and field of application</t>
  </si>
  <si>
    <t>20.5.2</t>
  </si>
  <si>
    <t>Overview of service</t>
  </si>
  <si>
    <t>20.5.3</t>
  </si>
  <si>
    <t>Overview of interactions</t>
  </si>
  <si>
    <t>20.5.4</t>
  </si>
  <si>
    <t>Basic service and options</t>
  </si>
  <si>
    <t>20.5.4.1</t>
  </si>
  <si>
    <t>PMD_SAP peer-to-peer service primitives</t>
  </si>
  <si>
    <t>20.5.4.2</t>
  </si>
  <si>
    <t>Adachi, Tomoko</t>
  </si>
  <si>
    <t>General</t>
  </si>
  <si>
    <t>Ed: Reclassified as technical</t>
  </si>
  <si>
    <t>Link adaptation</t>
  </si>
  <si>
    <t>5.4.9.2</t>
  </si>
  <si>
    <t>Transmit beamforming</t>
  </si>
  <si>
    <t>5.4.9.3</t>
  </si>
  <si>
    <t>Antenna selection</t>
  </si>
  <si>
    <t>5.6</t>
  </si>
  <si>
    <t>Relationship between services</t>
  </si>
  <si>
    <t>6</t>
  </si>
  <si>
    <t>MAC service definition</t>
  </si>
  <si>
    <t>6.1</t>
  </si>
  <si>
    <t>Overview of MAC services</t>
  </si>
  <si>
    <t>6.1.1</t>
  </si>
  <si>
    <t>Data service</t>
  </si>
  <si>
    <t>6.1.2</t>
  </si>
  <si>
    <t>Security services</t>
  </si>
  <si>
    <t>6.1.3</t>
  </si>
  <si>
    <t>MSDU ordering</t>
  </si>
  <si>
    <t>6.1.4</t>
  </si>
  <si>
    <t>MSDU format</t>
  </si>
  <si>
    <t>6.1.5</t>
  </si>
  <si>
    <t>MAC data service architecture</t>
  </si>
  <si>
    <t>6.2</t>
  </si>
  <si>
    <t>Detailed service specification</t>
  </si>
  <si>
    <t>6.2.1</t>
  </si>
  <si>
    <t>MAC data services</t>
  </si>
  <si>
    <t>7</t>
  </si>
  <si>
    <t>Frame formats</t>
  </si>
  <si>
    <t>7.1</t>
  </si>
  <si>
    <t>MAC frame formats</t>
  </si>
  <si>
    <t>7.1.1</t>
  </si>
  <si>
    <t>Conventions</t>
  </si>
  <si>
    <t>7.1.2</t>
  </si>
  <si>
    <t>General frame format</t>
  </si>
  <si>
    <t>7.1.3</t>
  </si>
  <si>
    <t>Frame fields</t>
  </si>
  <si>
    <t>7.1.3.1</t>
  </si>
  <si>
    <t>Frame Control field</t>
  </si>
  <si>
    <t>7.1.3.1.10</t>
  </si>
  <si>
    <t>Order field</t>
  </si>
  <si>
    <t>7.1.3.1.5</t>
  </si>
  <si>
    <t>More Fragments field</t>
  </si>
  <si>
    <t>7.1.3.2</t>
  </si>
  <si>
    <t>Duration/ID field</t>
  </si>
  <si>
    <t>7.1.3.3</t>
  </si>
  <si>
    <t>Address Fields</t>
  </si>
  <si>
    <t>7.1.3.4</t>
  </si>
  <si>
    <t>Sequence Control Field</t>
  </si>
  <si>
    <t>7.1.3.5</t>
  </si>
  <si>
    <t>QoS Control Field</t>
  </si>
  <si>
    <t>7.1.3.5.3</t>
  </si>
  <si>
    <t>Ack Policy subfield</t>
  </si>
  <si>
    <t>7.1.3.5.6</t>
  </si>
  <si>
    <t>TXOP Duration Requested subfield</t>
  </si>
  <si>
    <t>7.1.3.6</t>
  </si>
  <si>
    <t>Frame Body field</t>
  </si>
  <si>
    <t>7.1.3.7</t>
  </si>
  <si>
    <t>FCS field</t>
  </si>
  <si>
    <t>7.1.3.8</t>
  </si>
  <si>
    <t>HT Control Field</t>
  </si>
  <si>
    <t>7.1.4</t>
  </si>
  <si>
    <t>Duration/ID field in data and management frames</t>
  </si>
  <si>
    <t>7.2</t>
  </si>
  <si>
    <t>Format of individual frame types</t>
  </si>
  <si>
    <t>7.2.1</t>
  </si>
  <si>
    <t>Control frames</t>
  </si>
  <si>
    <t>7.2.1.1</t>
  </si>
  <si>
    <t>RTS frame format</t>
  </si>
  <si>
    <t>7.2.1.2</t>
  </si>
  <si>
    <t>CTS frame format</t>
  </si>
  <si>
    <t>7.2.1.3</t>
  </si>
  <si>
    <t>ACK frame format</t>
  </si>
  <si>
    <t>7.2.1.4</t>
  </si>
  <si>
    <t>PS-Poll frame format</t>
  </si>
  <si>
    <t>7.2.1.5</t>
  </si>
  <si>
    <t>CF-End frame format</t>
  </si>
  <si>
    <t>7.2.1.6</t>
  </si>
  <si>
    <t>CF-End+CF-Ack frame format</t>
  </si>
  <si>
    <t>7.2.1.7</t>
  </si>
  <si>
    <t>Block Ack Request (BlockAckReq) frame format</t>
  </si>
  <si>
    <t>7.2.1.7.1</t>
  </si>
  <si>
    <t>Simple Block Ack Request (Simple BlockAckReq)</t>
  </si>
  <si>
    <t>7.2.1.7.2</t>
  </si>
  <si>
    <t>Block Ack Request (BlockAckReq) frame format (compressed)</t>
  </si>
  <si>
    <t>7.2.1.7.3</t>
  </si>
  <si>
    <t>Multiple TID Block Acknowledgement Request</t>
  </si>
  <si>
    <t>7.2.1.8</t>
  </si>
  <si>
    <t>Block Ack (BlockAck) frame format</t>
  </si>
  <si>
    <t>7.2.1.8.1</t>
  </si>
  <si>
    <t>Simple Block Ack (Simple BlockAck)</t>
  </si>
  <si>
    <t>7.2.1.8.2</t>
  </si>
  <si>
    <t>224</t>
  </si>
  <si>
    <t>Hiertz, Guido</t>
  </si>
  <si>
    <t>Reassociation Request frame format</t>
  </si>
  <si>
    <t>7.2.3.7</t>
  </si>
  <si>
    <t>Hopping Pattern Parameters information element</t>
  </si>
  <si>
    <t>7.3.2.11</t>
  </si>
  <si>
    <t>Hopping Pattern Table information element</t>
  </si>
  <si>
    <t>7.3.2.12</t>
  </si>
  <si>
    <t>Request information element</t>
  </si>
  <si>
    <t>7.3.2.13</t>
  </si>
  <si>
    <t>Pick one packet error rate for both 20.3.15.1 and 20.3.15.4</t>
  </si>
  <si>
    <t>References to OFDM PHY characteristics are incorrect - 20.3.8.6  and 20.3.7 do not exist</t>
  </si>
  <si>
    <t>Correct with correct Clause 17 references</t>
  </si>
  <si>
    <t>323</t>
  </si>
  <si>
    <t>McCann, Stephen</t>
  </si>
  <si>
    <t>Change the flow in figure n71 to allow reception when HT-SIG CRC is good, independent of the result of the mixed mode L-SIG parity check. Add text to reflect this change.</t>
  </si>
  <si>
    <t>Add text to reflect the comment.</t>
  </si>
  <si>
    <t>Frederiks, Guido</t>
  </si>
  <si>
    <t>Wakeley, Timothy</t>
  </si>
  <si>
    <t>Receiver sensitivity levels are too low. These are numbers based on 1999 technology. This is a fundamental quality issue.</t>
  </si>
  <si>
    <t>Receiver sensitivity needs to be increase by 3dB for all data rates. For example, 64QAM rate 3/4 should be at least -66dBm for 20MHz channel and -63dBm for 40MHz channel</t>
  </si>
  <si>
    <t>CYPHER, DAVID</t>
  </si>
  <si>
    <t>It should be made clear that each packet uses a different non-zero seed for the scrambler</t>
  </si>
  <si>
    <t>Add a sentence that makes this clarification</t>
  </si>
  <si>
    <t>15-19</t>
  </si>
  <si>
    <t>Section (o) should also talk about cover sequence that is added to the pilots in order to prevent spectral lines</t>
  </si>
  <si>
    <t>Add text that mentions that the pilots are modulated using a pseuo-random cover sequence</t>
  </si>
  <si>
    <t>20-33</t>
  </si>
  <si>
    <t>Step (p) does not mention the addition of cyclic shift delays</t>
  </si>
  <si>
    <t>38</t>
  </si>
  <si>
    <t>Remove the sentece 15 and 16.</t>
  </si>
  <si>
    <t>Table
n60</t>
  </si>
  <si>
    <t>Title</t>
  </si>
  <si>
    <t>LSIG currently has very little protection in mixed mode operation and the decoded values are being used in other parts of the specification for protection, etc. Because these values are being used and will be assumed to be reliable, we should do a better job of protection the contents of the LSIG</t>
  </si>
  <si>
    <t>Protect both the HT-SIG and L-SIG contents with the CRC for mixed-mode operation</t>
  </si>
  <si>
    <t>I think it less confusing if upper tones in (20-13) are rotated for the reader and then it can also simplify the equation, i.e., can use a single summation instead of two summations</t>
  </si>
  <si>
    <t>Use one term consistently</t>
  </si>
  <si>
    <t>233</t>
  </si>
  <si>
    <t xml:space="preserve">The word "unbalanced STBC" does not specified in the Draft. </t>
  </si>
  <si>
    <t xml:space="preserve">Add the definition of it. </t>
  </si>
  <si>
    <t>Table n63</t>
  </si>
  <si>
    <t>N_CBPSS should be a function of the spatial stream index</t>
  </si>
  <si>
    <t>Change "N_CBPSS" to "N_CBPSS(iss)" in the "Symbol" column; add ", iss" after "spatial stream" in the "Explanation" column in Table n63</t>
  </si>
  <si>
    <t>176</t>
  </si>
  <si>
    <t>There are two types of cyclic shift. One is for the different space time streams, another is for different transmit chains with saptial expansion. The statement is not clear to distinguish the differences.</t>
  </si>
  <si>
    <t>Specify the different CSD blocks in detail.</t>
  </si>
  <si>
    <t>CSD blocks are not defined clear in Figure n50.</t>
  </si>
  <si>
    <t>Redefine the CSD blocks before spatial mapping and after IFFT.</t>
  </si>
  <si>
    <t>172</t>
  </si>
  <si>
    <t>20.3.3.2.1.1</t>
  </si>
  <si>
    <t>180</t>
  </si>
  <si>
    <t>30</t>
  </si>
  <si>
    <t>159</t>
  </si>
  <si>
    <t>First sentence refers to 802.11 a/b/g…should refer to the clauses.</t>
  </si>
  <si>
    <t>use Clause numbers for references to other 802.11 amendments.</t>
  </si>
  <si>
    <t>Modify the language to allow delayed feedback of channel matrices.</t>
  </si>
  <si>
    <t>No mention of the Cyclic Shift delay</t>
  </si>
  <si>
    <t>Introduce text for cyclic shift delays</t>
  </si>
  <si>
    <t>No description of what the CSD block between STBC and Spatial mapping</t>
  </si>
  <si>
    <t>Introduce description of the CSD block</t>
  </si>
  <si>
    <t>No description of CSD block between IFFT and GI insertion</t>
  </si>
  <si>
    <t>"in this mode packets are transmitted according to clause 17 (OFDM) or 19 (ERP) specification."  Really?  What about "b" devices, which use DSSS?</t>
  </si>
  <si>
    <t>"In the rest of the document cyclic shift"  For something that will be incorporated into a base specification, the statement "rest of the document" is way too broad.</t>
  </si>
  <si>
    <t>More completely specify which part of the document this sentence applies to.</t>
  </si>
  <si>
    <t>There is no description of the HT-LTF1 field here.</t>
  </si>
  <si>
    <t>Add a description for the HT-LTF1 field.</t>
  </si>
  <si>
    <t>"in Table n87 through Table n102 in shall still apply" In what?</t>
  </si>
  <si>
    <t>"in Table n87 through Table n102 in ??? shall still apply" fill in the ??</t>
  </si>
  <si>
    <t>"Short GI shall not be used in GF mode when the MCS indicates a single spatial stream." Why the constraint?</t>
  </si>
  <si>
    <t>Coding and puncturing</t>
  </si>
  <si>
    <t>20.3.4.3.3</t>
  </si>
  <si>
    <t>Low density parity check codes (optional ECC)</t>
  </si>
  <si>
    <t>20.3.4.3.3.1</t>
  </si>
  <si>
    <t>LDPCC Code Rates and Codeword Block Lengths</t>
  </si>
  <si>
    <t>20.3.4.3.3.2</t>
  </si>
  <si>
    <t>LDPCC Encoder</t>
  </si>
  <si>
    <t>20.3.4.3.3.3</t>
  </si>
  <si>
    <t>Parity check matrices</t>
  </si>
  <si>
    <t>20.3.4.3.3.4</t>
  </si>
  <si>
    <t>LDPCC PPDU encoding process</t>
  </si>
  <si>
    <t>20.3.4.3.3.5</t>
  </si>
  <si>
    <t>LDPC Parser</t>
  </si>
  <si>
    <t>20.3.4.4</t>
  </si>
  <si>
    <t>Data Interleaver</t>
  </si>
  <si>
    <t>20.3.4.4.1</t>
  </si>
  <si>
    <t>20.3.4.4.2</t>
  </si>
  <si>
    <t>Stream Parser</t>
  </si>
  <si>
    <t>20.3.4.4.3</t>
  </si>
  <si>
    <t>Frequency interleaver</t>
  </si>
  <si>
    <t>20.3.4.5</t>
  </si>
  <si>
    <t>QAM Mapping</t>
  </si>
  <si>
    <t>20.3.4.5.1</t>
  </si>
  <si>
    <t>Space-Time-Block-Coding (STBC)</t>
  </si>
  <si>
    <t>20.3.4.6</t>
  </si>
  <si>
    <t>Pilot Subcarriers</t>
  </si>
  <si>
    <t>20.3.4.7</t>
  </si>
  <si>
    <t>OFDM Modulation</t>
  </si>
  <si>
    <t>20.3.4.7.1</t>
  </si>
  <si>
    <t>Spatial Mapping</t>
  </si>
  <si>
    <t>20.3.4.7.2</t>
  </si>
  <si>
    <t>20MHz HT transmission</t>
  </si>
  <si>
    <t>20.3.4.7.3</t>
  </si>
  <si>
    <t>Transmission in 40MHz HT mode</t>
  </si>
  <si>
    <t>20.3.4.7.4</t>
  </si>
  <si>
    <t>Transmission in HT duplicate mode.</t>
  </si>
  <si>
    <t>20.3.4.7.5</t>
  </si>
  <si>
    <t>Transmission with a short guard interval</t>
  </si>
  <si>
    <t>20.3.4.8</t>
  </si>
  <si>
    <t>Non-HT duplicate transmission</t>
  </si>
  <si>
    <t>20.3.5</t>
  </si>
  <si>
    <t>Beamforming</t>
  </si>
  <si>
    <t>20.3.5.1</t>
  </si>
  <si>
    <t>Implicit Beamforming</t>
  </si>
  <si>
    <t>20.3.5.2</t>
  </si>
  <si>
    <t>Explicit Beamforming</t>
  </si>
  <si>
    <t>20.3.5.2.1</t>
  </si>
  <si>
    <t>CSI Matrices Feedback</t>
  </si>
  <si>
    <t>20.3.5.2.2</t>
  </si>
  <si>
    <t>Non Compressed Steering Matrix Feedback</t>
  </si>
  <si>
    <t>20.3.5.2.3</t>
  </si>
  <si>
    <t>Compressed Steering Matrix Feedback</t>
  </si>
  <si>
    <t>20.3.6</t>
  </si>
  <si>
    <t>High Throughput Preamble Format for Sounding PPDUs</t>
  </si>
  <si>
    <t>20.3.6.1</t>
  </si>
  <si>
    <t>Sounding with a zero length packet</t>
  </si>
  <si>
    <t>20.3.6.2</t>
  </si>
  <si>
    <t>Sounding PPDU for calibration</t>
  </si>
  <si>
    <t>20.3.6.3</t>
  </si>
  <si>
    <t>Sounding PPDU for channel quality assessment</t>
  </si>
  <si>
    <t>20.3.7</t>
  </si>
  <si>
    <t>Regulatory Requirements</t>
  </si>
  <si>
    <t>20.3.8</t>
  </si>
  <si>
    <t>Channel Numbering and Channelization</t>
  </si>
  <si>
    <t>20.3.8.1</t>
  </si>
  <si>
    <t>Channel Allocation in the 5 GHz Band</t>
  </si>
  <si>
    <t>20.3.8.2</t>
  </si>
  <si>
    <t>Channel Allocation in the 2.4 GHz Band</t>
  </si>
  <si>
    <t>20.3.9</t>
  </si>
  <si>
    <t>Transmit and receive in-band and out-of-band spurious transmissions</t>
  </si>
  <si>
    <t>20.4</t>
  </si>
  <si>
    <t>High Throughput PLME</t>
  </si>
  <si>
    <t>20.4.1</t>
  </si>
  <si>
    <t>PMD_SAP sublayer-to-sublayer service primitives</t>
  </si>
  <si>
    <t>20.5.4.3</t>
  </si>
  <si>
    <t>PMD_SAP service primitive parameters</t>
  </si>
  <si>
    <t>20.5.5</t>
  </si>
  <si>
    <t>PMD_SAP detailed service specification</t>
  </si>
  <si>
    <t>20.5.5.1</t>
  </si>
  <si>
    <t>PMD_DATA.request</t>
  </si>
  <si>
    <t>20.5.5.1.1</t>
  </si>
  <si>
    <t>20.5.5.1.2</t>
  </si>
  <si>
    <t>Semantic of the service primitive</t>
  </si>
  <si>
    <t>20.5.5.1.3</t>
  </si>
  <si>
    <t>20.5.5.1.4</t>
  </si>
  <si>
    <t>Effect of receipt</t>
  </si>
  <si>
    <t>20.5.5.10</t>
  </si>
  <si>
    <t>PMD_EXPANSIONS_MAT.request</t>
  </si>
  <si>
    <t>20.5.5.10.1</t>
  </si>
  <si>
    <t>20.5.5.10.2</t>
  </si>
  <si>
    <t>20.5.5.10.3</t>
  </si>
  <si>
    <t>20.5.5.10.4</t>
  </si>
  <si>
    <t>20.5.5.11</t>
  </si>
  <si>
    <t>PMD_BW_OFFSET.indicate</t>
  </si>
  <si>
    <t>20.5.5.11.1</t>
  </si>
  <si>
    <t>20.5.5.11.2</t>
  </si>
  <si>
    <t>20.5.5.11.3</t>
  </si>
  <si>
    <t>20.5.5.11.4</t>
  </si>
  <si>
    <t>20.5.5.12</t>
  </si>
  <si>
    <t>PMD_CHAN_MAT.indicate</t>
  </si>
  <si>
    <t>20.5.5.12.1</t>
  </si>
  <si>
    <t>20.5.5.12.2</t>
  </si>
  <si>
    <t>20.5.5.12.3</t>
  </si>
  <si>
    <t>20.5.5.12.4</t>
  </si>
  <si>
    <t>20.5.5.13</t>
  </si>
  <si>
    <t>PMD_FORMAT.indicate</t>
  </si>
  <si>
    <t>20.5.5.13.1</t>
  </si>
  <si>
    <t>20.5.5.13.2</t>
  </si>
  <si>
    <t>20.5.5.13.3</t>
  </si>
  <si>
    <t>20.5.5.13.4</t>
  </si>
  <si>
    <t>20.5.5.2</t>
  </si>
  <si>
    <t>PMD_DATA.indicate</t>
  </si>
  <si>
    <t>20.5.5.2.1</t>
  </si>
  <si>
    <t>20.5.5.2.2</t>
  </si>
  <si>
    <t>20.5.5.2.3</t>
  </si>
  <si>
    <t>20.5.5.2.4</t>
  </si>
  <si>
    <t>20.5.5.3</t>
  </si>
  <si>
    <t>PMD_TXSTART.request</t>
  </si>
  <si>
    <t>20.5.5.3.1</t>
  </si>
  <si>
    <t>20.5.5.3.2</t>
  </si>
  <si>
    <t>20.5.5.3.3</t>
  </si>
  <si>
    <t>20.5.5.3.4</t>
  </si>
  <si>
    <t>20.5.5.4</t>
  </si>
  <si>
    <t>PMD_TXEND.request</t>
  </si>
  <si>
    <t>20.5.5.4.1</t>
  </si>
  <si>
    <t>20.5.5.4.2</t>
  </si>
  <si>
    <t>20.5.5.4.3</t>
  </si>
  <si>
    <t>20.5.5.4.4</t>
  </si>
  <si>
    <t>20.5.5.5</t>
  </si>
  <si>
    <t>PMD_TXPWRLVL.request</t>
  </si>
  <si>
    <t>20.5.5.5.1</t>
  </si>
  <si>
    <t>20.5.5.5.2</t>
  </si>
  <si>
    <t>20.5.5.5.3</t>
  </si>
  <si>
    <t>20.5.5.5.4</t>
  </si>
  <si>
    <t>20.5.5.6</t>
  </si>
  <si>
    <t>PMD_RATE.request</t>
  </si>
  <si>
    <t>20.5.5.6.1</t>
  </si>
  <si>
    <t>20.5.5.6.2</t>
  </si>
  <si>
    <t>20.5.5.6.3</t>
  </si>
  <si>
    <t>20.5.5.6.4</t>
  </si>
  <si>
    <t>20.5.5.7</t>
  </si>
  <si>
    <t>PMD_RSSI.indicate</t>
  </si>
  <si>
    <t>20.5.5.7.1</t>
  </si>
  <si>
    <t>20.5.5.7.2</t>
  </si>
  <si>
    <t>20.5.5.7.3</t>
  </si>
  <si>
    <t>20.5.5.7.4</t>
  </si>
  <si>
    <t>20.5.5.8</t>
  </si>
  <si>
    <t>PMD_RCPI.indicate</t>
  </si>
  <si>
    <t>20.5.5.8.1</t>
  </si>
  <si>
    <t>20.5.5.8.2</t>
  </si>
  <si>
    <t>20.5.5.8.3</t>
  </si>
  <si>
    <t>20.5.5.8.4</t>
  </si>
  <si>
    <t>20.5.5.9</t>
  </si>
  <si>
    <t>PMD_TX_PARAMETERS.request</t>
  </si>
  <si>
    <t>20.5.5.9.1</t>
  </si>
  <si>
    <t>20.5.5.9.2</t>
  </si>
  <si>
    <t>20.5.5.9.3</t>
  </si>
  <si>
    <t>20.5.5.9.4</t>
  </si>
  <si>
    <t>20.6</t>
  </si>
  <si>
    <t>Optional Features</t>
  </si>
  <si>
    <t>20.7</t>
  </si>
  <si>
    <t>Rate Dependent Parameters for High Throughput Modulation and Coding Schemes (MCS)</t>
  </si>
  <si>
    <t>3</t>
  </si>
  <si>
    <t>Definitions</t>
  </si>
  <si>
    <t>4</t>
  </si>
  <si>
    <t>Abbreviations and acronyms</t>
  </si>
  <si>
    <t>5</t>
  </si>
  <si>
    <t>General description</t>
  </si>
  <si>
    <t>5.2.7</t>
  </si>
  <si>
    <t>HT STA</t>
  </si>
  <si>
    <t>5.2.7.1</t>
  </si>
  <si>
    <t>PHY Enhancements Requiring MAC Signaling</t>
  </si>
  <si>
    <t>5.2.7.2</t>
  </si>
  <si>
    <t>General description of HT Features</t>
  </si>
  <si>
    <t>5.2.8</t>
  </si>
  <si>
    <t>5.3</t>
  </si>
  <si>
    <t>Logical Service Interfaces</t>
  </si>
  <si>
    <t>5.3.1</t>
  </si>
  <si>
    <t>SS</t>
  </si>
  <si>
    <t>5.3.2</t>
  </si>
  <si>
    <t>DSS</t>
  </si>
  <si>
    <t>5.4</t>
  </si>
  <si>
    <t>Overview of the services</t>
  </si>
  <si>
    <t>5.4.9</t>
  </si>
  <si>
    <t>Radio link management</t>
  </si>
  <si>
    <t>5.4.9.1</t>
  </si>
  <si>
    <t>14 to 15</t>
  </si>
  <si>
    <t>It states that PER shall be less than 1% at a PSDU length of 4096 bytes. But 20.3.15.4 specifies a maximum PER of 10% at a PSDU length of 1000 bytes.</t>
  </si>
  <si>
    <t>Gu, Daqing</t>
  </si>
  <si>
    <t>Antenna switching is not specified in bullet t).</t>
  </si>
  <si>
    <t>Add a sentence saying that "the transmit chains are connected to antenna elements according to ANTENNA_SET of the TXVECTOR"</t>
  </si>
  <si>
    <t>Block Ack (BlockAck) frame format (compressed)</t>
  </si>
  <si>
    <t>7.2.1.8.3</t>
  </si>
  <si>
    <t>Multiple TID Block Acknowledgement</t>
  </si>
  <si>
    <t>7.2.2</t>
  </si>
  <si>
    <t>Data frames</t>
  </si>
  <si>
    <t>7.2.2.1</t>
  </si>
  <si>
    <t>Aggregated MSDU Format (A-MSDU)</t>
  </si>
  <si>
    <t>7.2.2.2</t>
  </si>
  <si>
    <t>QoS Null Embedding of Management Action</t>
  </si>
  <si>
    <t>7.2.3</t>
  </si>
  <si>
    <t>Management frames</t>
  </si>
  <si>
    <t>7.2.3.1</t>
  </si>
  <si>
    <t>Beacon frame format</t>
  </si>
  <si>
    <t>7.2.3.10</t>
  </si>
  <si>
    <t>Authentication frame format</t>
  </si>
  <si>
    <t>7.2.3.11</t>
  </si>
  <si>
    <t>Deauthentication</t>
  </si>
  <si>
    <t>7.2.3.12</t>
  </si>
  <si>
    <t>Action frame format</t>
  </si>
  <si>
    <t>7.2.3.2</t>
  </si>
  <si>
    <t>IBSS ATIM frame format</t>
  </si>
  <si>
    <t>7.2.3.3</t>
  </si>
  <si>
    <t>Disassociation frame format</t>
  </si>
  <si>
    <t>7.2.3.4</t>
  </si>
  <si>
    <t>Association Request frame format</t>
  </si>
  <si>
    <t>7.2.3.5</t>
  </si>
  <si>
    <t>Association Response frame format</t>
  </si>
  <si>
    <t>7.2.3.6</t>
  </si>
  <si>
    <t>7.3.1.16</t>
  </si>
  <si>
    <t>DELBA Parameter Set field</t>
  </si>
  <si>
    <t>7.3.1.17</t>
  </si>
  <si>
    <t>QoS Info field</t>
  </si>
  <si>
    <t>7.3.1.2</t>
  </si>
  <si>
    <t>Authentication Transaction Sequence Number field</t>
  </si>
  <si>
    <t>7.3.1.3</t>
  </si>
  <si>
    <t>Beacon Interval field</t>
  </si>
  <si>
    <t>7.3.1.4</t>
  </si>
  <si>
    <t>Capability Information field</t>
  </si>
  <si>
    <t>7.3.1.5</t>
  </si>
  <si>
    <t>Current AP Address field</t>
  </si>
  <si>
    <t>7.3.1.6</t>
  </si>
  <si>
    <t>Listen Interval field</t>
  </si>
  <si>
    <t>7.3.1.7</t>
  </si>
  <si>
    <t>Reason Code field</t>
  </si>
  <si>
    <t>7.3.1.8</t>
  </si>
  <si>
    <t>AID field</t>
  </si>
  <si>
    <t>7.3.1.9</t>
  </si>
  <si>
    <t>Status Code field</t>
  </si>
  <si>
    <t>7.3.2</t>
  </si>
  <si>
    <t>Information elements</t>
  </si>
  <si>
    <t>7.3.2.1</t>
  </si>
  <si>
    <t>SSID element</t>
  </si>
  <si>
    <t>7.3.2.10</t>
  </si>
  <si>
    <t>ERP Information element</t>
  </si>
  <si>
    <t>7.3.2.14</t>
  </si>
  <si>
    <t>00 is no STBC.  What happen if there is STBC?</t>
  </si>
  <si>
    <t>need further clarification</t>
  </si>
  <si>
    <t>why only 6, 12, and 24Mbps are supposed but not other rates?</t>
  </si>
  <si>
    <t>might want to add more data rates in</t>
  </si>
  <si>
    <t>what's the 77 MCS mode?</t>
  </si>
  <si>
    <t>remove 77 or add a new mode</t>
  </si>
  <si>
    <t>does this mean 11n have to support both 2.4 and 5GHz</t>
  </si>
  <si>
    <t>a little clarification might help</t>
  </si>
  <si>
    <t>while it says "compliant with 802.11a/b/g standards", P.160, L.32 says non-HT modes are for Clause 17 or 19.  How about clause 14, 15 and 18?</t>
  </si>
  <si>
    <t>a little clarification might help readers understand how "legacy" is positioned against the rest of the 802.11 standard?</t>
  </si>
  <si>
    <t>the usage of "LTF's" does not seem appropriate for a technical spec</t>
  </si>
  <si>
    <t>Fix crossreference</t>
  </si>
  <si>
    <t>Figure n71 - change the flow to allow a passing HT-SIG CRC frame to be received even if the L-SIG parity failed. The HT-SIG CRC is a more powerful error check, and therefore, should take priority in the mixed mode frame case. See also the text in this section.</t>
  </si>
  <si>
    <t>20.3.4.7.3 with 20.3.4.8</t>
  </si>
  <si>
    <t>There is only 20MHz spacing between the control channel and extention channel, causing interference on the control channel that legacy devices can not handle.</t>
  </si>
  <si>
    <t>A 25 MHz spacing between the control channel and the extension channel should be used, as this will prevent the legacy stations from not being able to receive the frame transmitted on the primary channel.</t>
  </si>
  <si>
    <t>Haisch, Fred</t>
  </si>
  <si>
    <t>See Coment</t>
  </si>
  <si>
    <t>168-169</t>
  </si>
  <si>
    <t>32-35
13-22</t>
  </si>
  <si>
    <t>20.3.2.4 (Timing related parameters)</t>
  </si>
  <si>
    <t>174,175</t>
  </si>
  <si>
    <t>table n2</t>
  </si>
  <si>
    <t xml:space="preserve">"Value in 40 MHz channel: N_ST = 114, N_SR = 58."
2x58 is not 114. </t>
  </si>
  <si>
    <t>Tanaka, Yasuhiro</t>
  </si>
  <si>
    <t>The choise of Q should not be restricted.</t>
  </si>
  <si>
    <t>What happens if l is greater than 4095, which can happen for very long packets using low MCSs. This corner case is not defined.</t>
  </si>
  <si>
    <t>Resolution: add text that the value is saturated to 4095 and that a maximum value (TBD) of protection can be provided for L-SIG TXOP</t>
  </si>
  <si>
    <t>3-14</t>
  </si>
  <si>
    <t>Perahia, Eldad</t>
  </si>
  <si>
    <t>please clarify</t>
  </si>
  <si>
    <t>Rotate upper tones in (20-13) by +90 degrees and eliminate second summation in (20-14) and change indices on first summation to go from -N_SR to +N_SR</t>
  </si>
  <si>
    <t>Table n71</t>
  </si>
  <si>
    <t>This table is extremely confusing and in fact wrong in some cases. The values for Nsts and correspondingly Ndltf are correct, but the values for Ness should range from 0 to 3 and correspondingly Neltfs should range from 0, 1, 2, 4</t>
  </si>
  <si>
    <t>230</t>
  </si>
  <si>
    <t>Is this field required if antenna selection is not performed?  If so, this limits the number of simultaneous transmit antennas to 4.  With spatial mapping or beamforming, there is no reason to have such a limit.</t>
  </si>
  <si>
    <t>only use this field if antenna selection is applied. Or add a disclaimer that only fields for features that apply to MAC-PHY interface</t>
  </si>
  <si>
    <t>Is this field required if spatial mapping or beamforming is not applied?  Are we mandating the transmission of an identity matrix from the MAC to the PHY in this case?</t>
  </si>
  <si>
    <t>only use this field if spatial mapping or beamforming is applied.  Or add a disclaimer that only fields for features that apply to MAC-PHY interface.</t>
  </si>
  <si>
    <t>Why is the power of the 40 MHz device restricted to have same power as 20 MHz device?</t>
  </si>
  <si>
    <t>Remove restriction</t>
  </si>
  <si>
    <t>12-14</t>
  </si>
  <si>
    <t>Doesn't section 20.3.14.4 imply +/- 20 ppm for both bands?</t>
  </si>
  <si>
    <t>Update text to make both sections consistent</t>
  </si>
  <si>
    <t>EVM numbers donot take into account RF isolation</t>
  </si>
  <si>
    <t>27-29</t>
  </si>
  <si>
    <t>9.23.5</t>
  </si>
  <si>
    <t>Frame transmission in 40/20Mhz BSS</t>
  </si>
  <si>
    <t>9.23.6</t>
  </si>
  <si>
    <t>Protection in 40/20MHz BSS</t>
  </si>
  <si>
    <t>9.23.7</t>
  </si>
  <si>
    <t>CF-End in duplicated mode</t>
  </si>
  <si>
    <t>9.23.8</t>
  </si>
  <si>
    <t>ACK and BlockAck in non-HT duplicated mode</t>
  </si>
  <si>
    <t>9.23.9</t>
  </si>
  <si>
    <t>STA switching from 40MHz to 20MHz in 40/20MHz BSS</t>
  </si>
  <si>
    <t>9.3</t>
  </si>
  <si>
    <t>PCF</t>
  </si>
  <si>
    <t>9.3.3</t>
  </si>
  <si>
    <t>PCF transfer procedure</t>
  </si>
  <si>
    <t>9.3.3.3</t>
  </si>
  <si>
    <t>CFPMaxDuration limit</t>
  </si>
  <si>
    <t>9.4</t>
  </si>
  <si>
    <t>Fragmentation</t>
  </si>
  <si>
    <t>9.5</t>
  </si>
  <si>
    <t>Defragmentation</t>
  </si>
  <si>
    <t>9.6</t>
  </si>
  <si>
    <t>Multirate support</t>
  </si>
  <si>
    <t>9.6.1</t>
  </si>
  <si>
    <t>Modulation classes</t>
  </si>
  <si>
    <t>9.6.2</t>
  </si>
  <si>
    <t>Non-HT Basic Rate calculation</t>
  </si>
  <si>
    <t>9.7</t>
  </si>
  <si>
    <t>MSDU transmission restrictions</t>
  </si>
  <si>
    <t>9.8</t>
  </si>
  <si>
    <t>Operation across regulatory domains</t>
  </si>
  <si>
    <t>9.9</t>
  </si>
  <si>
    <t>HCF</t>
  </si>
  <si>
    <t>9.9.1</t>
  </si>
  <si>
    <t>HCF contention-based channel access (EDCA)</t>
  </si>
  <si>
    <t>9.9.1.1</t>
  </si>
  <si>
    <t>Reference Implementation</t>
  </si>
  <si>
    <t>9.9.1.2</t>
  </si>
  <si>
    <t>EDCA TXOPs</t>
  </si>
  <si>
    <t>9.9.1.3</t>
  </si>
  <si>
    <t>Obtaining an EDCA TXOP</t>
  </si>
  <si>
    <t>9.9.1.4</t>
  </si>
  <si>
    <t>Multiple frame transmission in an EDCA TXOP</t>
  </si>
  <si>
    <t>9.9.1.6</t>
  </si>
  <si>
    <t>Retransmit procedures</t>
  </si>
  <si>
    <t>9.9.3</t>
  </si>
  <si>
    <t>Admission Control at the HC</t>
  </si>
  <si>
    <t>9.9.3.2</t>
  </si>
  <si>
    <t>Controlled-access admission control</t>
  </si>
  <si>
    <t>9.9.4</t>
  </si>
  <si>
    <t>PSMP NAV operation</t>
  </si>
  <si>
    <t>A.4</t>
  </si>
  <si>
    <t>PICS proforma-IEEE Std 802.11, 2006 Edition9</t>
  </si>
  <si>
    <t>A.4.15</t>
  </si>
  <si>
    <t>Enhancements for Higher Throughput</t>
  </si>
  <si>
    <t>A.4.3</t>
  </si>
  <si>
    <t>IUT configuration</t>
  </si>
  <si>
    <t>A4.15.1</t>
  </si>
  <si>
    <t>MAC Enhancements for Higher Throughput</t>
  </si>
  <si>
    <t>A4.15.2</t>
  </si>
  <si>
    <t>PHY Enhancements for Higher Throughput</t>
  </si>
  <si>
    <t>Annex C</t>
  </si>
  <si>
    <t>Formal description of MAC operation</t>
  </si>
  <si>
    <t>Annex D</t>
  </si>
  <si>
    <t>ASN.1 encoding of the MAC and PHY MIB</t>
  </si>
  <si>
    <t>Annex P</t>
  </si>
  <si>
    <t>LDPC Matrix Definitions</t>
  </si>
  <si>
    <t>C.3</t>
  </si>
  <si>
    <t>State machines for MAC stations</t>
  </si>
  <si>
    <t>Clause Title (Ed)</t>
  </si>
  <si>
    <t>Y</t>
  </si>
  <si>
    <r>
      <t>Cyclic shift definition for non-HT portion of mixed mode preamble is unclear in the cases of spatial expansions. What are the cyclic shift values when N</t>
    </r>
    <r>
      <rPr>
        <vertAlign val="subscript"/>
        <sz val="10"/>
        <rFont val="Arial"/>
        <family val="2"/>
      </rPr>
      <t>TX</t>
    </r>
    <r>
      <rPr>
        <sz val="10"/>
        <rFont val="Arial"/>
        <family val="2"/>
      </rPr>
      <t xml:space="preserve"> &gt; N</t>
    </r>
    <r>
      <rPr>
        <vertAlign val="subscript"/>
        <sz val="10"/>
        <rFont val="Arial"/>
        <family val="2"/>
      </rPr>
      <t>STS</t>
    </r>
    <r>
      <rPr>
        <sz val="10"/>
        <rFont val="Arial"/>
        <family val="2"/>
      </rPr>
      <t>? Why is Table n65 not defined with N</t>
    </r>
    <r>
      <rPr>
        <vertAlign val="subscript"/>
        <sz val="10"/>
        <rFont val="Arial"/>
        <family val="2"/>
      </rPr>
      <t>STS</t>
    </r>
    <r>
      <rPr>
        <sz val="10"/>
        <rFont val="Arial"/>
        <family val="2"/>
      </rPr>
      <t xml:space="preserve"> as Table n67?</t>
    </r>
  </si>
  <si>
    <t>Replaced "TX Chain" by "space time stream" in Table n65.</t>
  </si>
  <si>
    <t>replace the sentence "This mode is optional" by "This mode is mandatory"</t>
  </si>
  <si>
    <t>9-11</t>
  </si>
  <si>
    <t>delete senetnce starting at the end of line 8 and line 9-11</t>
  </si>
  <si>
    <t>rotation by j does not change the PAPR as seen by the analog electronics</t>
  </si>
  <si>
    <t>delete the sentence "To reduce the pak-to-average …."</t>
  </si>
  <si>
    <t>in the Service  row, column 3: null bits - no definition or reference</t>
  </si>
  <si>
    <t xml:space="preserve">insert definition or refer to it </t>
  </si>
  <si>
    <t xml:space="preserve">bit numbering is not definedfor the 8 bit field </t>
  </si>
  <si>
    <t>A 1 in the nth bit from LSB</t>
  </si>
  <si>
    <t>161 to 168</t>
  </si>
  <si>
    <t>20MHz bandwidth mode not defined for 10MHz channel spacing</t>
  </si>
  <si>
    <t>Introduce text for 20MHz HT mode in 10MHz channels</t>
  </si>
  <si>
    <t>168 to 237</t>
  </si>
  <si>
    <t>20MHz transmission is not defined for 10MHz channel spacing</t>
  </si>
  <si>
    <t>define 20MHz mode for the 10MHz channel sapcing</t>
  </si>
  <si>
    <t xml:space="preserve">Y </t>
  </si>
  <si>
    <t>Allowed values are missing</t>
  </si>
  <si>
    <t>insert allowed values</t>
  </si>
  <si>
    <t>What is the definition of current PPDU if delayed transmission is used to transmit back these channel matrices</t>
  </si>
  <si>
    <t>Add missing specification information</t>
  </si>
  <si>
    <t>PLME_SAP sublayer management primitives</t>
  </si>
  <si>
    <t>20.4.2</t>
  </si>
  <si>
    <t>PHY management information base</t>
  </si>
  <si>
    <t>20.4.3</t>
  </si>
  <si>
    <t>20-23</t>
  </si>
  <si>
    <t>207</t>
  </si>
  <si>
    <t>Specifies +/- 20 ppm for 5 GHz band and +/- 25 ppm for 2.4 GHz band (like 802.11g did), but designs will not use two different timing sources for the two bands, so what justifies continuing +/- 25 ppm in any band?</t>
  </si>
  <si>
    <t>Specify +/- 20 ppm for all bands, like 20.3.14.4 transmitter center frequency tolerance</t>
  </si>
  <si>
    <t>there are two types of HT-LTF but they are not shown in the figure.</t>
  </si>
  <si>
    <t>it seems to be appropriate to list all the PLCP packet form in figure n49</t>
  </si>
  <si>
    <t>according to table n75, the STBC block does not just map one SS to two space ime streams</t>
  </si>
  <si>
    <t>match table n75 with description</t>
  </si>
  <si>
    <t>why "spatial stream" is highlighted?</t>
  </si>
  <si>
    <t>un-highlight</t>
  </si>
  <si>
    <t>why "space time streams" is highlighted?</t>
  </si>
  <si>
    <t>why can't the total number of HT-LTF exceed 5?</t>
  </si>
  <si>
    <t>clarification</t>
  </si>
  <si>
    <t>-26 dB seems to be enough for 64-QAM 5/6</t>
  </si>
  <si>
    <t>change to -26 dBm</t>
  </si>
  <si>
    <t>11-14</t>
  </si>
  <si>
    <t xml:space="preserve">Introduce Qsteer_k in the paragraph and explain BF requirement early in the draft. </t>
  </si>
  <si>
    <t>Replace complete paragraph under c) by: "Beamforming Steering Matrix - In explicit feedback BF, the streering matrix Qsteer_k is determined by Qk x Vk, where Qk is the orthonormal steering matrix used to transmit the sounding packet that elicited the Vk feedback from the STA to which the beamformed packet is directed. In this case Qsteer_k is any matrix that improves the reception in the receiver based on some knowledge of the channel between the transmitter and the receiver."</t>
  </si>
  <si>
    <t>Miller2, Robert</t>
  </si>
  <si>
    <t>Boilerplate</t>
  </si>
  <si>
    <t>Make change indicated in comment</t>
  </si>
  <si>
    <t>Table of Contents</t>
  </si>
  <si>
    <t>We are defining an abstract parameter,  part of which is reserved and the other part is null.  what use is this?   It is not part of the generic PHY interface described in section 12.  It is not used by any PHY-specific MAC feature.
It's here for compatibility with clause 17,  but that doesn't make it right.</t>
  </si>
  <si>
    <t>Remove the TXVECTOR SERVICE parameter.</t>
  </si>
  <si>
    <t>"data for this test will be based on the channel estimate step" - what does this mean.   I know this repeats the language of clause 17,  but that doesn't mean it's right!</t>
  </si>
  <si>
    <t>Explain and reference other sections by number.</t>
  </si>
  <si>
    <t>This section references 10% PER and 1000 B PSDU.  It is incompatible with the metrics used for Rx sensitivity.</t>
  </si>
  <si>
    <t>Replace with 1%PER and 4KB PSDU length.</t>
  </si>
  <si>
    <t>"... are issued once with designated states."    Grammatically awkward.</t>
  </si>
  <si>
    <t>Replace with: "... are issued once per state as shown."</t>
  </si>
  <si>
    <t>Figure n71.    
The "End of Wait" state has actions copied from RX HT-SIG</t>
  </si>
  <si>
    <t>I think this is ment to indicate PHY_CCA.ind (idle)</t>
  </si>
  <si>
    <t>Figure n71.    
The "Decode Symbol" state indicates descrambling and decoding.   But actually they're done the other way round.</t>
  </si>
  <si>
    <t>A tx PPDU could be quite long in time with aggregation.  This makes the demodulator design difficult and also could lead to wasting system resources if the PPDU is huge</t>
  </si>
  <si>
    <t xml:space="preserve">Limit the time duration of a PPDU to 10 msec explicitly somewhere in the PHY section of the draft.  (I'm not sure which section of the PHY draft this belongs in.)  The rule on PHY-level PPDU duration should also note that in regulatory regions where the maximum duration is less than 10 msec, this shorter duration must be respected.  (It is alleged that the maximum allowed time in Japan is 4 msec, for example.)  I expect that this latter regulatory requirement will complicate the MAC_PHY interface somewhat, as some PPDUs may be too long to send.  The draft standard must clarify how this problem is resolved. </t>
  </si>
  <si>
    <t>Page 176, Clause 20.3.2.5 - In line 11, are the carriers correctly identified? 6 to 58 yields 53 carriers instead of 52.</t>
  </si>
  <si>
    <t>Page 225, Clause 20.3.14.3 - In line 17, shouldn't "total transmittted" be replaced by "total allowed transmitted"</t>
  </si>
  <si>
    <t>209-210</t>
  </si>
  <si>
    <t>During TX beamforming, Q could consist of two parts: original Q matrix used during sounding and the new steering matrix. For implicit beamforming, or explicit beamforming with steering matrix feedback, it is critical to keep original Q matrix.</t>
  </si>
  <si>
    <t>Add text to emphasize the new steering matrix shall be used in addition to the original Q matrix of sounding PPDU.</t>
  </si>
  <si>
    <t>For GF preamble, if the smoothing bit is set to zero, the time domain channel between any tx chain can have unlimited delay. It can cause timing acquisition problem.</t>
  </si>
  <si>
    <t>Add delay limitation for GF mode, e.g., 600ns.</t>
  </si>
  <si>
    <t>Can clarify terminology early on by providing a picture. Please insert picture of a staggered preamble.</t>
  </si>
  <si>
    <t>Figure n50</t>
  </si>
  <si>
    <t>Neither step (a) nor (b) mentions the addition of cyclic shift delays</t>
  </si>
  <si>
    <t>The text should mention the addition of cyclic shift delays in both frequency-domain and time-domain</t>
  </si>
  <si>
    <t>Split table into parts: one for Nsts and Ndltfs and another one for Ness and Neltfs. Update the values for the table for Ness and Neltfs with 0, 1, 2, 3 (first column) and 0, 1, 2, 4 (second column)</t>
  </si>
  <si>
    <t>192-193</t>
  </si>
  <si>
    <t>16-18, 8-10, 12-13</t>
  </si>
  <si>
    <t>I think it less confusing if upper tones in (20-16) are rotated for the reader and then it can also simplify the equation, i.e., can use a single summation instead of two summations</t>
  </si>
  <si>
    <t>Rotate upper tones in (20-16) by +90 degrees and eliminate second summation in (20-17) and (20-18) and change indices on first summation to go from -N_SR to +N_SR</t>
  </si>
  <si>
    <t>197-198</t>
  </si>
  <si>
    <t>24,1</t>
  </si>
  <si>
    <t>Scrambler is the weakest part of the system since it is transmitted at same rate as payload. We should use something more robust.</t>
  </si>
  <si>
    <t>Replace with a self-syncrhonizing scrambler</t>
  </si>
  <si>
    <t>10.4.3.2</t>
  </si>
  <si>
    <t>11</t>
  </si>
  <si>
    <t>MLME</t>
  </si>
  <si>
    <t>11.1</t>
  </si>
  <si>
    <t>Synchronization</t>
  </si>
  <si>
    <t>Radio Measurement Procedures</t>
  </si>
  <si>
    <t>11.1.1</t>
  </si>
  <si>
    <t>Basic Approach</t>
  </si>
  <si>
    <t>11.1.2</t>
  </si>
  <si>
    <t>Maintaining Synchronization</t>
  </si>
  <si>
    <t>11.1.2.1</t>
  </si>
  <si>
    <t>Beacon generation in infrastructure networks</t>
  </si>
  <si>
    <t>11.1.2.1.1</t>
  </si>
  <si>
    <t>Secondary Beacon Transmission</t>
  </si>
  <si>
    <t>11.1.3</t>
  </si>
  <si>
    <t>Acquiring synchronization, scanning</t>
  </si>
  <si>
    <t>11.1.3.1</t>
  </si>
  <si>
    <t>Passive scanning</t>
  </si>
  <si>
    <t>11.1.3.2</t>
  </si>
  <si>
    <t>Management of Scheduled PSMP</t>
  </si>
  <si>
    <t>Active scanning</t>
  </si>
  <si>
    <t>11.1.3.2.1</t>
  </si>
  <si>
    <t>Sending a probe response</t>
  </si>
  <si>
    <t>11.1.3.2.2</t>
  </si>
  <si>
    <t>Active Scanning Procedure</t>
  </si>
  <si>
    <t>11.11</t>
  </si>
  <si>
    <t>Usage of the Neighbor Report</t>
  </si>
  <si>
    <t>11.12</t>
  </si>
  <si>
    <t>Link Measurement</t>
  </si>
  <si>
    <t>11.13</t>
  </si>
  <si>
    <t>Measurement pilot frame generation and usage</t>
  </si>
  <si>
    <t>11.14</t>
  </si>
  <si>
    <t>A-MPDU operation</t>
  </si>
  <si>
    <t>11.14.1</t>
  </si>
  <si>
    <t>PSDU Length Limit Rules</t>
  </si>
  <si>
    <t>11.14.2</t>
  </si>
  <si>
    <t>MPDU density</t>
  </si>
  <si>
    <t>11.15</t>
  </si>
  <si>
    <t>40/20 MHz Operation</t>
  </si>
  <si>
    <t>11.15.1</t>
  </si>
  <si>
    <t>Basic functionality in BSS 40/20Mhz mode</t>
  </si>
  <si>
    <t>11.15.2</t>
  </si>
  <si>
    <t>Operating Modes (Informative)</t>
  </si>
  <si>
    <t>11.15.3</t>
  </si>
  <si>
    <t>209</t>
  </si>
  <si>
    <t>The choise of Q should be implementation dependent</t>
  </si>
  <si>
    <t>Make it clear that the choice of Q is implementation dependent</t>
  </si>
  <si>
    <t>Doi, Yoshiharu</t>
  </si>
  <si>
    <t>Hayase, Shigenori</t>
  </si>
  <si>
    <t>In 2.4GHz band operation, most legacy devices use channel 1, 6 and 11. Since they have 25MHz frequency spacing, Non-HT portion of mixed mode preamble is not consistent with legacy devices.</t>
  </si>
  <si>
    <t>Support 25MHz frequency spacing of channels in 2.4GHz band operation.</t>
  </si>
  <si>
    <t>Ramesh, Sridhar</t>
  </si>
  <si>
    <t>Transmitter modulation accuracy (EVM) test</t>
  </si>
  <si>
    <t>20.3.15</t>
  </si>
  <si>
    <t>High Throughput PMD receiver specification</t>
  </si>
  <si>
    <t>20.3.15.1</t>
  </si>
  <si>
    <t>Receiver minimum input sensitivity</t>
  </si>
  <si>
    <t>20.3.15.2</t>
  </si>
  <si>
    <t>Adjacent channel rejection</t>
  </si>
  <si>
    <t>20.3.15.3</t>
  </si>
  <si>
    <t>2-3</t>
  </si>
  <si>
    <t>Footnote 7 is missing</t>
  </si>
  <si>
    <t>Table</t>
  </si>
  <si>
    <t>15-22</t>
  </si>
  <si>
    <t>"Staggered preamble" is used with no context.</t>
  </si>
  <si>
    <t>Illustrate what is meant by staggered preamble prefereably with a diagram.</t>
  </si>
  <si>
    <t>10-23</t>
  </si>
  <si>
    <t>There is no mention of cyclic shift delays in step (a) or (b).</t>
  </si>
  <si>
    <t>Frequency-domain and time-domain cyclic shift delays should be mentioned.</t>
  </si>
  <si>
    <t>Siti, Massimiliano</t>
  </si>
  <si>
    <t>20.3.4.7.5 (and related refs)</t>
  </si>
  <si>
    <t>To ensure that operation of HT devices does not severely impact the performance of legacy devices, a reasonable approach is to disallow HT- devices to transmit green field HT packets when the Operating Mode (containing in the Additional HT Information Element) is 01 or 11 (legacy devices are present)..</t>
  </si>
  <si>
    <t>"The packet error rate (PER) shall be less than 1% at a PSDU length of 4096 bytes for rate-dependent input levels shall be the numbers listed in Table nXX02 or less."  This looks like two sentences that have been squished together, and doesn't pasre at all.  In addition, the reference to "Table nXX02" is incorrect.</t>
  </si>
  <si>
    <t>Fix the sentence(s) and the reference.</t>
  </si>
  <si>
    <t>"Table nXX02" Bad reference</t>
  </si>
  <si>
    <t>Fix the reference.</t>
  </si>
  <si>
    <t>SURINENI, SHRAVAN</t>
  </si>
  <si>
    <t>Gong, Michelle</t>
  </si>
  <si>
    <t>Reassociation Response frame format</t>
  </si>
  <si>
    <t>7.2.3.8</t>
  </si>
  <si>
    <t>Probe Request frame format</t>
  </si>
  <si>
    <t>7.2.3.9</t>
  </si>
  <si>
    <t>Probe Response frame format</t>
  </si>
  <si>
    <t>7.3</t>
  </si>
  <si>
    <t>Management frame body components</t>
  </si>
  <si>
    <t>7.3.1</t>
  </si>
  <si>
    <t>Fields that are not information elements</t>
  </si>
  <si>
    <t>7.3.1.1</t>
  </si>
  <si>
    <t>Authentication Algorithm Number field</t>
  </si>
  <si>
    <t>7.3.1.10</t>
  </si>
  <si>
    <t>Timestamp field</t>
  </si>
  <si>
    <t>7.3.1.11</t>
  </si>
  <si>
    <t>Action field</t>
  </si>
  <si>
    <t>7.3.1.12</t>
  </si>
  <si>
    <t>Dialog Token field</t>
  </si>
  <si>
    <t>7.3.1.13</t>
  </si>
  <si>
    <t>DLS Timeout Value field</t>
  </si>
  <si>
    <t>7.3.1.14</t>
  </si>
  <si>
    <t>Block Ack Parameter Set field</t>
  </si>
  <si>
    <t>7.3.1.15</t>
  </si>
  <si>
    <t>Block Ack Timeout Value field</t>
  </si>
  <si>
    <t>238</t>
  </si>
  <si>
    <t>The duration of T_HT_PREAMBLE is not correct.</t>
  </si>
  <si>
    <t>Add "+T_HT-STF" before , (comma)</t>
  </si>
  <si>
    <t xml:space="preserve">The Parameter "RATE" in Associate primitive "PMD_RATE.request" does not give rate information in case of multiple streams which has different rates. </t>
  </si>
  <si>
    <t>Modify PMD_RATE.request to include the following two fields: Number of Streams, rate on each stream</t>
  </si>
  <si>
    <t>some enumeration or a close-formed equation seems to be able to clarify the situation</t>
  </si>
  <si>
    <t>Missing 802.11b modes?</t>
  </si>
  <si>
    <t>Include clause 15 and 18 modes</t>
  </si>
  <si>
    <t>Length in this case takes on a different meaning than Length for clause 17 or 19 since a length=0 means that no service field is transmitted.</t>
  </si>
  <si>
    <t>Change name to distinguish from length given in earlier clauses.</t>
  </si>
  <si>
    <t xml:space="preserve">The requirement of non-adjacent channel rejection with 1% PER for 4096 bytes is too strick. </t>
  </si>
  <si>
    <t>The specification of maximum input level is -20dBm in 11g.</t>
  </si>
  <si>
    <r>
      <t>Replaced by "The receiver shall provide a maximum PER of 10% at a PSDU length of 100bytes, for a maximum input level of -30dBm</t>
    </r>
    <r>
      <rPr>
        <sz val="10"/>
        <color indexed="10"/>
        <rFont val="Arial"/>
        <family val="2"/>
      </rPr>
      <t xml:space="preserve"> in the 5GHz band, and -20dBm in the 2.4GHz band, </t>
    </r>
    <r>
      <rPr>
        <sz val="10"/>
        <rFont val="Arial"/>
        <family val="2"/>
      </rPr>
      <t>measured at each antenna for any baseband modulation."</t>
    </r>
  </si>
  <si>
    <t xml:space="preserve">The requirement of minimum sensitivity with 1% PER for 4096 bytes is too strick. </t>
  </si>
  <si>
    <t>7.3.2.22.1</t>
  </si>
  <si>
    <t>Basic report</t>
  </si>
  <si>
    <t>7.3.2.22.2</t>
  </si>
  <si>
    <t>CCA report</t>
  </si>
  <si>
    <t>7.3.2.22.3</t>
  </si>
  <si>
    <t>RPI histogram report</t>
  </si>
  <si>
    <t>7.3.2.23</t>
  </si>
  <si>
    <t>Quiet element</t>
  </si>
  <si>
    <t>7.3.2.24</t>
  </si>
  <si>
    <t>IBSS DFS element</t>
  </si>
  <si>
    <t>7.3.2.25</t>
  </si>
  <si>
    <t>RSN information element</t>
  </si>
  <si>
    <t>7.3.2.25.1</t>
  </si>
  <si>
    <t>Cipher suites</t>
  </si>
  <si>
    <t>7.3.2.25.2</t>
  </si>
  <si>
    <t>AKM suites</t>
  </si>
  <si>
    <t>7.3.2.25.3</t>
  </si>
  <si>
    <t>RSN capabilities</t>
  </si>
  <si>
    <t>7.3.2.25.4</t>
  </si>
  <si>
    <t>PMKID</t>
  </si>
  <si>
    <t>7.3.2.26</t>
  </si>
  <si>
    <t>Vendor Specific information element</t>
  </si>
  <si>
    <t>7.3.2.27</t>
  </si>
  <si>
    <t>QBSS Load element</t>
  </si>
  <si>
    <t>7.3.2.28</t>
  </si>
  <si>
    <t>EDCA Parameter Set element</t>
  </si>
  <si>
    <t>7.3.2.29</t>
  </si>
  <si>
    <t>TSPEC element</t>
  </si>
  <si>
    <t>7.3.2.3</t>
  </si>
  <si>
    <t>FH Parameter Set element</t>
  </si>
  <si>
    <t>7.3.2.30</t>
  </si>
  <si>
    <t>TCLAS element</t>
  </si>
  <si>
    <t>7.3.2.31</t>
  </si>
  <si>
    <t>TS Delay element</t>
  </si>
  <si>
    <t>7.3.2.32</t>
  </si>
  <si>
    <t>TCLAS Processing element</t>
  </si>
  <si>
    <t>7.3.2.33</t>
  </si>
  <si>
    <t>Schedule element</t>
  </si>
  <si>
    <t>7.3.2.34</t>
  </si>
  <si>
    <t>QoS Capability element</t>
  </si>
  <si>
    <t>7.3.2.4</t>
  </si>
  <si>
    <t>DS Parameter Set element</t>
  </si>
  <si>
    <t>7.3.2.46</t>
  </si>
  <si>
    <t>Fast BSS transition EAPOL-Key information element (EAPKIE)</t>
  </si>
  <si>
    <t>7.3.2.47</t>
  </si>
  <si>
    <t>HT Capabilities</t>
  </si>
  <si>
    <t>7.3.2.47.1</t>
  </si>
  <si>
    <t>HT Capability element</t>
  </si>
  <si>
    <t>7.3.2.47.2</t>
  </si>
  <si>
    <t>HT Capabilities Info field</t>
  </si>
  <si>
    <t>7.3.2.47.3</t>
  </si>
  <si>
    <t>MAC HT parameters Info field</t>
  </si>
  <si>
    <t>7.3.2.47.4</t>
  </si>
  <si>
    <t>Supported MCS set field</t>
  </si>
  <si>
    <t>7.3.2.47.5</t>
  </si>
  <si>
    <t>Extended HT Capabilities Info field</t>
  </si>
  <si>
    <t>7.3.2.47.6</t>
  </si>
  <si>
    <t>Transmit Beamforming Capability</t>
  </si>
  <si>
    <t>7.3.2.47.7</t>
  </si>
  <si>
    <t>Antenna Selection Capability</t>
  </si>
  <si>
    <t>7.3.2.48</t>
  </si>
  <si>
    <t>Additional HT Information Elements</t>
  </si>
  <si>
    <t>7.3.2.5</t>
  </si>
  <si>
    <t>CF Parameter Set element</t>
  </si>
  <si>
    <t>7.3.2.6</t>
  </si>
  <si>
    <t>TIM</t>
  </si>
  <si>
    <t>7.3.2.7</t>
  </si>
  <si>
    <t>IBSS Parameter Set element</t>
  </si>
  <si>
    <t>7.3.2.8</t>
  </si>
  <si>
    <t>Challenge Text element</t>
  </si>
  <si>
    <t>7.3.2.9</t>
  </si>
  <si>
    <t>Country information element</t>
  </si>
  <si>
    <t>7.4</t>
  </si>
  <si>
    <t>Action frame format details</t>
  </si>
  <si>
    <t>7.4.1</t>
  </si>
  <si>
    <t>Spectrum management action details</t>
  </si>
  <si>
    <t>7.4.1.1</t>
  </si>
  <si>
    <t>Measurement Request frame format</t>
  </si>
  <si>
    <t>7.4.1.2</t>
  </si>
  <si>
    <t>Measurement Report frame format</t>
  </si>
  <si>
    <t>7.4.1.3</t>
  </si>
  <si>
    <t>TPC Request frame format</t>
  </si>
  <si>
    <t>7.4.1.4</t>
  </si>
  <si>
    <t>TPC Report frame format</t>
  </si>
  <si>
    <t>7.4.1.5</t>
  </si>
  <si>
    <t>Channel Switch Announcement frame format</t>
  </si>
  <si>
    <t>7.4.2</t>
  </si>
  <si>
    <t>QoS Action frame details</t>
  </si>
  <si>
    <t>7.4.2.1</t>
  </si>
  <si>
    <t>ADDTS Request frame format</t>
  </si>
  <si>
    <t>7.4.2.2</t>
  </si>
  <si>
    <t>ADDTS Response frame format</t>
  </si>
  <si>
    <t>7.4.2.3</t>
  </si>
  <si>
    <t>DELTS frame format</t>
  </si>
  <si>
    <t>7.4.2.4</t>
  </si>
  <si>
    <t>Stream indices sometimes go from 0 to Nss-1 and sometimes from 1 to Nss</t>
  </si>
  <si>
    <t>Consistently use iss=1,2,…,Nss throughout Clause 20</t>
  </si>
  <si>
    <t>2.4 GHz and 5 GHz are not both mandatory</t>
  </si>
  <si>
    <t>"… LAN system is aimed at operation in either the 2.4 GHz or 5 GHz bands, or both, as specified…"</t>
  </si>
  <si>
    <t>Why are 10 MHz data rates included here and not in TXVECTOR L_DATARATE?</t>
  </si>
  <si>
    <t>Include 10 MHz data rates in TXVECTOR L_DATARATE. Otherwise, please explain</t>
  </si>
  <si>
    <t>Allowed values are 0-76 not 0-77</t>
  </si>
  <si>
    <t>Use correct values</t>
  </si>
  <si>
    <t>Smoothing is always allowed, but not always recommended</t>
  </si>
  <si>
    <t>Change "is allowed" to "may be performed"</t>
  </si>
  <si>
    <t>Replacement text for the sentence beginnning with "If a receiver…": "The ability to receive the payload of a PPDU that contains Extension HT-LTFs is mandatory even if the receiver does not have the ability to further process the Extension HT-LTFs."</t>
  </si>
  <si>
    <t>The sentence beginning with "When a HT packet…" needs to be removed in order to be consistent with the previous comment on making reception of payload in packets that contain Extension HT-LTFs mandatory.</t>
  </si>
  <si>
    <t>Remove sentence</t>
  </si>
  <si>
    <t>Missing information about cyclic shifts</t>
  </si>
  <si>
    <t>Insert "T_CS^iTX takes values from Table n65" immediately after "where"</t>
  </si>
  <si>
    <t>12, 17</t>
  </si>
  <si>
    <t>Information on which values N_DBPS can take is needed</t>
  </si>
  <si>
    <t>Insert the following sentence immediately after line 16: "N_DBPS can take the values defined in Tables n88 - n102"</t>
  </si>
  <si>
    <t>Italicize Pi, and make "i" a subscript</t>
  </si>
  <si>
    <t>18, 20</t>
  </si>
  <si>
    <t>For consistency with Equation (20-24) earlier, use m_STBC instead of (1+U_STBC) in Equation (20-29)</t>
  </si>
  <si>
    <t xml:space="preserve">Replace (1+U_STBC) with m_STBC on line 18; on line 20, change "U_STBC is 1 when STBC is used and 0 otherwise" to "m_STBC is 2 when STBC is used and 1 otherwise" </t>
  </si>
  <si>
    <t>For consistency with Equations (20-24) and (20-29, use m_STBC instead of (1+U_STBC) in Equation (20-32)</t>
  </si>
  <si>
    <t>Replace (1+U_STBC) with m_STBC on line 13</t>
  </si>
  <si>
    <t>203-206</t>
  </si>
  <si>
    <t>For clarity, introduce N_CBPSS(iss), the number of coded bits per OFDM symbol per spatial stream, and N_BPSCS(iss), the number of coded bits per subcarrier per spatial stream. These may also be defined in Table n63 on page 175.</t>
  </si>
  <si>
    <t>Please see separate submission which contains replacement text for the entire section 20.3.4.4 Data Interleaver</t>
  </si>
  <si>
    <t>For consistency with equations throughout the document, let space time stream index run from 1 to 4, not 0 to 3</t>
  </si>
  <si>
    <t>Make changes in Table n76 accordingly</t>
  </si>
  <si>
    <t>Make changes in Table n77 accordingly</t>
  </si>
  <si>
    <t xml:space="preserve">It is not clear from the description in item 3) how this scheme works. </t>
  </si>
  <si>
    <t>Please clarify and provide a simple example</t>
  </si>
  <si>
    <t>PMD entity can decode both convolutional code or LDPC code.</t>
  </si>
  <si>
    <t>Add " or LDPC" after "convolutional"</t>
  </si>
  <si>
    <t>248</t>
  </si>
  <si>
    <t>According to this section RCPI parameter needs to be send to MAC entity. There is no RCPI parameter defined for RXVECTOR.</t>
  </si>
  <si>
    <t>Define a RCPI parameter for RXVECTOR.</t>
  </si>
  <si>
    <t>Kasher, Assaf</t>
  </si>
  <si>
    <t>208</t>
  </si>
  <si>
    <t>Ists should start form 1 rather than 0 in tables n76, n77</t>
  </si>
  <si>
    <t>Ists goes from 1-4 rather than 0-3</t>
  </si>
  <si>
    <t>P_{i_SMI} is not in the formula above</t>
  </si>
  <si>
    <t>Change to P_{i_STS}</t>
  </si>
  <si>
    <t>P_{i_Tx} is not used in formula 20-51</t>
  </si>
  <si>
    <t>If the PHY is modal,  there should be an interface to control this modality.
Actually,  I find this description confusing.   One issue not adquately addressed is whether this PHY replaces the clause 17,19 PHYs,  or the transmitter multiplexes between them   
Another issue is that the TXVECTOR specifies a mode (or packet format),  and how does this interact with the operating mode defined here?</t>
  </si>
  <si>
    <t>Rewrite to remove the word "mode" and rewirte section to distinguish:  
1.  Packet formats/types
2.  What formats are mandatory/optional</t>
  </si>
  <si>
    <t>28</t>
  </si>
  <si>
    <t>166</t>
  </si>
  <si>
    <t>Myles, Andrew</t>
  </si>
  <si>
    <t>Van Nee, Richard</t>
  </si>
  <si>
    <t>TBD is used and it has nothing to do with ANA numbering allocation.  Instead it is something that has not been specified.   This TBD violates the 802.11 P&amp;P and thus invalidates this draft as a letter ballot.</t>
  </si>
  <si>
    <t>Since this document is to be in a form of instructions to modify 802.11, this document is not a stand alone document and 802.11a/b/g will already be part of 802, therefore this reference is invalid</t>
  </si>
  <si>
    <t>Delete reference to 802.11a/b/g and replace with 802.11 reference or delete sentence entirely since it too will be part of 802.11</t>
  </si>
  <si>
    <t>First sentence only lists convolutional code, not LDPC code.</t>
  </si>
  <si>
    <t>Replace with "The data are encoded using either the convolutional encoder defined in 17.3.5.5 or the LDPCC encoder defined in 20.3.4.3.3.  The encoder is selected by the Advanced Coding bit in the High Throughput Signal Field, as described in 20.3.3.2.2.2.</t>
  </si>
  <si>
    <t>Batra, Anuj</t>
  </si>
  <si>
    <t>Non-adjacent channel rejection</t>
  </si>
  <si>
    <t>20.3.15.4</t>
  </si>
  <si>
    <t>Receiver maximum input level</t>
  </si>
  <si>
    <t>20.3.15.5</t>
  </si>
  <si>
    <t>Clear channel assessment (CCA) sensitivity</t>
  </si>
  <si>
    <t>20.3.15.6</t>
  </si>
  <si>
    <t>Received Channel Power Indicator (RCPI) Measurement</t>
  </si>
  <si>
    <t>20.3.16</t>
  </si>
  <si>
    <t>PLCP transmit procedure</t>
  </si>
  <si>
    <t>20.3.17</t>
  </si>
  <si>
    <t>20.3.14.8.3</t>
  </si>
  <si>
    <t>198</t>
  </si>
  <si>
    <t>The text states that one FEC encoder can be used when the PHY rate is less than equal to 300 Mbps.  Is this due to some current preformance related issue. If so, this limitation should be removed from this standards document. It should not address optionals based on performance issues.</t>
  </si>
  <si>
    <t>The text should explain that 1 or 2 FEC encoders can be used, but should not specify a performance criteria, as this value will be a burden in the future.</t>
  </si>
  <si>
    <t>4-8</t>
  </si>
  <si>
    <t>Sherlock, Ian</t>
  </si>
  <si>
    <t>Phrase: "treat them as HT packets with a failing HT-SIG cyclic redundancy check (CRC)" is confusing</t>
  </si>
  <si>
    <t>Changeit  to: "the receiver shall decode the HT-SIG and determine if the HT-SIG cyclic redundancy check passes"</t>
  </si>
  <si>
    <t>20.2.217</t>
  </si>
  <si>
    <t>28-30</t>
  </si>
  <si>
    <t xml:space="preserve"> Which end is the  n'th bit measured from ?</t>
  </si>
  <si>
    <t>insert frame of reference into text</t>
  </si>
  <si>
    <t>Fix it.</t>
  </si>
  <si>
    <t>Following LDPC encoding, the next stage should be the "stream parsing".  There is an incorrect reference to "encoder parsing".</t>
  </si>
  <si>
    <t>Replace the portion of text "defined for the BCC encoder, as defined in clause 20.3.4.3.1" with "...defined in clause 20.3.4.4.2"</t>
  </si>
  <si>
    <t xml:space="preserve">Undefined convolutional encoder </t>
  </si>
  <si>
    <t>Add the corresponding clause (17.3.5.5) after "convolutional encoder"</t>
  </si>
  <si>
    <t>Reference to square matrices is unclear</t>
  </si>
  <si>
    <t>Qk generally not square as of size Ntx x Nsts. Clarify.</t>
  </si>
  <si>
    <t>215-216</t>
  </si>
  <si>
    <t>The size of vectors/matrices in eq. (20-57) do not match.  Perhaps also related to the unclear comment on "square matrices" at line 2, page 212.</t>
  </si>
  <si>
    <t>Clarify/correct. Better specify structure of Qk matrices for beamforming: they substantially differ from spatial mapping matrices, for instance their entries are (processed) channel coefficients and not just 0s/1s.</t>
  </si>
  <si>
    <t>from 5</t>
  </si>
  <si>
    <t>161</t>
  </si>
  <si>
    <t>162</t>
  </si>
  <si>
    <t>Consistency</t>
  </si>
  <si>
    <t>Incorrect indexing</t>
  </si>
  <si>
    <t>Change "i" to "i_{TX}"</t>
  </si>
  <si>
    <t>20.7, table n97 - n102</t>
  </si>
  <si>
    <t>p258 line 8 - p264 line 1</t>
  </si>
  <si>
    <t>Inclusion of the Unequal Modulation optional  MCS's explodes the potential  number of data rate modes to an un-workable 1913</t>
  </si>
  <si>
    <t>Remove references to unequal modulation</t>
  </si>
  <si>
    <t>Eq. 20-18</t>
  </si>
  <si>
    <t>Change to faciliate implementation</t>
  </si>
  <si>
    <t>Index cyclic shift by i_ESS + N_STS, i.e., change T^(i_ESS)_CS to  T^(i_ESS+N_STS)_CS.  Allows the data cyclic shift to be folded into the Q-matrix if desired.</t>
  </si>
  <si>
    <t>225</t>
  </si>
  <si>
    <t>The transmitter center frequency tolerence shall be consist with the symbol clock frequency tolerence, because they are derived from the same reference oscillator.</t>
  </si>
  <si>
    <r>
      <t>Replaced by "The transmitter center frequency tolerence shall be +/-20ppm maximum</t>
    </r>
    <r>
      <rPr>
        <sz val="10"/>
        <color indexed="10"/>
        <rFont val="Arial"/>
        <family val="2"/>
      </rPr>
      <t xml:space="preserve"> in the 5GHz band and +/-25ppm maximum in the 2.4GHz band</t>
    </r>
    <r>
      <rPr>
        <sz val="10"/>
        <rFont val="Arial"/>
        <family val="2"/>
      </rPr>
      <t>."</t>
    </r>
  </si>
  <si>
    <t>Supported Rates element</t>
  </si>
  <si>
    <t>7.3.2.20</t>
  </si>
  <si>
    <t>Channel Switch Announcement element</t>
  </si>
  <si>
    <t>7.3.2.20A</t>
  </si>
  <si>
    <t>New Extension Channel Offset element</t>
  </si>
  <si>
    <t>7.3.2.21</t>
  </si>
  <si>
    <t>Measurement Request element</t>
  </si>
  <si>
    <t>7.3.2.21.1</t>
  </si>
  <si>
    <t>Basic request</t>
  </si>
  <si>
    <t>7.3.2.21.2</t>
  </si>
  <si>
    <t>CCA request</t>
  </si>
  <si>
    <t>7.3.2.21.3</t>
  </si>
  <si>
    <t>RPI histogram request</t>
  </si>
  <si>
    <t>7.3.2.22</t>
  </si>
  <si>
    <t>Measurement Report element</t>
  </si>
  <si>
    <t>Expansion matrix should not be required in spatial spreading or beamforming are not being performed</t>
  </si>
  <si>
    <t>make PMD_EXPANSION_MAT optional</t>
  </si>
  <si>
    <t>If format = N_HT, the TX HT-Preamble block should be skipped</t>
  </si>
  <si>
    <t>skip TX HT-Preamble block when format = N_HT</t>
  </si>
  <si>
    <t>In HT mode, is it necessary to abort the packet if parity check of the L-header fails?</t>
  </si>
  <si>
    <t>allow issuing a PHY-RXSTART.indicate if parity of L-header is invalid but CRC check of HT-header is valid.</t>
  </si>
  <si>
    <t>allow issuing a PHY-RXSTART.indicate if parity of L-header is invalid but CRC check of HT-header is valid in Figure n71</t>
  </si>
  <si>
    <t>In Table n101 and n102, there are MCS's that require 1 or 2 encoders depending on whether a 800ns or 400ns GI is used.  This will cause interoperability problems.  For example, consider a device that only has one decoder.  It may still be capable of receiving MCS 50 with 800ns GI, and capable of receiving 400ns GI for other MCS's.  There is currently no way to indicate this condition.</t>
  </si>
  <si>
    <t>Add HT capability field for number of encoded streams a receiver is capability of decoding.</t>
  </si>
  <si>
    <t>The AGGREGATION parameter is set to 0 if the PSDU doesn't contain an A-MPDU</t>
  </si>
  <si>
    <t>Change "1" to "0"</t>
  </si>
  <si>
    <t>Text mentions convolutional coding only</t>
  </si>
  <si>
    <t>Change to "…applying convolutional or LDPC coding…"</t>
  </si>
  <si>
    <t xml:space="preserve">N_CBPS denotes the total number of coded bits per OFDM symbol (in keeping with 802.11 notation) and should not be used to denote bits per stream per OFDM symbol </t>
  </si>
  <si>
    <t>Introduce N_CBPSS(i), which denotes the number of coded bits for spatial stream i per OFDM symbol. Suggested text: "…into groups of N_CBPSS(i) bits, where i is the spatial stream index."</t>
  </si>
  <si>
    <t>N_BPSC may vary from stream to stream.</t>
  </si>
  <si>
    <t>Introduce N_BPSCS(i) which denotes the number of code bits per subcarrier in spatial stream i, and reserve N_BPSC for the sum of coded bits per subcarrier over all streams</t>
  </si>
  <si>
    <t>"These are the cases…" only refers to STBC, not TxBF</t>
  </si>
  <si>
    <t>Change "These are the cases…" to "The latter are the cases…"</t>
  </si>
  <si>
    <t>Need to define the per stream parameters N_CBPSS(i) and N_BPSCS(i)</t>
  </si>
  <si>
    <t>Add N_CBPSS(i) and N_BPSCS(i) to the table, as per-stream components of N_CBPS and N_BPSC, respectively. Delete N_CBPSS</t>
  </si>
  <si>
    <t>As written, a receiver may discard a frame containing Extension HT-LTFs. This is a waste of resources, and should be changed.</t>
  </si>
  <si>
    <t>There is no GF_MODE</t>
  </si>
  <si>
    <t>Replace "GF_Mode" with "HT_GF"</t>
  </si>
  <si>
    <t>There is no HT_STFs in GF frame</t>
  </si>
  <si>
    <t>Delete "and HT_STFs".</t>
  </si>
  <si>
    <t xml:space="preserve">The number of data bits per OFDM symbol, the coding rate, the number of coded bits in each OFDM subcarrier and the number of coded bits per OFDM symbol cannot be calculated by MCS field of TXVECTOR alone. </t>
  </si>
  <si>
    <t>Add "and BW" after MCS.</t>
  </si>
  <si>
    <t xml:space="preserve">The number of encoding streams cannot be determined by the MCS and ADVANCED_CODING fields of the TXVECTOR. </t>
  </si>
  <si>
    <t>N_SS cannot be determined by the MCS field of TXVECTOR alone.</t>
  </si>
  <si>
    <t>2 &amp; 3</t>
  </si>
  <si>
    <t xml:space="preserve">Value of "N_SD" cannot be determined from the BW and CH_OFFSET fields of RXVECTOR </t>
  </si>
  <si>
    <t>Replace "CH_OFFSET field of RXVECTOR" with "MCS field of TXVECTOR"</t>
  </si>
  <si>
    <t>Need to define the parameter of which BW and CH_OFFSET fields are part of.</t>
  </si>
  <si>
    <t>Add "of TXVECTOR" after CH_OFFSET fields.</t>
  </si>
  <si>
    <t>This section also decsribe the header for High throughput mode</t>
  </si>
  <si>
    <t>As per the definition of High throughput preamble defined in section 20.3.1 the high throughput preamble consists of HT short training field and HT long training fields only.</t>
  </si>
  <si>
    <t>Remove "the HT signal field," after high throughput preamble consists of</t>
  </si>
  <si>
    <t>Topic</t>
  </si>
  <si>
    <t>PLME</t>
  </si>
  <si>
    <t>MAC</t>
  </si>
  <si>
    <t>A-MPDU</t>
  </si>
  <si>
    <t>PCO</t>
  </si>
  <si>
    <t>MAC Management</t>
  </si>
  <si>
    <t>Coexistence</t>
  </si>
  <si>
    <t>Power Management</t>
  </si>
  <si>
    <t>TSPEC</t>
  </si>
  <si>
    <t>Block Ack</t>
  </si>
  <si>
    <t>DLS</t>
  </si>
  <si>
    <t>PHY Interface</t>
  </si>
  <si>
    <t>PHY Management</t>
  </si>
  <si>
    <t>PHY</t>
  </si>
  <si>
    <t>PHY General</t>
  </si>
  <si>
    <t>PLCP</t>
  </si>
  <si>
    <t>PHY Characteristics</t>
  </si>
  <si>
    <t>PLCP Preamble</t>
  </si>
  <si>
    <t>PLCP Data</t>
  </si>
  <si>
    <t>PLCP Coding</t>
  </si>
  <si>
    <t>PLCP Interleaver</t>
  </si>
  <si>
    <t>PLCP OFDM</t>
  </si>
  <si>
    <t>PLCP Regulatory</t>
  </si>
  <si>
    <t>PMD</t>
  </si>
  <si>
    <t>PMD Interface</t>
  </si>
  <si>
    <t>Features</t>
  </si>
  <si>
    <t>MCS</t>
  </si>
  <si>
    <t>MAC Interface</t>
  </si>
  <si>
    <t>Frame Formats</t>
  </si>
  <si>
    <t>MAC Operation</t>
  </si>
  <si>
    <t>Protection Mechanisms</t>
  </si>
  <si>
    <t>ZLF</t>
  </si>
  <si>
    <t>MAC SDL</t>
  </si>
  <si>
    <t>MIB</t>
  </si>
  <si>
    <t>Topic lookup</t>
  </si>
  <si>
    <t>Timing related parameters</t>
  </si>
  <si>
    <t>20.3.2.5</t>
  </si>
  <si>
    <t>Mathematical description of signals</t>
  </si>
  <si>
    <t>20.3.2.6</t>
  </si>
  <si>
    <t>Transmission in the upper/lower 20MHz of a 40MHz channel</t>
  </si>
  <si>
    <t>20.3.3</t>
  </si>
  <si>
    <t>High Throughput Preamble</t>
  </si>
  <si>
    <t>20.3.3.1</t>
  </si>
  <si>
    <t>20.3.3.2</t>
  </si>
  <si>
    <t>Mixed Mode preamble and header fields</t>
  </si>
  <si>
    <t>20.3.3.2.1</t>
  </si>
  <si>
    <t>Non-HT portion of mixed mode preamble</t>
  </si>
  <si>
    <t>20.3.3.2.1.1</t>
  </si>
  <si>
    <t>Cyclic shift definition for the non-HT fields.</t>
  </si>
  <si>
    <t>20.3.3.2.1.2</t>
  </si>
  <si>
    <t>Non-HT Short Training Field</t>
  </si>
  <si>
    <t>20.3.3.2.1.3</t>
  </si>
  <si>
    <t>Non-HT Long Training Field</t>
  </si>
  <si>
    <t>20.3.3.2.1.4</t>
  </si>
  <si>
    <t>The Non-HT Signal Field</t>
  </si>
  <si>
    <t>20.3.3.2.2</t>
  </si>
  <si>
    <t>The High Throughput portion of mixed mode preamble</t>
  </si>
  <si>
    <t>20.3.3.2.2.1</t>
  </si>
  <si>
    <t>Cyclic shift for the High Throughput portion of Mixed Mode preamble</t>
  </si>
  <si>
    <t>20.3.3.2.2.2</t>
  </si>
  <si>
    <t>The High Throughput Signal Field</t>
  </si>
  <si>
    <t>20.3.3.2.2.2.1</t>
  </si>
  <si>
    <t>CRC calculation</t>
  </si>
  <si>
    <t>20.3.3.2.2.3</t>
  </si>
  <si>
    <t>The HT STF training symbol</t>
  </si>
  <si>
    <t>20.3.3.2.2.4</t>
  </si>
  <si>
    <t>The HT-LTF long training Field</t>
  </si>
  <si>
    <t>20.3.3.3</t>
  </si>
  <si>
    <t>Greenfield preamble and header fields</t>
  </si>
  <si>
    <t>20.3.3.3.1</t>
  </si>
  <si>
    <t>Cyclic shift for the Green Field preamble and header fields</t>
  </si>
  <si>
    <t>20.3.3.3.2</t>
  </si>
  <si>
    <t>Short training field</t>
  </si>
  <si>
    <t>20.3.3.3.3</t>
  </si>
  <si>
    <t>Signal field</t>
  </si>
  <si>
    <t>20.3.3.3.3.1</t>
  </si>
  <si>
    <t>Signal Field for 20 MHz operation</t>
  </si>
  <si>
    <t>20.3.3.3.3.2</t>
  </si>
  <si>
    <t>Signal Field for 40 MHz operation</t>
  </si>
  <si>
    <t>20.3.3.3.4</t>
  </si>
  <si>
    <t>Long training field</t>
  </si>
  <si>
    <t>20.3.4</t>
  </si>
  <si>
    <t>The Data Field</t>
  </si>
  <si>
    <t>20.3.4.1</t>
  </si>
  <si>
    <t>The service field</t>
  </si>
  <si>
    <t>20.3.4.2</t>
  </si>
  <si>
    <t>Scrambler</t>
  </si>
  <si>
    <t>20.3.4.3</t>
  </si>
  <si>
    <t>Coding</t>
  </si>
  <si>
    <t>20.3.4.3.1</t>
  </si>
  <si>
    <t>Encoder Parsing operation</t>
  </si>
  <si>
    <t>20.3.4.3.2</t>
  </si>
  <si>
    <t>Remove the sentence.</t>
  </si>
  <si>
    <t>34</t>
  </si>
  <si>
    <t>There is no definition on how to transmit a clause 17 compatible transmission on more than 1 transmit chain</t>
  </si>
  <si>
    <t>Add a requirement that it will the same as in the transmission of the HT-SIG in the mixed mode.</t>
  </si>
  <si>
    <t>Sounding bit has opposite meaning than all other bits: 0: yes sounding and 1: no sounding</t>
  </si>
  <si>
    <t>Flip the polarity definition or at least change the name to "No sounding bit"</t>
  </si>
  <si>
    <t>Stephens, Adrian</t>
  </si>
  <si>
    <t>Ecclesine, Peter</t>
  </si>
  <si>
    <t>Most of this section should be informative text.  The choice of Q matrix should not be constrained to the examples listed here.</t>
  </si>
  <si>
    <t>Clarify that the choice of Q is up to the implementer.  Label all examples as informative text.</t>
  </si>
  <si>
    <t>Statement: "treat them as HT packets with a failing HT-SIG cyclic redundancy check (CRC)" is unclear</t>
  </si>
  <si>
    <t>Change to: "the receiver shall decode the HT-SIG and determine if the HT-SIG cyclic redundancy check (CRC) passes"</t>
  </si>
  <si>
    <t>Make the detection of the Green Field preamble HT-SIG mandatory, even if the Green Field mode is not fully supported+G128</t>
  </si>
  <si>
    <t>Change: "90 degrees"</t>
  </si>
  <si>
    <t>To: "+90 degrees"</t>
  </si>
  <si>
    <t>PLCP receive procedure</t>
  </si>
  <si>
    <t>20.3.2</t>
  </si>
  <si>
    <t>PLCP frame format</t>
  </si>
  <si>
    <t>20.3.2.1</t>
  </si>
  <si>
    <t>Transmitter Block Diagram (informative)</t>
  </si>
  <si>
    <t>20.3.2.2</t>
  </si>
  <si>
    <t>Overview of the PPDU encoding process</t>
  </si>
  <si>
    <t>20.3.2.3</t>
  </si>
  <si>
    <t>Modulation and Coding Scheme (MCS)</t>
  </si>
  <si>
    <t>20.3.2.4</t>
  </si>
  <si>
    <t>227</t>
  </si>
  <si>
    <t>Is this section a compliancy test for the tranmitter.  Hence is not this out of scope of this document.</t>
  </si>
  <si>
    <t>Remove this text from the draft document and hand-over to the WiFi Alliance.</t>
  </si>
  <si>
    <t>There is no editing instruction proceeding sub-clause</t>
  </si>
  <si>
    <t>Add editing instruction or remove material.</t>
  </si>
  <si>
    <t>Make presence contingent on some MIB variable or capability.</t>
  </si>
  <si>
    <t>142</t>
  </si>
  <si>
    <t>Deleting the existing paramter and replacing it with a new one is not compatible with existing devices. This chagne should be compatitble.</t>
  </si>
  <si>
    <t>P</t>
  </si>
  <si>
    <t>No reference by text to any of the material in Annex P.</t>
  </si>
  <si>
    <t>Please make some type of refernece to each of the tables, especially since these are normative.</t>
  </si>
  <si>
    <t>Liu, Der-Zheng</t>
  </si>
  <si>
    <t>All</t>
  </si>
  <si>
    <t>226</t>
  </si>
  <si>
    <t>20.3.14.7</t>
  </si>
  <si>
    <t>8-11</t>
  </si>
  <si>
    <t>Green Field is optional. An HT device which does not support the reception of a GF packet DOES NOT NEED to detect the GF transmission.</t>
  </si>
  <si>
    <t>Delete the sentence from line 8 to 11. "An HT device which doest not … (CRC)."</t>
  </si>
  <si>
    <t>LENGTH is communicated in the HT-SIG, not the L-SIG</t>
  </si>
  <si>
    <t>Change "SIG" to "HT-SIG"</t>
  </si>
  <si>
    <t>The term "PLCP packet" has not been defined.</t>
  </si>
  <si>
    <t>Replace "PLCP packet" with "PPDU" or if you must, "PLCP frame".  However, if using "PLCP frame", use this term in 20.2.2.5 and 20.2.3.5.</t>
  </si>
  <si>
    <t>GF_MODE is not a TXVECTOR field</t>
  </si>
  <si>
    <t>Replace "GF_MODE" with "FORMAT"</t>
  </si>
  <si>
    <t>Incorrect/missing description</t>
  </si>
  <si>
    <t>Replace "HT-STFs" with "HT-LTFs" and insert "and HT-SIG' anfter "HT-LTFs"</t>
  </si>
  <si>
    <t>Incorrection information</t>
  </si>
  <si>
    <t>188</t>
  </si>
  <si>
    <t>193</t>
  </si>
  <si>
    <t>16</t>
  </si>
  <si>
    <t>204</t>
  </si>
  <si>
    <t>213</t>
  </si>
  <si>
    <t>24</t>
  </si>
  <si>
    <t>237</t>
  </si>
  <si>
    <t>242</t>
  </si>
  <si>
    <t>van Zelst, Allert</t>
  </si>
  <si>
    <t>190</t>
  </si>
  <si>
    <t>191</t>
  </si>
  <si>
    <t>5-7</t>
  </si>
  <si>
    <t>Sentence does not make sense</t>
  </si>
  <si>
    <t>Other than what?  Rephrase.</t>
  </si>
  <si>
    <t>Why is it necessary to discard entire frame instead of just not using the Extension HT-LTFs?</t>
  </si>
  <si>
    <t>Why is it necessary to discard entire frame instead of just not using the Extension HT-LTFs? Same comment as above.</t>
  </si>
  <si>
    <t>The CSD matrix is included in the spatial mapping matrix. Why are the CSD blocks before spatial mapping block in Figure n50?</t>
  </si>
  <si>
    <t>Remove the CSD blocks before spatial mapping block in Figure n50.</t>
  </si>
  <si>
    <t>2 to 32, 1 to 11</t>
  </si>
  <si>
    <t xml:space="preserve">The transmit EVM does not measure the isolation between the transmit chains. Isolation is a critical parameter that can cause a key hole effect thereby reducing the effective channel rank and affect performance. </t>
  </si>
  <si>
    <t>Use the procedure same as EVM upto step c) then compute the cross correlation between the signals choosing two of them at a time  and divide by the product of the  square root of the energies in the two chosen signals. Take the absolute value of this number and it shall be less than -25dB without antennas.</t>
  </si>
  <si>
    <t>1-9</t>
  </si>
  <si>
    <t xml:space="preserve">No ACI tests or performance is defined for the case of a 40MHz transmission in 2.4GHz with a 20MHz adacent channel interference </t>
  </si>
  <si>
    <t>Define the ACI tests and limits for this case</t>
  </si>
  <si>
    <t>Benko, John</t>
  </si>
  <si>
    <t>3-7</t>
  </si>
  <si>
    <t>Defined LDPC has not be proven to be the best possible advanced coding solution</t>
  </si>
  <si>
    <t xml:space="preserve">Include Turbo Code as additional advanced coding option as defined in the following files: #11-04-902, 11-04-903, 11-04-904 </t>
  </si>
  <si>
    <t>Bjerke, Bjorn</t>
  </si>
  <si>
    <t>Stolpman, Victor</t>
  </si>
  <si>
    <t>Add "and Header" after Preamble</t>
  </si>
  <si>
    <t>Signal field is also cyclic shifted.</t>
  </si>
  <si>
    <t>Add "and signal field" after HT preamble</t>
  </si>
  <si>
    <t>Statement about Viterbi assumes that BCC is used</t>
  </si>
  <si>
    <t>Add "if the binary convolutional code is used" after "… is recommended"</t>
  </si>
  <si>
    <t>258-264</t>
  </si>
  <si>
    <t xml:space="preserve">The parameter N_TBPS used in Tables n97-n102 is inconsistent with the rest of the document </t>
  </si>
  <si>
    <t>Use N_BPSC to represent the total number of coded bits per subcarrier instead of N_TBPS (and let N_BPSCS(iss) be used to represent the number of coded bits per subcarrier in stream iss)</t>
  </si>
  <si>
    <t>de Courville, Marc</t>
  </si>
  <si>
    <t>For the specific MCS 32 (STBC) there is not explicit pilot pattern defined</t>
  </si>
  <si>
    <t>Clarify and extend pilot defininition</t>
  </si>
  <si>
    <t>258</t>
  </si>
  <si>
    <t>Unequal MCS modes only cover constellation above QPSK: there is a need for range to include BPSK based MCSs</t>
  </si>
  <si>
    <t>Include BPSK based MCSs</t>
  </si>
  <si>
    <t>259</t>
  </si>
  <si>
    <t>260</t>
  </si>
  <si>
    <t>261</t>
  </si>
  <si>
    <t>263</t>
  </si>
  <si>
    <t>The number of FEC encoders is determined as a throughput threshold which raises an issue since depending on the use of short GI or not, the same MCS uses a different number of encoders. This issue applies to 5 40MHz modes (MCS 50,51,64,67,69)</t>
  </si>
  <si>
    <t>ADD a subclause defining the RCPI in the RXVECTOR</t>
  </si>
  <si>
    <t>The definition of the smoothing bit is vague and will create interoperability problems.</t>
  </si>
  <si>
    <t>Add a statement saying the if the smoothing bit is 0, the channel between the space time coder output to any of the windowing outputs is shorter than 600ns</t>
  </si>
  <si>
    <t>Add beamforming bit to HT-SIG to tell receiver to use the same antenna configuration it has used when it has sent the sounding packet.</t>
  </si>
  <si>
    <t>184</t>
  </si>
  <si>
    <t>A closing parenthesis is missing from formula for the L-SIG transmission in 40MHz</t>
  </si>
  <si>
    <t>Add the parenthesis</t>
  </si>
  <si>
    <t>20.3.3.2.2.2.</t>
  </si>
  <si>
    <t>186</t>
  </si>
  <si>
    <t>field name "number of extension HT-LTFs" is incorrect</t>
  </si>
  <si>
    <t>change to "number of extension spatial stream"</t>
  </si>
  <si>
    <t>187</t>
  </si>
  <si>
    <t>The formula for HT-SIG transmission is not in the same form as the forumula for L-SIG transmission</t>
  </si>
  <si>
    <t>Change the formula</t>
  </si>
  <si>
    <t>z is redundant in the forumla - we are dealing only with GF here</t>
  </si>
  <si>
    <t>remove z (it is equal to zero)</t>
  </si>
  <si>
    <t>20.3.3.3.32</t>
  </si>
  <si>
    <t>Qk is undefined</t>
  </si>
  <si>
    <t>Add a reference to Qk</t>
  </si>
  <si>
    <t>169</t>
  </si>
  <si>
    <t>Replace action with decode and descramble symbol</t>
  </si>
  <si>
    <t>192</t>
  </si>
  <si>
    <t>32</t>
  </si>
  <si>
    <t>The spectral mask for 40MHz is quite wide.  A legacy 20MHz network in the only other unoccupied non-overlapping channel in the 2.4GHz band will be severely affected by ACI.</t>
  </si>
  <si>
    <t>Narrow the 40 MHz spectral mask in order to protect legacy and HT 20MHz networks.</t>
  </si>
  <si>
    <t>PHY-CCA should not be restricted to be changed only on 4us boundaries.</t>
  </si>
  <si>
    <t>Remove the text requiring this.</t>
  </si>
  <si>
    <t>9-10</t>
  </si>
  <si>
    <t>163</t>
  </si>
  <si>
    <t>In order not to cause timing acquisition problem for GF mode, this 600 ns limitation should be applied to GF mode.</t>
  </si>
  <si>
    <t>I don’t' understand how 1% PER of a 4096 byte packete relates to 10 % (what??) of a 1000 byte packet.  These values appear to have been chosen at random and there is no text explaining their significance.</t>
  </si>
  <si>
    <t>Clarification is required of these values.</t>
  </si>
  <si>
    <t>0</t>
  </si>
  <si>
    <t>15-17</t>
  </si>
  <si>
    <t>Takeda, Daisuke</t>
  </si>
  <si>
    <t>212</t>
  </si>
  <si>
    <t>6-10</t>
  </si>
  <si>
    <t>From line 9-10, I understand that 200ns limitation of spatial expansion is applied regardless of the smoothing bit. However, if the smoothing bit is set to zero, then there is no limitation of the frequency dependency in the matrix Q shown in line 7. It will cause the timing acquisition in GF mode.</t>
  </si>
  <si>
    <t>The limitation of 600ns described in line 6-8 is also applied for GF mode. I also recommend to add the sentence "phase coherency is required when TxBF is applied for GF mode."</t>
  </si>
  <si>
    <t>Table n64</t>
  </si>
  <si>
    <t xml:space="preserve">The number of tones in HT-SIG is 56/114 in GF mode.  </t>
  </si>
  <si>
    <t>It should be 52/104.</t>
  </si>
  <si>
    <t>196</t>
  </si>
  <si>
    <t>N^{Tones} of HT-SIG is 52 in GF mode. It means that whole energy is kept but the energy per tone is changed between HT-LTF1 and HT-SIG.</t>
  </si>
  <si>
    <t>While an A-MPDU is designed to recover individual MPDUs when one is in error, an error in the descrambler initialization (the first byte of the data packet) results in a loss of the entire A-MPDU.</t>
  </si>
  <si>
    <t>Make the scrambler initialization more secure by e.g. putting it in the HT-SIG, or use a self-synchronizing scrambler.</t>
  </si>
  <si>
    <t>10-11</t>
  </si>
  <si>
    <t>211</t>
  </si>
  <si>
    <t>The duration of T_GF_HT_PREAMBLE is not correct</t>
  </si>
  <si>
    <t>Replace "T_GF_HT_PREAMBLE = T_HT_PREAMBLE + T_HT-STF + T_HT_LTF1" with "T_L-STF + T_HT-LTF1 + (N_LTF - 1)T_HT-LTFs"</t>
  </si>
  <si>
    <t>Most 11b/g networks use non-overlapping channels 1, 6, and 11.  Because the channel spacing is 20 MHz, 40 MHz mode will use channels 1 and 5, 2 and 6, up to 7 and 11 for the control and extension channels.  There will be many cases where networks composed of legacy devices cannot receive the legacy part of a mixed-mode preamble.  This is a non-issue if channel spacing is changed to 25 MHz for the control and extension channels in the 2.4 GHz band.</t>
  </si>
  <si>
    <t>Make the spacing between the control and extension channel in the 2.4 GHz band equal to 25 MHz for the legacy portion of a mixed-mode preamble.</t>
  </si>
  <si>
    <t>We have clause 15, 17, 18 and 19 PHYs already. They already have PHY interfaces defined. It is not 100% clear whether the 11n PHY is intended to be (a) a one-stop shop that is a superset of all these PHYs and replaces their interfaces entirely, or (b) a two stop-shop that is a superset of all OFDM PHYs and replaces all OFDM interfaces entirely, or (c) a shop for only HT-OFDM packets, that makes use of the clause 17 and 19 PHY interfaces when required to support backwards compatibility. Although the intent seems to be c), at times (b) seems to be favored.  For instance Table n61 allows L_DATARATE to be 6, 9, .. 54, yet 11n packets can only have 6 in this field. Similarly it includes a "NON_HT" value for FORMAT. Ditto section 20.2.3.5. also, section 2.3.2 draws a non-HT packet that is OFDM, as if that is the only legacy packet possible.</t>
  </si>
  <si>
    <t>I think it less confusing if upper tones in (20-6) are rotated for the reader and then it can also simplify the equation, i.e., can use a single summation instead of two summations</t>
  </si>
  <si>
    <t>Rotate upper tones in (20-6) by +90 degrees and eliminate second summation and change indices on first summation to go from -N_SR to +N_SR</t>
  </si>
  <si>
    <t>8-15</t>
  </si>
  <si>
    <t>I think it less confusing if upper tones in (20-9) are rotated for the reader and then it can also simplify the equation, i.e., can use a single summation instead of two summations</t>
  </si>
  <si>
    <t>Short GI shall not be used for 1 SS, neither with MM nor with GF preamble. 1 SS modulation schemes should be as robust as the legacy modes. Moreover, the overhead of the preamble in the MM mode in any case would be the dominant factor and the marginal increase obtained by the throughput hardly justifies its use.</t>
  </si>
  <si>
    <t>Remove text "in GF mode" so that it will read "short GI shall not be used when the MCS indicates a single spatial stream".</t>
  </si>
  <si>
    <t>Modify the expression for the GF HT preamble cutting off T_HT-LTF1 from expression of T_GF_HT_PREAMBLE</t>
  </si>
  <si>
    <t>14-17</t>
  </si>
  <si>
    <t>164</t>
  </si>
  <si>
    <t>165</t>
  </si>
  <si>
    <t>Replace "RXVECTOR" with "TXVECTOR"</t>
  </si>
  <si>
    <t>"The HT device shall be compliant with 802.11a/b/g standards. "
There are several things wrong with this.  Firstly,  it requires all .11n devices to support 2.4 and 5.0 GHz operation (which is described elsewhere as optional),  secondly it refers to amendments that have been wrapped back into the baseline on which this is based.</t>
  </si>
  <si>
    <t>Replace with:   "An HT device that supports 2.4GHz operation shall support operation as an ERP device as defined in clause 19.  An HT device that supports 5.0GHz operation shall support operation as a clause 17 device."</t>
  </si>
  <si>
    <t>"The HT OFDM PHY defined in Clause 20 is mandatory for all rates specified for the 1 and 2 spatial streams at an AP and for 1 spatial stream at an STA, 20 MHz mode of operation."
It is not clear whether support is mandatory, or use is mandatory.</t>
  </si>
  <si>
    <t>Replace with: "Support of clause 20 rates specified … operation is mandatory"</t>
  </si>
  <si>
    <t>replace the 4 pilts in HT-SIG as additional RESERVED bits. The interleaver will be changed to the same as in HT-DATA of multiple of 52 bits, And the bit mapper to frequency tone index will be modified accordingly.</t>
  </si>
  <si>
    <t>Godfrey, Tim</t>
  </si>
  <si>
    <t>7.1.3.1.2</t>
  </si>
  <si>
    <t>HT-LTF for 40 MHz has the same values as the non-zero tones of the 20 MHz HT-LTF in the control channel for all subcarriers between -58 and -2. The tones in the extension channel are also the same as the non-zero 20 MHz HT-LTF values, except for subcarrier location +5 which is -1 while the 20 MHz HT-LTF is +1 at this location. This means you need to use different HT-LTF patterns for 20 and 40 MHz modes, while you could use only one pattern if all non-zero tones would use the same values.</t>
  </si>
  <si>
    <t>Change subcarrier at location +5 of the 40 MHz HT-LTF from -1 to +1.</t>
  </si>
  <si>
    <t>HT duplicate mode uses a different power scaling for data symbols and HT-SIG, even though both data and HT-SIG use the same number of subcarriers. This means that the HT-SIG will have less power than data symbols.</t>
  </si>
  <si>
    <t>Change power scaling for HT-duplicate mode such that HT-SIG and data symbols have the same power or remove HT-duplicate mode.</t>
  </si>
  <si>
    <t xml:space="preserve">HT-duplicate mode uses less subcarriers than all other 40 MHz HT modes, which creates all kinds of ugly exceptions in the design, including the difference in power scaling. </t>
  </si>
  <si>
    <t>Use the same number of subcarriers in HT-duplicate mode as all other HT modes or remove HT-duplicate mode.</t>
  </si>
  <si>
    <t xml:space="preserve">HT-duplicate mode is as robust as the duplicate 6 Mbps legacy mode. It makes no sense to define 2 different modes that do the same thing. </t>
  </si>
  <si>
    <t>Remove HT-duplicate mode or remove legacy duplicate mode.</t>
  </si>
  <si>
    <t>20.3.14.2 and 20.3.4.6</t>
  </si>
  <si>
    <t>"The HT device shall be compliant with 802.11a/b/g standards." This formulation is not appropriate. Furthermore, a 2.4G only system should be allowed.</t>
  </si>
  <si>
    <t>Refer to the appropriate clauses and allow 2.4G only.</t>
  </si>
  <si>
    <t>"If the packet is a HT-packet, this parameter is invalid." What does invalid mean?</t>
  </si>
  <si>
    <t>Bullet e) implies that the service and tail field insertion is done before scrambling.  This is not so,  e) should only describe the effect that these have on the length calculation.  I know this is compatible with clause 17,  but that doesn't make it right.</t>
  </si>
  <si>
    <t>Empahasise that e) relates only to length calculation.</t>
  </si>
  <si>
    <t>The table n62 implies that legacy supports short GI</t>
  </si>
  <si>
    <t>Mark anything related to short GI as NA in the legacy (non-HT)( column.</t>
  </si>
  <si>
    <t>Reference to 20-48 in the table should refer to 20-4</t>
  </si>
  <si>
    <t>Reference to equation 20-11 is wrong</t>
  </si>
  <si>
    <t>Section is missing a reference instead of TBD.</t>
  </si>
  <si>
    <t>Add reference to Table n82.</t>
  </si>
  <si>
    <t>Table n83 should include aRIFSTime = 2us.</t>
  </si>
  <si>
    <t>Add it here, to the dashed list below the table and to the PLME-CHARACTERISTICS primitive.</t>
  </si>
  <si>
    <t>"The HT device shall be compliant with 802.11a/b/g standards." This unnecessarily reduces efficiency.</t>
  </si>
  <si>
    <t>802.11n-only devices shall be allowed too.</t>
  </si>
  <si>
    <t>STBC introduces additional latency of about 1 OFDM symbol in the receiver. However, the receiver has still to react after the regular SIFS.</t>
  </si>
  <si>
    <t>Kakani, Naveen</t>
  </si>
  <si>
    <t>receiver PER of 10% at a PSDU length of 1000 bytes is specified here, but 20.3.15.1 specifies &gt; 1% at a PSDU length of 4096 bytes. What is required for an input level of -30.1 dBm?</t>
  </si>
  <si>
    <t>40 MHz Upper Mode and 40 MHz Lower Mode are redundant since they are already covered by the non-HT mode (section 17/19) and 20 MHz HT mode</t>
  </si>
  <si>
    <t>Remove these two items, since I don’t think it adds value and the terminology is confusing, because it says 40 MHz mode, but is a 20 MHz transmission</t>
  </si>
  <si>
    <t>What is footnote 7 meant be? No idea - cant recommended without reading the editors' mind ;-)</t>
  </si>
  <si>
    <t>Reference for mapping the bits is missing. Is n'th bit measured from MSB or LSB?</t>
  </si>
  <si>
    <t>Formulate a frame of reference and insert into text</t>
  </si>
  <si>
    <t>Staggered preamble is a confusing term since it was just introduced and there is no other mention of it for many pages.</t>
  </si>
  <si>
    <t>N</t>
  </si>
  <si>
    <t>Cole, Terry</t>
  </si>
  <si>
    <t>Service specification method</t>
  </si>
  <si>
    <t>20.1.3</t>
  </si>
  <si>
    <t>High Throughput PHY specific service parameter list</t>
  </si>
  <si>
    <t>20.2.1</t>
  </si>
  <si>
    <t>20.2.2</t>
  </si>
  <si>
    <t>TXVECTOR parameters</t>
  </si>
  <si>
    <t>20.2.2.1</t>
  </si>
  <si>
    <t>TXVECTOR L_LENGTH</t>
  </si>
  <si>
    <t>20.2.2.10</t>
  </si>
  <si>
    <t>TXVECTOR SMOOTHING</t>
  </si>
  <si>
    <t>20.2.2.11</t>
  </si>
  <si>
    <t>TXVECTOR NOT_SOUNDING</t>
  </si>
  <si>
    <t>20.2.2.12</t>
  </si>
  <si>
    <t>TXVECTOR AGGREGATION</t>
  </si>
  <si>
    <t>20.2.2.13</t>
  </si>
  <si>
    <t>TXVECTOR STBC</t>
  </si>
  <si>
    <t>20.2.2.14</t>
  </si>
  <si>
    <t>TXVECTOR ADVANCED_CODING</t>
  </si>
  <si>
    <t>20.2.2.15</t>
  </si>
  <si>
    <t>TXVECTOR SHORT_GI</t>
  </si>
  <si>
    <t>20.2.2.16</t>
  </si>
  <si>
    <t>TXVECTOR NUM_EXTEN_SS</t>
  </si>
  <si>
    <t>20.2.2.17</t>
  </si>
  <si>
    <t>TXVECTOR ANTENNA_SET</t>
  </si>
  <si>
    <t>20.2.2.18</t>
  </si>
  <si>
    <t>TXVECTOR EXPANSION_MAT</t>
  </si>
  <si>
    <t>20.2.2.2</t>
  </si>
  <si>
    <t>TXVECTOR L_DATARATE</t>
  </si>
  <si>
    <t>20.2.2.3</t>
  </si>
  <si>
    <t>TXVECTOR SERVICE</t>
  </si>
  <si>
    <t>20.2.2.4</t>
  </si>
  <si>
    <t>TXVECTOR TXPWR_LEVEL</t>
  </si>
  <si>
    <t>20.2.2.5</t>
  </si>
  <si>
    <t>TXVECTOR FORMAT</t>
  </si>
  <si>
    <t>20.2.2.6</t>
  </si>
  <si>
    <t>TXVECTOR MCS</t>
  </si>
  <si>
    <t>20.2.2.7</t>
  </si>
  <si>
    <t>TXVECTOR BW</t>
  </si>
  <si>
    <t>20.2.2.8</t>
  </si>
  <si>
    <t>TXVECTOR CH_OFFSET</t>
  </si>
  <si>
    <t>20.2.2.9</t>
  </si>
  <si>
    <t>TXVECTOR LENGTH</t>
  </si>
  <si>
    <t>20.2.3</t>
  </si>
  <si>
    <t>RXVECTOR parameters</t>
  </si>
  <si>
    <t>20.2.3.1</t>
  </si>
  <si>
    <t>RXVECTOR L_LENGTH</t>
  </si>
  <si>
    <t>20.2.3.10</t>
  </si>
  <si>
    <t>RXVECTOR SMOOTHING</t>
  </si>
  <si>
    <t>20.2.3.11</t>
  </si>
  <si>
    <t>RXVECTOR NOT_SOUNDING</t>
  </si>
  <si>
    <t>20.2.3.12</t>
  </si>
  <si>
    <t>RXVECTOR AGGREGATION</t>
  </si>
  <si>
    <t>20.2.3.13</t>
  </si>
  <si>
    <t>RXVECTOR STBC</t>
  </si>
  <si>
    <t>20.2.3.14</t>
  </si>
  <si>
    <t>RXVECTOR SHORT_GI</t>
  </si>
  <si>
    <t>20.2.3.15</t>
  </si>
  <si>
    <t>RXVECTOR NUM_EXTEN_SS</t>
  </si>
  <si>
    <t>20.2.3.16</t>
  </si>
  <si>
    <t>RXVECTOR CHAN_MAT</t>
  </si>
  <si>
    <t>20.2.3.2</t>
  </si>
  <si>
    <t>RXVECTOR RSSI</t>
  </si>
  <si>
    <t>20.2.3.3</t>
  </si>
  <si>
    <t>RXVECTOR L-DATARATE</t>
  </si>
  <si>
    <t>20.2.3.4</t>
  </si>
  <si>
    <t>RXVECTOR SERVICE</t>
  </si>
  <si>
    <t>20.2.3.5</t>
  </si>
  <si>
    <t>RXVECTOR FORMAT</t>
  </si>
  <si>
    <t>20.2.3.6</t>
  </si>
  <si>
    <t>RXVECTOR MCS</t>
  </si>
  <si>
    <t>20.2.3.7</t>
  </si>
  <si>
    <t>RXVECTOR BW</t>
  </si>
  <si>
    <t>20.2.3.8</t>
  </si>
  <si>
    <t>RXVECTOR CH_OFFSET</t>
  </si>
  <si>
    <t>20.2.3.9</t>
  </si>
  <si>
    <t>RXVECTOR LENGTH</t>
  </si>
  <si>
    <t>20.3</t>
  </si>
  <si>
    <t>20.3.1</t>
  </si>
  <si>
    <t>20.3.10</t>
  </si>
  <si>
    <t>Transmitter RF delay</t>
  </si>
  <si>
    <t>20.3.11</t>
  </si>
  <si>
    <t>Slot time</t>
  </si>
  <si>
    <t>20.3.12</t>
  </si>
  <si>
    <t>Transmit and receive port impedance</t>
  </si>
  <si>
    <t>20.3.13</t>
  </si>
  <si>
    <t>Transmit and receive operating temperature range</t>
  </si>
  <si>
    <t>20.3.14</t>
  </si>
  <si>
    <t>PMD Tx specification</t>
  </si>
  <si>
    <t>20.3.14.1</t>
  </si>
  <si>
    <t>Transmit Spectrum Mask</t>
  </si>
  <si>
    <t>20.3.14.2</t>
  </si>
  <si>
    <t>Spectral Flatness</t>
  </si>
  <si>
    <t>20.3.14.3</t>
  </si>
  <si>
    <t>Transmit Power</t>
  </si>
  <si>
    <t>20.3.14.4</t>
  </si>
  <si>
    <t>Transmit center frequency tolerance</t>
  </si>
  <si>
    <t>20.3.14.5</t>
  </si>
  <si>
    <t>Packet alignment</t>
  </si>
  <si>
    <t>20.3.14.6</t>
  </si>
  <si>
    <t>Reduced Interframe Space (RIFS)</t>
  </si>
  <si>
    <t>20.3.14.7</t>
  </si>
  <si>
    <t>Symbol clock frequency tolerance</t>
  </si>
  <si>
    <t>20.3.14.8</t>
  </si>
  <si>
    <t>Modulation accuracy</t>
  </si>
  <si>
    <t>20.3.14.8.1</t>
  </si>
  <si>
    <t>Transmit center frequency leakage</t>
  </si>
  <si>
    <t>20.3.14.8.2</t>
  </si>
  <si>
    <t>Transmitter constellation error</t>
  </si>
  <si>
    <t xml:space="preserve">Why does a 1 indicate non-sounding and 0 indicate sounding rather than the other way around?  In every other case it seems that 1 indicates the presence of an attribute.  E.g., we do not have a capability bit describing LACK_OF_SHORT_GUARD_INTERVAL or UNABLE_TO_DO_BEAMFORMING.  </t>
  </si>
  <si>
    <t>Change to TXVECTOR SOUNDING, with 0 = not sounding, 1 = sounding</t>
  </si>
  <si>
    <t>MCSs 0-77 are referred to here but no MCS 77 is defined anywhere else.</t>
  </si>
  <si>
    <t>Change to 0-76.</t>
  </si>
  <si>
    <t>The wording of this item is awkward.  A '1' value does not seem to indicate the opposite of a '0' value: 1 indicates that sounding is "allowed", while 0 indicates that sounding is "not recommended".</t>
  </si>
  <si>
    <t>Change wording to make clearer that 0 and 1 mean opposite things.</t>
  </si>
  <si>
    <t>There are too many MCSs, many of which are of questionable value.  E.g., asymmetric modes in which there is a large asymmetry between the supported modes do not seem worth the trouble.</t>
  </si>
  <si>
    <t>Eliminate asymmetric MCSs.  Or at the very least, eliminate asymmetric MCSs that involve combinations of 64-QAM and QPSK, e.g., MCSs 34, 37, 63, …</t>
  </si>
  <si>
    <t>Hedberg, David</t>
  </si>
  <si>
    <t>40 MHz Tx mask is too broad to prevent excessive interference with adjacent 40 MHz interferers; -45 dBr floor is difficult to achieve in practice when Tx power is lowered more than 10 dB from maximum allowable; at low Tx powers, -45 dBr is not necessary to avoid interference.</t>
  </si>
  <si>
    <t>Consider narrowing requirement to -28 dBr at 30 MHz offset, -38 dBr at 50 MHz offset, and -45 dBr at 60 MHz offset and above; relax floor requirement to -45 dBr or -47.5 dBm/MHz, whichever is higher at given Tx power level.</t>
  </si>
  <si>
    <t>228-229</t>
  </si>
  <si>
    <t>1-9 (229)</t>
  </si>
  <si>
    <t>Requirement of 1 % PER for 4096 bytes with defined levels of ACI forces the Rx error floor to be very low with highest rate modulations - overly constraining implementation choices.</t>
  </si>
  <si>
    <t xml:space="preserve">Suggest requiring 3% PER for 4096 bytes for ACI criteria. Reference level  of desired signal should be 3 dB above level producing 3% PER. Minimum sensitivity in 20.3.15.1 can still be defined relative to 1% PER for 4096 bytes. </t>
  </si>
  <si>
    <t>11-20</t>
  </si>
  <si>
    <t>Similar comment as above for AACI (interferer in the alternate adjacent channel); spec is ambiguous as to whether non-adjacent channel includes all viable channels outside of the adjacent channels or just the alternate adjacent channels.</t>
  </si>
  <si>
    <t>Change criteria for non-adjacent channel interferece test from 1% PER with 4096 bytes to 3% PER with 4096 bytes. Clarify which non-adjacent channels are applicable; e.g. recommend that all viable channels outside of the adjacent 20 MHz channels be included.</t>
  </si>
  <si>
    <t>For HT mixed-mode packets, there may be a considerable RF power jump between the legacy compatible and HT compatible portion of the preamble, particularly with beamformed packets. How should RSSI be reported in this case? Should it include legacy compatible portion power or HT portion power?</t>
  </si>
  <si>
    <t>Clarify definition of average power in the preamble portion of the packet. One recommendation is to specify RSSI as the average power of the HT portion of the preamble for mixed mode packets.</t>
  </si>
  <si>
    <t>201-203</t>
  </si>
  <si>
    <t xml:space="preserve">11-24 1-19 1-14 </t>
  </si>
  <si>
    <t>There is no need for separate frequency and symbol timing tolerance specs.</t>
  </si>
  <si>
    <t>This requirement should be combined with 20.3.14.4 and tightened to +/-20 ppm.</t>
  </si>
  <si>
    <t>With beam forming on mixed-mode packets, it is likely that some receivers will observe only the un-beam formed portion of a mixed-mode packet above the threshold; the beam formed part of the packet may be a lower signal level.  If the preamble is missed in this case, what should the receiver do?  The recommended action needs to take false alarms (where CCA rises but there is no signal) into account.</t>
  </si>
  <si>
    <t>Engwer, Darwin</t>
  </si>
  <si>
    <t>After combination of the base standard (802.11ma), subsequent ammendments and more focused individual changes, there remain unresolved inconsistencies between the text in this clause and other clauses.  This applies to this clause and all subclauses thereof.</t>
  </si>
  <si>
    <t>Resolve the inconsistencies.</t>
  </si>
  <si>
    <t>Duplicate</t>
  </si>
  <si>
    <t xml:space="preserve">you can't reference 802.11a/b/g since they don't exist anymore (well soon won't), instead </t>
  </si>
  <si>
    <t xml:space="preserve">Regarding Table n64: having a N^Tone_Field of 104 for the HT-Data-40 MHz Dup. Format results in the fact that the power per subcarrier is 114/104 higher for the data than for the channel estimate. As a result, the EVM (as measured following the description of section 20.3.14.8.3) will never get lower then 10*log10(114/104-1) = -10.2 dB. </t>
  </si>
  <si>
    <t>The "reserved one" field is set to 1.  Reserved fields are, by convention, set to 0.</t>
  </si>
  <si>
    <t>There has been some discussion that the reason this is a "1" is to minimise PAPR when the other fields are zeroes.  However, if this is necessary,  this is not a reserved bit (suitable for any future use),  but a "must be 1" bit.
Either change to "must be one" (with a note to explain why) or change to "reserved" with a value of zero.</t>
  </si>
  <si>
    <t>Table n75</t>
  </si>
  <si>
    <t>Allowed MCSs with STBC</t>
  </si>
  <si>
    <t>Do we want to limit the allowed MCSs to be used with STBC?  With non-uniform power allocation, other MCSs may yield improved performance.  Remove the allowed MCSs column from the table.</t>
  </si>
  <si>
    <t>Incorrect use of subscripts/superscripts in equation 20-47</t>
  </si>
  <si>
    <t>Superscript should be: "(-28:28, n)".  Subscript should be "i_STS". (As in Equation 20-48)</t>
  </si>
  <si>
    <t>Schedule frame format</t>
  </si>
  <si>
    <t>7.4.3</t>
  </si>
  <si>
    <t>DLS Action frame details</t>
  </si>
  <si>
    <t>7.4.3.1</t>
  </si>
  <si>
    <t>DLS Request frame format</t>
  </si>
  <si>
    <t>7.4.3.2</t>
  </si>
  <si>
    <t>DLS Response frame format</t>
  </si>
  <si>
    <t>7.4.3.3</t>
  </si>
  <si>
    <t>DLS Teardown frame format</t>
  </si>
  <si>
    <t>7.4.4</t>
  </si>
  <si>
    <t>Block Ack Action frame details</t>
  </si>
  <si>
    <t>7.4.4.1</t>
  </si>
  <si>
    <t>ADDBA Request frame format</t>
  </si>
  <si>
    <t>7.4.4.2</t>
  </si>
  <si>
    <t>ADDBA Response frame format</t>
  </si>
  <si>
    <t>7.4.4.3</t>
  </si>
  <si>
    <t>DELBA frame format</t>
  </si>
  <si>
    <t>7.4.5</t>
  </si>
  <si>
    <t>Radio Measurement action details</t>
  </si>
  <si>
    <t>7.4.6</t>
  </si>
  <si>
    <t>Fast BSS transition action details</t>
  </si>
  <si>
    <t>7.4.7</t>
  </si>
  <si>
    <t>HT Management Action Frames details</t>
  </si>
  <si>
    <t>7.4.7.1</t>
  </si>
  <si>
    <t>Recommended Transmission Channel Width Management Action Frame</t>
  </si>
  <si>
    <t>7.4.7.10</t>
  </si>
  <si>
    <t>PSMP</t>
  </si>
  <si>
    <t>7.4.7.2</t>
  </si>
  <si>
    <t>MIMO Power Save Management Action Frame</t>
  </si>
  <si>
    <t>7.4.7.3</t>
  </si>
  <si>
    <t>PCO Phase Request  Management Action Frame</t>
  </si>
  <si>
    <t>7.4.7.4</t>
  </si>
  <si>
    <t>MIMO Channel Measurement frame</t>
  </si>
  <si>
    <t>7.4.7.5</t>
  </si>
  <si>
    <t>Reciprocity Correction frame</t>
  </si>
  <si>
    <t>7.4.7.6</t>
  </si>
  <si>
    <t>MIMO CSI Matrices frame</t>
  </si>
  <si>
    <t>7.4.7.7</t>
  </si>
  <si>
    <t>MIMO Uncompressed Steering Matrices frame</t>
  </si>
  <si>
    <t>7.4.7.8</t>
  </si>
  <si>
    <t>Compressed Steering Matrices Feedback frame</t>
  </si>
  <si>
    <t>7.4.7.9</t>
  </si>
  <si>
    <t>Antenna Selection Indices Feedback Frame</t>
  </si>
  <si>
    <t>7.4A</t>
  </si>
  <si>
    <t>Aggregated MPDU frames</t>
  </si>
  <si>
    <t>7.4A.1</t>
  </si>
  <si>
    <t>Aggregated MPDU format (A-MPDU)</t>
  </si>
  <si>
    <t>7.4A.1.1</t>
  </si>
  <si>
    <t>CRC</t>
  </si>
  <si>
    <t>7.4A.1.2</t>
  </si>
  <si>
    <t>De-aggregation (Informative)</t>
  </si>
  <si>
    <t>9.18.1.1.1</t>
  </si>
  <si>
    <t>Down Link Transmission</t>
  </si>
  <si>
    <t>9.18.1.1.2</t>
  </si>
  <si>
    <t>Up Link Transmission</t>
  </si>
  <si>
    <t>9.18.1.1.2.1</t>
  </si>
  <si>
    <t>Scheduling of Up Link Transmissions</t>
  </si>
  <si>
    <t>9.18.2</t>
  </si>
  <si>
    <t>Multi-phase PSMP</t>
  </si>
  <si>
    <t>9.18.2.1</t>
  </si>
  <si>
    <t>PSMP Power management</t>
  </si>
  <si>
    <t>9.18.3</t>
  </si>
  <si>
    <t>MTBA rules in scheduled PSMP sequence</t>
  </si>
  <si>
    <t>9.18.3.1</t>
  </si>
  <si>
    <t>ULT payload retransmission</t>
  </si>
  <si>
    <t>9.18.4</t>
  </si>
  <si>
    <t>Unscheduled PSMP</t>
  </si>
  <si>
    <t>9.19</t>
  </si>
  <si>
    <t>Link Adaptation</t>
  </si>
  <si>
    <t>9.19.1</t>
  </si>
  <si>
    <t>Introduction (informative)</t>
  </si>
  <si>
    <t>9.19.2</t>
  </si>
  <si>
    <t>Link Adaptation using the HT Control Field</t>
  </si>
  <si>
    <t>9.19.3</t>
  </si>
  <si>
    <t>Immediate Response Frame Exchange for HT Control</t>
  </si>
  <si>
    <t>9.19.4</t>
  </si>
  <si>
    <t>Fast Link Adaptation using explicit feedback</t>
  </si>
  <si>
    <t>9.2</t>
  </si>
  <si>
    <t>DCF</t>
  </si>
  <si>
    <t>Transmit Beamforming</t>
  </si>
  <si>
    <t>9.2.3</t>
  </si>
  <si>
    <t>IFS</t>
  </si>
  <si>
    <t>9.2.3.1</t>
  </si>
  <si>
    <t>SIFS</t>
  </si>
  <si>
    <t>9.2.3.2</t>
  </si>
  <si>
    <t>PIFS</t>
  </si>
  <si>
    <t>9.2.3.3</t>
  </si>
  <si>
    <t>DIFS</t>
  </si>
  <si>
    <t>9.2.3.4</t>
  </si>
  <si>
    <t>AIFS</t>
  </si>
  <si>
    <t>9.2.3.5</t>
  </si>
  <si>
    <t>Extended IFS (EIFS)</t>
  </si>
  <si>
    <t>9.2.3.6</t>
  </si>
  <si>
    <t>RIFS</t>
  </si>
  <si>
    <t>9.2.4</t>
  </si>
  <si>
    <t>DCF access procedure</t>
  </si>
  <si>
    <t>9.2.5</t>
  </si>
  <si>
    <t>9.2.5.4</t>
  </si>
  <si>
    <t>Setting and resetting the NAV</t>
  </si>
  <si>
    <t>9.2.5.4.1</t>
  </si>
  <si>
    <t>Dual CTS Protection</t>
  </si>
  <si>
    <t>9.2.6</t>
  </si>
  <si>
    <t>Directed MPDU transfer procedure</t>
  </si>
  <si>
    <t>9.20.1</t>
  </si>
  <si>
    <t>9.20.2</t>
  </si>
  <si>
    <t>Transmit Beamforming with Implicit Feedback</t>
  </si>
  <si>
    <t>9.20.2.1</t>
  </si>
  <si>
    <t>Calibration</t>
  </si>
  <si>
    <t>9.20.2.1.1</t>
  </si>
  <si>
    <t>9.20.2.1.2</t>
  </si>
  <si>
    <t>Procedure</t>
  </si>
  <si>
    <t>9.20.3</t>
  </si>
  <si>
    <t>Explicit feedback beamforming</t>
  </si>
  <si>
    <t>9.20.3.1</t>
  </si>
  <si>
    <t>9.20.3.2</t>
  </si>
  <si>
    <t>Feedback request and response rules</t>
  </si>
  <si>
    <t>9.20.3.3</t>
  </si>
  <si>
    <t>Transmit Beamforming with explicit Feedback</t>
  </si>
  <si>
    <t>9.21</t>
  </si>
  <si>
    <t>Antenna Selection</t>
  </si>
  <si>
    <t>9.21.1</t>
  </si>
  <si>
    <t>9.21.2</t>
  </si>
  <si>
    <t>9.22</t>
  </si>
  <si>
    <t>Zero Length Frame as sounding frame</t>
  </si>
  <si>
    <t>9.22.1</t>
  </si>
  <si>
    <t>Determination of ZLF destination</t>
  </si>
  <si>
    <t>9.22.2</t>
  </si>
  <si>
    <t>Repice, Joseph</t>
  </si>
  <si>
    <t>Do not agree with the 20 MHz spacing between the control and extension channel in the 2.4 GHz band (refer to document by 06/543ro by Richard VanNee)</t>
  </si>
  <si>
    <t xml:space="preserve">Legacy part of a 40 MHz Mixed-Mode preamble should use 25 MHz spacing between control channel and extension channel in the 2.4 GHz band for short training symbol, long training symbol, legacy signal field, and HT-signal field. </t>
  </si>
  <si>
    <t>189</t>
  </si>
  <si>
    <t>214</t>
  </si>
  <si>
    <t>Table n83</t>
  </si>
  <si>
    <t>Mixed mode packet preambles do not cause 11b legacy devices to defer. Thus an 11n Mixed Mode-only device is not backward compatible with those devices. Mxied mode preambles are also not effective in letting 11g legacy devices defer, since those devices are typically not on a 20 MHz channel grid as anticipated by the preamble design. Mixed mode preambles are only effective for coexistence with 11a devices which are the least prevalent of all three legacy types. In turn, 11n Mixed Mode only receivers are not robust against 11n devices transmitting greenfield packets. Therefore, for use in the 2.4 GHz band 11b-CTS to self protection is required. This will a) make both 11b and 11g devides defer and b) can let devices in control and extension channel defer, but also devices that are 5 MHz over or under the center frequency of those channels. Consequently 10,15 20 25 and 30 Mhz channel grids are supported. If CTS-to self protection is used to ensure legacy coexistence then the 11n the standard is better served by using a greenfield packet since that has a smaller overhead and less complexity than the Mixed Mode packet. For this reason both transmission and reception of greenfield packets should be mandatory.</t>
  </si>
  <si>
    <t>Make Mixed mode and Greenfield packet transmission and reception mandatory. Mixed mode packets would typically be used in an 11a network with legacy devices. If any packet must be optional it should be the mixed mode type since 11a coexistence can alternatively be achieved 11a CTS-to-self.</t>
  </si>
  <si>
    <t>When an 11n implements Mixed Mode only, it can not decode the length field of Greenfield packets and therefore can not defer for the exact duration of any greenfield packet transmitted by another 11n device that does support greenfield mode. An energy measurement based defer mechanism is insufficient since that will detect high SNR packets only, while 11n MIMO receivers because of the increased sensitivity offered by multiple receive antennas are often operating in a low SNR regime.</t>
  </si>
  <si>
    <t xml:space="preserve">Even if transmission and receipt of greenfield packets types is not mandated Each 11n receiver should be able to decode and interpret the signal field of the GF packet with the goal to defer transmissions for the exact duration of the packet. In that case the transmission of greanfield packets and the reception of the payload portion of greenfield packets can remain optional, while the receipt and and length field calculation based on the contents (MCS, coding type, GI length etc) of the GF signal field should be mandatory.  </t>
  </si>
  <si>
    <t>"The maximum A-MPDU length is 65535 octets" - this needs to be related to PHY service parameters</t>
  </si>
  <si>
    <t>Replace with: "The maximum length PSDU transported is 65535 octets".</t>
  </si>
  <si>
    <t>De Vegt, Rolf</t>
  </si>
  <si>
    <t>253</t>
  </si>
  <si>
    <t>20.3.3.2.14</t>
  </si>
  <si>
    <t>One Reserved bit in HT-SIG is not enough for future growth</t>
  </si>
  <si>
    <t>replace the 4 pilots in HT-SIG as additional RESERVED bits. The interleaver will be the same as in HT-DATA of multiple of 52 bits, and the bit mapper to frequency tone index will be modified accordingly.</t>
  </si>
  <si>
    <t>Advanced Coding is not specified in the following clauses</t>
  </si>
  <si>
    <t>Text states 0 -77 while Table n61 states 0-76</t>
  </si>
  <si>
    <t>Correct ranges; change 77 to 76</t>
  </si>
  <si>
    <t>24 &amp; 26</t>
  </si>
  <si>
    <t>Nsec is not international standard units</t>
  </si>
  <si>
    <t>Change nsec to ns</t>
  </si>
  <si>
    <t>Is it PLMECHARACTERISTICS or PLME-CHARACTERISTICS?</t>
  </si>
  <si>
    <t>Make Green Field mode mandatory</t>
  </si>
  <si>
    <t>IEEE P802.11 Wireless LANs</t>
  </si>
  <si>
    <t>Submission</t>
  </si>
  <si>
    <t>Designator:</t>
  </si>
  <si>
    <t>Venue Date:</t>
  </si>
  <si>
    <t>May 2006</t>
  </si>
  <si>
    <t>First Author:</t>
  </si>
  <si>
    <t>Subject:</t>
  </si>
  <si>
    <t>Full Date:</t>
  </si>
  <si>
    <t>Author(s):</t>
  </si>
  <si>
    <t>Adrian Stephens</t>
  </si>
  <si>
    <t>Intel Corporation</t>
  </si>
  <si>
    <t>15 JJ Thompson Avenue, Cambridge, CB3 0FD, United Kingdom</t>
  </si>
  <si>
    <t>Phone: +44 1223 763457</t>
  </si>
  <si>
    <t>email: adrian.p.stephens@intel.com</t>
  </si>
  <si>
    <t>Abstract:</t>
  </si>
  <si>
    <t>CID</t>
  </si>
  <si>
    <t>Name of Commenter (Ed)</t>
  </si>
  <si>
    <t>Clause Number (C)</t>
  </si>
  <si>
    <t>Page # (C)</t>
  </si>
  <si>
    <t>Line # (C)</t>
  </si>
  <si>
    <t xml:space="preserve">Type of Comment T/E (C) </t>
  </si>
  <si>
    <t>Part of No Vote (Y/N)</t>
  </si>
  <si>
    <t>Page # (Ed)</t>
  </si>
  <si>
    <t>Line # (Ed)</t>
  </si>
  <si>
    <t>Duplicate of CID</t>
  </si>
  <si>
    <t>Resn. Status</t>
  </si>
  <si>
    <t>Assignee</t>
  </si>
  <si>
    <t>TGn 
approval ?</t>
  </si>
  <si>
    <t>Comment</t>
  </si>
  <si>
    <t>Proposed Change</t>
  </si>
  <si>
    <t>Resolution</t>
  </si>
  <si>
    <t>Edited in draft:</t>
  </si>
  <si>
    <t>HID</t>
  </si>
  <si>
    <t>Clause</t>
  </si>
  <si>
    <t>Title</t>
  </si>
  <si>
    <t>Page</t>
  </si>
  <si>
    <t>1</t>
  </si>
  <si>
    <t>Overview</t>
  </si>
  <si>
    <t>10</t>
  </si>
  <si>
    <t>Layer management</t>
  </si>
  <si>
    <t>10.1</t>
  </si>
  <si>
    <t>Overview of management model</t>
  </si>
  <si>
    <t>10.2</t>
  </si>
  <si>
    <t>Generic management primitives</t>
  </si>
  <si>
    <t>10.3</t>
  </si>
  <si>
    <t>MLME SAP interface</t>
  </si>
  <si>
    <t>10.3.10</t>
  </si>
  <si>
    <t>Start</t>
  </si>
  <si>
    <t>10.3.10.1</t>
  </si>
  <si>
    <t>MLME-START.request</t>
  </si>
  <si>
    <t>10.3.10.1.2</t>
  </si>
  <si>
    <t>Semantics of the service primitive</t>
  </si>
  <si>
    <t>10.3.15</t>
  </si>
  <si>
    <t>249</t>
  </si>
  <si>
    <t xml:space="preserve">There is no description how RSSIs from multiple antennas are treated. </t>
  </si>
  <si>
    <t xml:space="preserve">Add a description that the average energy observed at the antennas used to receive the current PPDU will be used as the RSSI in this primitive. </t>
  </si>
  <si>
    <t>STA Capabilities (Informative)</t>
  </si>
  <si>
    <t>CA DOC</t>
  </si>
  <si>
    <t>12-16</t>
  </si>
  <si>
    <t>240</t>
  </si>
  <si>
    <t>Annex A</t>
  </si>
  <si>
    <t>Medvedev, Irina</t>
  </si>
  <si>
    <t>Clarify the text.</t>
  </si>
  <si>
    <t xml:space="preserve">The polynomial description of the CRC calculation does not seem to match Figure n55. </t>
  </si>
  <si>
    <t xml:space="preserve">Make sure both descriptions match and give an example of HT-SIG data and the corresponding CRC </t>
  </si>
  <si>
    <t>Vlantis, George</t>
  </si>
  <si>
    <t>Following LDPC encoding, the next stage should be the data interleaver and "stream parsing" stages.  There is an incorrect reference to the "encoder parsing".</t>
  </si>
  <si>
    <t>Replace the portion of text "defined for the BCC encoder, as defined in clause 20.3.4.3.1" with "...defined in clause 20.3.4.4.1" or "…defined in clause 20.3.4.4.2".</t>
  </si>
  <si>
    <t>In the LDPC codec case, the bit interleaver adds typically 0.3dB and optimistically 0.5db.  However, the 1 to 2us latency penalty introduced by the interleaver reduces the budget for LDPC decoding from 6us to 4-5 us.  The impact is to reduce the number of LDPC decoding iterations and to degrade the LDPC code performance such that the benefit of the interleaver is in doubt.</t>
  </si>
  <si>
    <t>Either justify the overall performance of the LDPC decoder with the interleaver in the 6us budget or remove the interleaver in the case of the LDPC code (and retain it in the case of the BCC code).</t>
  </si>
  <si>
    <t>Yamaura, Tomoya</t>
  </si>
  <si>
    <t>18</t>
  </si>
  <si>
    <t xml:space="preserve">The LDPCC PPDU encoding process is very complex and not very intuitive. It would greatly add to clarity if a numerical example or two were added in an Annex -- to illustrate how this formatting process works. </t>
  </si>
  <si>
    <t>Add an Annex with numerical examples to illustrate the LDPCC PPDU encoding process.</t>
  </si>
  <si>
    <t>Green Field mode should be made mandatory. Leaving it optional makes Mixed-Mode-only 802.11n devices confused when receiving Green-Field packets. The Mixed-Mode-only devices will not be able to defer properly for Green-Field packets because they will not be able to  correctly detect the length field.</t>
  </si>
  <si>
    <t>Make Green-Field mode mandatory</t>
  </si>
  <si>
    <t>20.3.2.1 &amp; 20.3.5</t>
  </si>
  <si>
    <t xml:space="preserve">There are two types of cyclic shift -- per antenna basis for legacy and per space-time stream basis for high throuhgput. The statement made here does not adequately capture these differences. Particularly for high throughput case, when direct mapping is not used or spatial expansion is applied the CSD values for high throughput must be applied in freqency domain. Important to mandate this particularly for channel feedback/steering matrix computation for the purposes of transmit beamforming. In particular, when operating in TxBF mode application of per space-time stream CSD in frequency domain must be made mandatory, even if direct-mapping is used. </t>
  </si>
  <si>
    <t>Specify that CSD for the case of non-direct mapped transmission or spatial spreading must be in frequency domain. For TxBF CSD must be applied in frequency domain regardless, whether the station is the receiver (in the case of implicit beamforming) or is the transmitter ( in case of explicit and implicit beamforming).</t>
  </si>
  <si>
    <r>
      <t xml:space="preserve">For the first point, there should be a description such as "Green Field capable devices shall calculate correct intended length even if unsupported rate and/or unsuported features is signaled in HT-SIG" at somewhere in this spec (maybe under 20.3.17)
</t>
    </r>
    <r>
      <rPr>
        <sz val="10"/>
        <color indexed="8"/>
        <rFont val="Tahoma"/>
        <family val="2"/>
      </rPr>
      <t>For the second point, the sentense below should be added to clause 7.1.3.2 for clarification. "When PHY features, which changes frame length (such as STBC, LDPC, or extension HT-LTF), would be used, MAC shall set duration field correctly with the knowledge of these features."</t>
    </r>
  </si>
  <si>
    <t>There is a description that "Qk shall not be an identity matrix when extension HT-LTFs are present."
I understand that someone may worry about transient response, but it would depending on implementors effort.</t>
  </si>
  <si>
    <t>Replace "shall" with "should" or "may".
And if we think transient response using direct mapping may cuase proble, add specification on this.</t>
  </si>
  <si>
    <t>197</t>
  </si>
  <si>
    <t>15</t>
  </si>
  <si>
    <t>In STBC, payload has even number of OFDM symbol.
- how to create additional OFDM symbol on 2nd streams if 3 Tx antennas and 2 streams ( one of them is mapped into two space time streams)
There is no explicit rule, and one may guess that simple padding would be applied.</t>
  </si>
  <si>
    <t>Add explicit explanation to append pad bits at the last to become even number of OFDM symbol (even if pad bits becomes more than one OFDM symbol).</t>
  </si>
  <si>
    <t>In GF mode, frequency transient from the first HT-LTF to data symbols has larger impact on receiving performance than that of MM.</t>
  </si>
  <si>
    <t>Add frequency transient response specification for GF mode.</t>
  </si>
  <si>
    <t>E/T</t>
  </si>
  <si>
    <t xml:space="preserve">The fact that Green Field mode is optional will cause that 11n devices need to use protection mechanisms against other 11n devices, even in an all 11n network. This will severly drop the efficiency this standard. </t>
  </si>
  <si>
    <t>Make Green Field mode mandatory, or at least make proper deferal behaviour based on the length field in HT-SIG mandatory for both Mixed Mode and Green Field.</t>
  </si>
  <si>
    <t>201</t>
  </si>
  <si>
    <t>202</t>
  </si>
  <si>
    <t>231</t>
  </si>
  <si>
    <t>232</t>
  </si>
  <si>
    <t>235</t>
  </si>
  <si>
    <t>236</t>
  </si>
  <si>
    <t>241</t>
  </si>
  <si>
    <t>The expression used for the duration of the HT GF preamble is not correct.</t>
  </si>
  <si>
    <r>
      <t>Replaced by "T</t>
    </r>
    <r>
      <rPr>
        <vertAlign val="subscript"/>
        <sz val="10"/>
        <rFont val="Arial"/>
        <family val="2"/>
      </rPr>
      <t>GF_HT_PREAMBLE</t>
    </r>
    <r>
      <rPr>
        <sz val="10"/>
        <rFont val="Arial"/>
        <family val="2"/>
      </rPr>
      <t xml:space="preserve"> = </t>
    </r>
    <r>
      <rPr>
        <sz val="10"/>
        <color indexed="10"/>
        <rFont val="Arial"/>
        <family val="2"/>
      </rPr>
      <t>T</t>
    </r>
    <r>
      <rPr>
        <vertAlign val="subscript"/>
        <sz val="10"/>
        <color indexed="10"/>
        <rFont val="Arial"/>
        <family val="2"/>
      </rPr>
      <t>L-STF</t>
    </r>
    <r>
      <rPr>
        <sz val="10"/>
        <color indexed="10"/>
        <rFont val="Arial"/>
        <family val="2"/>
      </rPr>
      <t xml:space="preserve"> + T</t>
    </r>
    <r>
      <rPr>
        <vertAlign val="subscript"/>
        <sz val="10"/>
        <color indexed="10"/>
        <rFont val="Arial"/>
        <family val="2"/>
      </rPr>
      <t>HT-LTF1</t>
    </r>
    <r>
      <rPr>
        <sz val="10"/>
        <color indexed="10"/>
        <rFont val="Arial"/>
        <family val="2"/>
      </rPr>
      <t xml:space="preserve"> + (N</t>
    </r>
    <r>
      <rPr>
        <vertAlign val="subscript"/>
        <sz val="10"/>
        <color indexed="10"/>
        <rFont val="Arial"/>
        <family val="2"/>
      </rPr>
      <t>LTF</t>
    </r>
    <r>
      <rPr>
        <sz val="10"/>
        <color indexed="10"/>
        <rFont val="Arial"/>
        <family val="2"/>
      </rPr>
      <t>-1)T</t>
    </r>
    <r>
      <rPr>
        <vertAlign val="subscript"/>
        <sz val="10"/>
        <color indexed="10"/>
        <rFont val="Arial"/>
        <family val="2"/>
      </rPr>
      <t>HT-LTFs</t>
    </r>
    <r>
      <rPr>
        <sz val="10"/>
        <rFont val="Arial"/>
        <family val="2"/>
      </rPr>
      <t>".</t>
    </r>
  </si>
  <si>
    <t>Jokela, Jari</t>
  </si>
  <si>
    <t>7.4A.2</t>
  </si>
  <si>
    <t>A-MPDU Contents</t>
  </si>
  <si>
    <t>7.5</t>
  </si>
  <si>
    <t>Frame usage</t>
  </si>
  <si>
    <t>8</t>
  </si>
  <si>
    <t>Security</t>
  </si>
  <si>
    <t>8.1</t>
  </si>
  <si>
    <t>Framework</t>
  </si>
  <si>
    <t>8.2</t>
  </si>
  <si>
    <t>Pre-RSNA security methods</t>
  </si>
  <si>
    <t>8.3</t>
  </si>
  <si>
    <t>RSNA data confidentiality protocols</t>
  </si>
  <si>
    <t>8.4</t>
  </si>
  <si>
    <t>RSNA security association management</t>
  </si>
  <si>
    <t>8.5</t>
  </si>
  <si>
    <t>Keys and key distribution</t>
  </si>
  <si>
    <t>8.6</t>
  </si>
  <si>
    <t>Mapping EAPOL keys to IEEE 802.11 keys</t>
  </si>
  <si>
    <t>8.7</t>
  </si>
  <si>
    <t>Per-frame pseudo-code</t>
  </si>
  <si>
    <t>8.8</t>
  </si>
  <si>
    <t>Security for HT STA</t>
  </si>
  <si>
    <t>9</t>
  </si>
  <si>
    <t>MAC sublayer functional description</t>
  </si>
  <si>
    <t>9.1</t>
  </si>
  <si>
    <t>MAC architecture</t>
  </si>
  <si>
    <t>Block Acknowledgment (Block Ack)</t>
  </si>
  <si>
    <t>9.1.5</t>
  </si>
  <si>
    <t>Fragmentation/defragmentation overview</t>
  </si>
  <si>
    <t>9.10.1</t>
  </si>
  <si>
    <t>9.10.2</t>
  </si>
  <si>
    <t>Setup and modification of the Block Ack parameters</t>
  </si>
  <si>
    <t>9.10.3</t>
  </si>
  <si>
    <t>Data and acknowledgement transfer</t>
  </si>
  <si>
    <t>9.10.4</t>
  </si>
  <si>
    <t>Receive Buffer Operation</t>
  </si>
  <si>
    <t>9.10.5</t>
  </si>
  <si>
    <t>Teardown of the Block Ack mechanism</t>
  </si>
  <si>
    <t>9.10.6</t>
  </si>
  <si>
    <t>Use of Compressed bitmap</t>
  </si>
  <si>
    <t>9.10.7</t>
  </si>
  <si>
    <t>N-Immediate BlockAck extensions</t>
  </si>
  <si>
    <t>9.10.7.1</t>
  </si>
  <si>
    <t>BlockAck Extension Architecture</t>
  </si>
  <si>
    <t>9.10.7.2</t>
  </si>
  <si>
    <t>Rx reordering buffer control</t>
  </si>
  <si>
    <t>9.10.7.3</t>
  </si>
  <si>
    <t>Scoreboard context control in full state</t>
  </si>
  <si>
    <t>9.10.7.4</t>
  </si>
  <si>
    <t>Scoreboard context control in partial state</t>
  </si>
  <si>
    <t>9.10.7.5</t>
  </si>
  <si>
    <t>Scoreboard context control of BlockAck</t>
  </si>
  <si>
    <t>9.10.7.6</t>
  </si>
  <si>
    <t>Scoreboard context control of BlockAckReq</t>
  </si>
  <si>
    <t>9.10.7.7</t>
  </si>
  <si>
    <t>Originator's behavior</t>
  </si>
  <si>
    <t>9.10.7.8</t>
  </si>
  <si>
    <t>Maintaining the BlockAck state at the originator</t>
  </si>
  <si>
    <t>9.10.7.9</t>
  </si>
  <si>
    <t>Originator's support of Responder's partial state</t>
  </si>
  <si>
    <t>9.10.8</t>
  </si>
  <si>
    <t>N-Delayed BlockAck extensions</t>
  </si>
  <si>
    <t>9.10.8.1</t>
  </si>
  <si>
    <t>N-Delayed BlockAck negotiation</t>
  </si>
  <si>
    <t>9.10.8.2</t>
  </si>
  <si>
    <t>Operation of N-Delayed BlockAck</t>
  </si>
  <si>
    <t>9.11</t>
  </si>
  <si>
    <t>No Acknowledgment (No Ack)</t>
  </si>
  <si>
    <t>9.12</t>
  </si>
  <si>
    <t>Frame exchange sequences</t>
  </si>
  <si>
    <t>9.13</t>
  </si>
  <si>
    <t>Protection mechanism for non-ERP receivers</t>
  </si>
  <si>
    <t>9.14</t>
  </si>
  <si>
    <t>Protection mechanisms for different HT PHY options</t>
  </si>
  <si>
    <t>9.14.1</t>
  </si>
  <si>
    <t>RIFS Protection</t>
  </si>
  <si>
    <t>9.14.2</t>
  </si>
  <si>
    <t>Green Field Protection</t>
  </si>
  <si>
    <t>9.15</t>
  </si>
  <si>
    <t>L-SIG TXOP Protection</t>
  </si>
  <si>
    <t>9.15.1</t>
  </si>
  <si>
    <t>L-SIG TXOP Protection Rules at the Initiator</t>
  </si>
  <si>
    <t>9.15.2</t>
  </si>
  <si>
    <t>L-SIG TXOP Protection Rules at the Responder</t>
  </si>
  <si>
    <t>9.15.3</t>
  </si>
  <si>
    <t>L-SIG TXOP Protection Rules at Third Party HT</t>
  </si>
  <si>
    <t>9.16</t>
  </si>
  <si>
    <t>Protection mechanisms for Aggregation Exchange Sequences</t>
  </si>
  <si>
    <t>9.16.1</t>
  </si>
  <si>
    <t>Generally</t>
  </si>
  <si>
    <t>9.16.2</t>
  </si>
  <si>
    <t>Long NAV</t>
  </si>
  <si>
    <t>9.16.3</t>
  </si>
  <si>
    <t>Truncation of TXOP</t>
  </si>
  <si>
    <t>9.17</t>
  </si>
  <si>
    <t>Reverse direction</t>
  </si>
  <si>
    <t>9.17.1</t>
  </si>
  <si>
    <t>Reverse direction aggregation exchanges</t>
  </si>
  <si>
    <t>9.17.2</t>
  </si>
  <si>
    <t>Bi-Directional Data Exchange Rules</t>
  </si>
  <si>
    <t>9.17.3</t>
  </si>
  <si>
    <t>Constraints regarding responses</t>
  </si>
  <si>
    <t>9.18</t>
  </si>
  <si>
    <t>9.18.1</t>
  </si>
  <si>
    <t>Scheduled PSMP</t>
  </si>
  <si>
    <t>9.18.1.1</t>
  </si>
  <si>
    <t>PSMP sequence</t>
  </si>
  <si>
    <t>Extended Supported Rates element</t>
  </si>
  <si>
    <t>7.3.2.15</t>
  </si>
  <si>
    <t>Power Constraint element</t>
  </si>
  <si>
    <t>7.3.2.16</t>
  </si>
  <si>
    <t>7.3.2.17</t>
  </si>
  <si>
    <t>TPC Request element</t>
  </si>
  <si>
    <t>7.3.2.18</t>
  </si>
  <si>
    <t>TPC Report element</t>
  </si>
  <si>
    <t>7.3.2.19</t>
  </si>
  <si>
    <t>Supported Channels element</t>
  </si>
  <si>
    <t>7.3.2.2</t>
  </si>
  <si>
    <t>aLTFOneLength is different in Mixed Mode format</t>
  </si>
  <si>
    <t>Change in value in 11th row and 2nd column to: 8 micro sec for GF Format and 4 micro sec for MM Format.</t>
  </si>
  <si>
    <t>245</t>
  </si>
  <si>
    <t>Table n86</t>
  </si>
  <si>
    <t>247</t>
  </si>
  <si>
    <t>It is not clear what is the value of this field when MCS 32 is used (HT-Duplicate)</t>
  </si>
  <si>
    <t>Add a sentence saying HT_BW40 is used with MCS32</t>
  </si>
  <si>
    <t>Allowed values for MSC are 0-76 and not as written</t>
  </si>
  <si>
    <t>Change to 0-76</t>
  </si>
  <si>
    <t>The sentence should refer to HT packet and not to non-HT packet</t>
  </si>
  <si>
    <t>Change "non_HT packet" to "HT packet"</t>
  </si>
  <si>
    <t>Not clear what value is used when there is an A-MPDU in the PSDU</t>
  </si>
  <si>
    <t>Add a sentence saying that an 1 indicates a packet with A-MPDU</t>
  </si>
  <si>
    <t>168</t>
  </si>
  <si>
    <t>RCPI (receive channel power indication is undefined in the RXVECTOR</t>
  </si>
  <si>
    <t>11n must include at statement as to how clause 20 interacts with clauses 15, 17, 18 and 19 (i.e. a, b or c), then be rewritten to stick to that statement. I believe c) is the right answer.</t>
  </si>
  <si>
    <t>These bullet points are confusing because there is overlap between the HT-mode and the 40MHz/upper and 40MHz/lower modes.</t>
  </si>
  <si>
    <t>Rewrite these bullet points to avoid overlap.</t>
  </si>
  <si>
    <t>There are too many obscure or ugly options in 11n that are unlikely ever to be used or should never be used and only serve to complicate the standard. An optional Greenfield mode is the worst of all worlds and will create major interoperability challenges.</t>
  </si>
  <si>
    <t>Remove GF altogether</t>
  </si>
  <si>
    <t>There is no definition here of when smoothing should be allowed.</t>
  </si>
  <si>
    <t>Add a cross-reference</t>
  </si>
  <si>
    <t>The value for the AGGREGATION parmerter is not specified</t>
  </si>
  <si>
    <t>Insert "1"</t>
  </si>
  <si>
    <t>Maybe I don't understand this, but I expect "indicate" in place of "request" here</t>
  </si>
  <si>
    <t>Check for correctness</t>
  </si>
  <si>
    <t>The SERVICE parameter is listed as null</t>
  </si>
  <si>
    <t>The SERVICE parameter should report the 9 SERVICE bits it detected after the scrambler seed</t>
  </si>
  <si>
    <t>"If the packet is a non_HT packet" maybe incorrect</t>
  </si>
  <si>
    <t>Check. I thought this had to be a HT packet.</t>
  </si>
  <si>
    <t xml:space="preserve">"shall indicate the bandwidth in which the current PPDU was received" is more error-prone than necessary. </t>
  </si>
  <si>
    <t>Report the contents of the BW parameter in the header of the received packet</t>
  </si>
  <si>
    <t xml:space="preserve">"shall indicate whether the whole 40 MHz channel was used or only the upper or lower 20 MHz" is more error-prone than necessary. </t>
  </si>
  <si>
    <t>Report the contents of the CH_OFFSET parameter in the header of the received packet</t>
  </si>
  <si>
    <t>replace the 4 pilts in HT-SIG as additional RESERVED bits. The interleaver will be changed to the same as in HT-DATA of multiple of 52 bits, And the bit mapper to frequency tone index will be modified accordingly. (please see 11-06-0595-00-000n-Proposed changes to obtain more SIGNAL bits in 11n.doc)</t>
  </si>
  <si>
    <t>Resolution of PHY comments received during IEEE 802.11 Letter Ballot 84</t>
  </si>
  <si>
    <t>Jim Petranovich</t>
  </si>
  <si>
    <t>Conexant Systems, Inc.</t>
  </si>
  <si>
    <t>9868 Scranton Road</t>
  </si>
  <si>
    <t>San Diego, CA 92121 USA</t>
  </si>
  <si>
    <t>jim.petranovich@san.rr.com</t>
  </si>
  <si>
    <t>doc.: IEEE 802.11-06/0693r0</t>
  </si>
  <si>
    <t>Jim Petranovich, TGn PHY ad hoc lead</t>
  </si>
  <si>
    <t>Conditions on when the smoothing bit should or must be set are ill defined.  A manufactorer could elect to never set this bit, making the entire concept useless.</t>
  </si>
  <si>
    <t>Add text on conditions under which the smoothing bit should be set to one or remove the smoothing bit.</t>
  </si>
  <si>
    <t>Yang, Eric</t>
  </si>
  <si>
    <t>only one RESERVED bit in HT-SIG, not enough for future growth.</t>
  </si>
  <si>
    <t>Appendix P has no context because it is missing any explanation of its content  This is of particular concern given that is is marked as normative</t>
  </si>
  <si>
    <t>Insert teetx providing context</t>
  </si>
  <si>
    <t>13-18</t>
  </si>
  <si>
    <t>General</t>
  </si>
  <si>
    <t xml:space="preserve">In the line for BW in Table n60, 3 is allocated for Duplicate HT. As Duplicate HT is MCS32, it is redundant to assign a value for this. </t>
  </si>
  <si>
    <t xml:space="preserve">Delete "3 - HT_BW_20DH - Duplicate HT". </t>
  </si>
  <si>
    <t>20.2.3.12</t>
  </si>
  <si>
    <t>167</t>
  </si>
  <si>
    <t>185</t>
  </si>
  <si>
    <t>Asai, Yusuke</t>
  </si>
  <si>
    <t xml:space="preserve">The word "Optional windowing" may be confusing because windowing specified in clause 17 is not optional but mandatory feature in current 11n Draft spec. </t>
  </si>
  <si>
    <t>Delete the word "optional"</t>
  </si>
  <si>
    <t xml:space="preserve">There is no reason why short GI shall not be used in GF mode when the MCS indicates a single spatial stream. </t>
  </si>
  <si>
    <t xml:space="preserve">Add the reason for it. </t>
  </si>
  <si>
    <t>Channel switch</t>
  </si>
  <si>
    <t>10.3.15.1</t>
  </si>
  <si>
    <t>MLME-CHANNELSWITCH.request</t>
  </si>
  <si>
    <t>10.3.15.1.2</t>
  </si>
  <si>
    <t>10.3.15.1.3</t>
  </si>
  <si>
    <t>When generated</t>
  </si>
  <si>
    <t>10.3.15.3</t>
  </si>
  <si>
    <t>MLME-CHANNELSWITCH.indication</t>
  </si>
  <si>
    <t>10.3.15.3.1</t>
  </si>
  <si>
    <t>Function</t>
  </si>
  <si>
    <t>10.3.15.4</t>
  </si>
  <si>
    <t>MLME-CHANNELSWITCH.response</t>
  </si>
  <si>
    <t>10.3.15.4.2</t>
  </si>
  <si>
    <t>10.3.2</t>
  </si>
  <si>
    <t>Scan</t>
  </si>
  <si>
    <t>10.3.2.2</t>
  </si>
  <si>
    <t>MLME-SCAN.confirm</t>
  </si>
  <si>
    <t>10.3.2.2.2</t>
  </si>
  <si>
    <t>10.3.6</t>
  </si>
  <si>
    <t>Associate</t>
  </si>
  <si>
    <t>10.3.6.1</t>
  </si>
  <si>
    <t>MLME-ASSOCIATE.request</t>
  </si>
  <si>
    <t>10.3.6.1.2</t>
  </si>
  <si>
    <t>10.3.6.2</t>
  </si>
  <si>
    <t>MLME-ASSOCIATE.confirm</t>
  </si>
  <si>
    <t>10.3.6.2.2</t>
  </si>
  <si>
    <t>10.3.6.3</t>
  </si>
  <si>
    <t>MLME-ASSOCIATE.indication</t>
  </si>
  <si>
    <t>10.3.6.3.2</t>
  </si>
  <si>
    <t>10.3.6.4</t>
  </si>
  <si>
    <t>MLME-ASSOCIATE.response</t>
  </si>
  <si>
    <t>10.3.6.4.2</t>
  </si>
  <si>
    <t>10.3.7</t>
  </si>
  <si>
    <t>Reassociate</t>
  </si>
  <si>
    <t>10.3.7.1</t>
  </si>
  <si>
    <t>MLME-REASSOCIATE.request</t>
  </si>
  <si>
    <t>10.3.7.1.2</t>
  </si>
  <si>
    <t>10.3.7.2</t>
  </si>
  <si>
    <t>MLME-REASSOCIATE.confirm</t>
  </si>
  <si>
    <t>10.3.7.2.2</t>
  </si>
  <si>
    <t>10.3.7.3</t>
  </si>
  <si>
    <t>MLME-REASSOCIATE.indication</t>
  </si>
  <si>
    <t>10.3.7.3.2</t>
  </si>
  <si>
    <t>10.3.7.4</t>
  </si>
  <si>
    <t>MLME-REASSOCIATE.response</t>
  </si>
  <si>
    <t>10.3.7.4.2</t>
  </si>
  <si>
    <t>10.4</t>
  </si>
  <si>
    <t>PLME SAP interface</t>
  </si>
  <si>
    <t>10.4.3</t>
  </si>
  <si>
    <t>PLME-CHARACTERISTICS.confirm</t>
  </si>
  <si>
    <t>If DATARATE would be set to 6 Mb/s it would be valid and consistent with Tx.</t>
  </si>
  <si>
    <t>Operating Mode</t>
  </si>
  <si>
    <t>20.2</t>
  </si>
  <si>
    <t>11.16</t>
  </si>
  <si>
    <t>Phased Coexistence Operation</t>
  </si>
  <si>
    <t>11.16.1</t>
  </si>
  <si>
    <t>Rules for Operation at PCO AP</t>
  </si>
  <si>
    <t>11.16.2</t>
  </si>
  <si>
    <t>Rules for Operation at the PCO non-AP STA</t>
  </si>
  <si>
    <t>11.2</t>
  </si>
  <si>
    <t>Power management</t>
  </si>
  <si>
    <t>11.2.1</t>
  </si>
  <si>
    <t>Power management in an infrastructure network</t>
  </si>
  <si>
    <t>11.2.1.1</t>
  </si>
  <si>
    <t>Receive operation for non-AP QSTAs using APSD</t>
  </si>
  <si>
    <t>11.2.1.3</t>
  </si>
  <si>
    <t>TIM types</t>
  </si>
  <si>
    <t>11.2.1.5</t>
  </si>
  <si>
    <t>AP operation during the CP</t>
  </si>
  <si>
    <t>11.2.1.6</t>
  </si>
  <si>
    <t>AP operation during the CFP</t>
  </si>
  <si>
    <t>11.2.1.7</t>
  </si>
  <si>
    <t>STA operation during the CP</t>
  </si>
  <si>
    <t>11.2.1.8</t>
  </si>
  <si>
    <t>STA operation during the CFP</t>
  </si>
  <si>
    <t>11.2.2</t>
  </si>
  <si>
    <t>Power management in an IBSS</t>
  </si>
  <si>
    <t>11.2.3</t>
  </si>
  <si>
    <t>MIMO Power Save Features</t>
  </si>
  <si>
    <t>11.2.3.1</t>
  </si>
  <si>
    <t>MIMO Power Save support</t>
  </si>
  <si>
    <t>11.2.3.2</t>
  </si>
  <si>
    <t>Reduced MIMO capability</t>
  </si>
  <si>
    <t>11.3</t>
  </si>
  <si>
    <t>Authentication and deauthentication</t>
  </si>
  <si>
    <t>11.4</t>
  </si>
  <si>
    <t>TS operation</t>
  </si>
  <si>
    <t>11.4.1</t>
  </si>
  <si>
    <t>Introduction</t>
  </si>
  <si>
    <t>11.4.2</t>
  </si>
  <si>
    <t>TSPEC construction</t>
  </si>
  <si>
    <t>11.4.3</t>
  </si>
  <si>
    <t>TS lifecycle</t>
  </si>
  <si>
    <t>11.4.4</t>
  </si>
  <si>
    <t>TS Setup</t>
  </si>
  <si>
    <t>11.4.4A</t>
  </si>
  <si>
    <t>11.4.4A.1</t>
  </si>
  <si>
    <t>Introduction (Informative)</t>
  </si>
  <si>
    <t>11.4.4A.2</t>
  </si>
  <si>
    <t>Join PSMP</t>
  </si>
  <si>
    <t>11.4.4B</t>
  </si>
  <si>
    <t>Management of Unscheduled PSMP</t>
  </si>
  <si>
    <t>11.5</t>
  </si>
  <si>
    <t>Block Ack operation</t>
  </si>
  <si>
    <t>11.5.2</t>
  </si>
  <si>
    <t>Multi-TID Block Ack</t>
  </si>
  <si>
    <t>11.5.2.1</t>
  </si>
  <si>
    <t>Multiple TID Block Ack management under scheduled PSMP</t>
  </si>
  <si>
    <t>11.5.2.2</t>
  </si>
  <si>
    <t>Multiple TID Block Ack management under unscheduled PSMP</t>
  </si>
  <si>
    <t>11.6</t>
  </si>
  <si>
    <t>Higher layer timer synchronization</t>
  </si>
  <si>
    <t>11.7</t>
  </si>
  <si>
    <t>DLS operation</t>
  </si>
  <si>
    <t>11.8</t>
  </si>
  <si>
    <t>TPC</t>
  </si>
  <si>
    <t>11.9</t>
  </si>
  <si>
    <t>DFS</t>
  </si>
  <si>
    <t>11.9.4</t>
  </si>
  <si>
    <t>Selecting and advertising a new channel</t>
  </si>
  <si>
    <t>11.9.5</t>
  </si>
  <si>
    <t>Channel Selection Methods for 20/40 MHz Operation</t>
  </si>
  <si>
    <t>11.9.5.1</t>
  </si>
  <si>
    <t>11.9.5.2</t>
  </si>
  <si>
    <t>Rules</t>
  </si>
  <si>
    <t>11.9.5.3</t>
  </si>
  <si>
    <t>Channel Management at the AP</t>
  </si>
  <si>
    <t>12</t>
  </si>
  <si>
    <t>PHY service specification</t>
  </si>
  <si>
    <t>12.3.4.4</t>
  </si>
  <si>
    <t>Vector descriptions</t>
  </si>
  <si>
    <t>13</t>
  </si>
  <si>
    <t>PHY management</t>
  </si>
  <si>
    <t>2</t>
  </si>
  <si>
    <t>Normative references</t>
  </si>
  <si>
    <t>20</t>
  </si>
  <si>
    <t>High Throughput PHY specification</t>
  </si>
  <si>
    <t>20.1</t>
  </si>
  <si>
    <t>20.1.1</t>
  </si>
  <si>
    <t>Scope</t>
  </si>
  <si>
    <t>20.1.2</t>
  </si>
  <si>
    <t>High Throughput PHY functions</t>
  </si>
  <si>
    <t>20.1.2.1</t>
  </si>
  <si>
    <t>High Throughput PLCP sublayer</t>
  </si>
  <si>
    <t>20.1.2.2</t>
  </si>
  <si>
    <t>High Throughput PMD sublayer</t>
  </si>
  <si>
    <t>20.1.2.3</t>
  </si>
  <si>
    <t>PHY management entity (PLME)</t>
  </si>
  <si>
    <t>20.1.2.4</t>
  </si>
  <si>
    <t xml:space="preserve">Is is unclear how RSSI should be computed on beam formed packets with mixed mode preambles, where the legacy portion of the preamble is not beam formed and the rest is, causing power discontinuity. </t>
  </si>
  <si>
    <t>26</t>
  </si>
  <si>
    <t>I have no concrete proposal.  I'd be inclined to say that this rule references the enrgy of the beam formed part of packet, but this may give too little protection to beam formed packets and may cause a significant drop in throughput in the BSS when beam forming is active due to increased collisions between packets.  This issue requires further study.</t>
  </si>
  <si>
    <t>The text appears to specify non-adjacent requirements, but table n81 uses the words "alternate adjacent".  This leads some people to argue that rejection of further channels is not specified and others to argue that it is.  This isse is present to some extent in the 802.11a and 802.11g specs--we should clear it up.</t>
  </si>
  <si>
    <t xml:space="preserve">Either change table n81 by replacing "alternate adjacent" with "non-adjacent" or change section 20.3.15.3 to use the words "alternate adjacent" instead of "non adjacent"..  </t>
  </si>
  <si>
    <t>Short GI is not mentioned regarding performance tests</t>
  </si>
  <si>
    <t>clarify that performance tests don't include short GI.</t>
  </si>
  <si>
    <t>Marshall, Bill</t>
  </si>
  <si>
    <t>The PHY interface does not describe how to transmit clause 19 ERP-DSSS packets,  for example.   The issue is that this interface only supports those parameters that related to HT (or possibly clause 16) packet formats.
We are given a choice,  either we have to describe a multiplexing function above the PLCP by which a MAC selects between coexisting PHYs,  or we describe that a HT STA has a clause 20 PHY (and no other) and provide an interface expanded to support all possible modes and formats.  To support this we need to add a DATARATE parameter,  which is present for legacy modes and takes the values specified in table 172.</t>
  </si>
  <si>
    <t>Change to be 10% PER for 1000 bytes.</t>
  </si>
  <si>
    <t>229</t>
  </si>
  <si>
    <t xml:space="preserve">The requirement of adjacent channel rejection with 1% PER for 4096 bytes is too strick. </t>
  </si>
  <si>
    <t>Suspect correct figure to reference here is n49 in 20.3.2.  If so, add clause to the reference, since it is outside of the current subclause.</t>
  </si>
  <si>
    <t>"N_LTF shall not exceed 5" seems ot be one too high.</t>
  </si>
  <si>
    <t>Check, presumably writing "N_LTF shall not exceed 4"</t>
  </si>
  <si>
    <t>The HT-duplicate mode has 104 tones yet the HTLTF has 114. Therefore, after normalization, there is a scaling mismatch that receivers may ignore or account for</t>
  </si>
  <si>
    <t>Explicitly identify that there is a scaling mismatch between the LTF and data in this case, that a receiver may take into consideration</t>
  </si>
  <si>
    <t>No explanation is provided why an identity matrix should not be used for Q with extension HT-LTFs</t>
  </si>
  <si>
    <t>Change</t>
  </si>
  <si>
    <t>Coffey, Sean</t>
  </si>
  <si>
    <t xml:space="preserve">Lines 24-26 state that all rates for 1 and 2 spatial streams in 20 MHz are mandatory.  However this definition includes the asymmetric modes of Table n97, and conflicts with the labeling of Table n97 as optional. </t>
  </si>
  <si>
    <t>Make the PER criterion consistent for maximum and minimum input level.</t>
  </si>
  <si>
    <t>Technical Area</t>
  </si>
  <si>
    <t>Concensus of Resolution</t>
  </si>
  <si>
    <t>Nabar, Rohit</t>
  </si>
  <si>
    <t>Basson, Gal</t>
  </si>
  <si>
    <t>Douglas, Brett</t>
  </si>
  <si>
    <t>Hart, Brian</t>
  </si>
  <si>
    <t>Add beamforming bit to HT-SIG to tell receiver to use the same antenna configuration it used when it has sent the sounding packet.</t>
  </si>
  <si>
    <t>14</t>
  </si>
  <si>
    <t>36</t>
  </si>
  <si>
    <t>Awater, Geert</t>
  </si>
  <si>
    <t>Wong, Timothy</t>
  </si>
  <si>
    <t>Perhaps rewrite as "if the PLCP format and either the SIGNAL field or HT-SIG field are completely recognizable and supported". However, I believe it sufficient that just the SIGNAL field is completely recognizable and supported, so a better version is the clause 17 version "and if the SIGNAL field is completely recognizable and supported"</t>
  </si>
  <si>
    <t>It is well known that the SIGNAL field's parity bit is inadequate for determining if a valid SIGNAL field was received. Therefore a more robust test of a valid SIGNAL field than just " test Parity" in the figure on p237 or "parity check" in the text on p234 line 29 is required</t>
  </si>
  <si>
    <t>The parity bit only works when there is very likely to be only 0 or 1 bit errors in the SIGNAL field. Therefore redefine a valid SIGNAL field to be when there are very likely to be only 0 or 1 bit errors and the parity bit is correct. The choice of BER estimator is open but it must work well enough to reach the PER requirements of section 20.3.15.1. This change is completely consistent with the "completely recognizable" language at line 9 or p234</t>
  </si>
  <si>
    <t>reference the specific capabilities of 802.11 that are intended, either via the specific clauses or the conformance sets defined in Annex A.</t>
  </si>
  <si>
    <t>Clarify that only symmetric modulation modes are mandatory.</t>
  </si>
  <si>
    <t xml:space="preserve">Total available power for transmission is being equally distributed over N_tx antennas even for the case of 'hybrid STBC/SDM mode' where the disparity in the level of link robustness exists among different spatial streams. For example, in 2X3 mode, where 2 data streams are spatially expanded onto 3 spatial streams, the 'uncoded' first spatial stream would have much lower protection in terms of robustness than other 2 spatial streams, for which Alamouti STBC is applied. Better performance can be achieved by assigning one half of the total Tx power to the uncoded spatial stream and subdividing the other half equally to two STBCed streams. </t>
  </si>
  <si>
    <t>Levy, Joseph</t>
  </si>
  <si>
    <t>Ikram, Muhammad</t>
  </si>
  <si>
    <t>The STBC mode of transmission should be made mandatory. It is highly valuable in the case of multiple-antenna transmissions.</t>
  </si>
  <si>
    <t>Change the use of STBC from "optional" to "mandatory."</t>
  </si>
  <si>
    <t>van Erven, Niels</t>
  </si>
  <si>
    <t>specified sensitivity levels too low</t>
  </si>
  <si>
    <t>Zuniga, Juan Carlos</t>
  </si>
  <si>
    <t>Ed: E/T classification does not exist.  Reclassified as T for safety.</t>
  </si>
  <si>
    <t>Ed:  Commenter did not provide T/E classification.  Assuming T is the response.</t>
  </si>
  <si>
    <t>Greenfield operation shall not be possible if an active scan determines that existing APs are operating.</t>
  </si>
  <si>
    <t>Institute initialization process consistent with legacy equipment including active scan.</t>
  </si>
  <si>
    <t xml:space="preserve">All silicon solutions today are capable to exceed these levels by at least 10 dB. The sensitivity requirements in previous 802.11 specifications where based upon technology capabilities of that time (&gt; 5 years ago). Today’s silicon solutions (RF/BB) have set a new reference of capabilities. New standards should comply to these new technology references/design capabilities. 
Suggest to improve the sensitivity levels by at least 5 dB. 
</t>
  </si>
  <si>
    <t>Change the entries of spatial expansion matrices for 'Hybrid STBC/SDM modes' in order to allow the unequal distribution of Tx power. Total Tx power should be evenly distributed over data streams BEFORE STBC is applied and when a data stream is expanded into 2 spatial streams by STBC, the resulting 2 spatial streams will be allocated half of the power that has been allocated to the data stream before coming into the STBC stage. In 2X3 mode, the distribution of Tx power among Tx antennas by this rule will be [1/2 1/4 1/4]. Similarly, in 3X4 mode, the distribution is [1/3 1/3 1/6 1/6].</t>
  </si>
  <si>
    <t>Revision History</t>
  </si>
  <si>
    <t>Revision</t>
  </si>
  <si>
    <t>Date</t>
  </si>
  <si>
    <t>Summary of Changes</t>
  </si>
  <si>
    <t>Mathematical equivalence is not the test, EVM equivalence is.</t>
  </si>
  <si>
    <t>Replace mathematically by "equivalent within the EVM requirements of Section 20.3.1.14.8.3" or just removed "mathematically"</t>
  </si>
  <si>
    <t>Behavior of a PHY when receiving the reserved MCS rates 77-127 in an otherwise valid HT-PLCP is undefined. The only error exit line from the "Validate PLCP/Check PLCP fields" requires that the packet's duration be predicted and CCA asserted as busy.</t>
  </si>
  <si>
    <t>Either define a nominal rate for the reserved MCS rates (i.e. allow them to be used in the future), or change the figure above section 20.4 to abort in this case.</t>
  </si>
  <si>
    <t>Provide an explanation</t>
  </si>
  <si>
    <t>The Greenfield short training field is described but not the Long training field</t>
  </si>
  <si>
    <t>Provide a cross-reference or a description of the Greenfield HT-LTF1</t>
  </si>
  <si>
    <t>The k's and iss's seem to be back to front, or the equations define I and j when it is k and iss that are of interest</t>
  </si>
  <si>
    <t>Check and correct if required. If correct, clarification is required.</t>
  </si>
  <si>
    <t>The text refers to 2n+1 yet the second d has subscript 2n.</t>
  </si>
  <si>
    <t>Replace 2n by 2n+1 in second d term.</t>
  </si>
  <si>
    <t>The amount of rotation for the upper 20 MHz of a 40 MHz transmission has to be mentioned so many times in so many places that there must be a better way</t>
  </si>
  <si>
    <t>Define a function uppercaseUpsilon_k(BW) as a generalization of the existing uppercaseUpsilon. For BW=20MHz, this is always 1, For 40MHz, this is 1 then j. Use this everywhere</t>
  </si>
  <si>
    <t>d-tilde seems to be completely unrelated to the previous and following text. No IFFT has been mentioned to get to the time domain, except to go all the way to r(t). The 90deg rotation mentioned in line 10 applies to the frequency domain</t>
  </si>
  <si>
    <t>Rewrite or delete</t>
  </si>
  <si>
    <t>600ns is a poor definition.</t>
  </si>
  <si>
    <t>Do the authors intend it to be 600ns maximum, 600 ns RMS, 90% or 99% energy-width, what …? However, I don't believe that 600ns maximum can actually be measured and tested against.</t>
  </si>
  <si>
    <t>20ppm is unnecessarily strict for 2.4 GHz</t>
  </si>
  <si>
    <t>Replace by +-25ppm at 2.4 GHz</t>
  </si>
  <si>
    <t>As a practical matter, for interoperability, all devices have had to perform carrier feedback during the packet (e.g. from the pilot tones). This test is more stringent than is used in the marketplace today.</t>
  </si>
  <si>
    <t>Evaluate relaxing this to allow limited, specified, carrier tracking during the packet, with correction being applied before the FFT</t>
  </si>
  <si>
    <t>The maxinput level at 2.4GHz has been -20dBm</t>
  </si>
  <si>
    <t>Change the receiver max input level at 2.4GHz to -20dBm</t>
  </si>
  <si>
    <t>Lee, Dongjun</t>
  </si>
  <si>
    <t>E</t>
  </si>
  <si>
    <t>T</t>
  </si>
  <si>
    <t>178</t>
  </si>
  <si>
    <t>179</t>
  </si>
  <si>
    <t>182</t>
  </si>
  <si>
    <t>29</t>
  </si>
  <si>
    <t>31</t>
  </si>
  <si>
    <t>17</t>
  </si>
  <si>
    <t>23</t>
  </si>
  <si>
    <t>27</t>
  </si>
  <si>
    <t>21</t>
  </si>
  <si>
    <t>Group-wise parsing is used for all rates. It can be shown, however, that for the MCSs with equal rate per stream bit-wise parsing gives the same or better performance with less complexity.</t>
  </si>
  <si>
    <t>For the MCSs with equal rate per spatial stream use bit-wise parsing.</t>
  </si>
  <si>
    <t xml:space="preserve">While Ncol = 18 is used for all 40 MHz modes, considerably better performance can be achieved for 1 spatial stream modes with Ncol = 12. For modes with more than 1 spatial stream, the performance is equivalent or slightly better for Ncol = 12 than for Ncol = 18. </t>
  </si>
  <si>
    <t>Use Ncol = 12 for 40 MHz modes.</t>
  </si>
  <si>
    <t>20.3.2.5, 20.3.4.8, and others</t>
  </si>
  <si>
    <t>In 2.4 GHz band, legacy networks are mostly using channels 1, 6, and 11, meaning 25 MHz spacing between the channels. So there will be many cases where a legacy device in the neighbour network will not receive the legacy part of a 40 MHz mixed-mode preamble or a legacy duplicate transmission.</t>
  </si>
  <si>
    <t>Specify, besides a spacing of 20 MHz, also the use of a spacing of 25 MHz in the 2.4 GHz band between the control channel and the extension channel for the legacy portion of a mixed-mode preamble and for legacy duplicate mode. If possible make the devices sense whether to use 20 MHz or 25 MHz spacing.</t>
  </si>
  <si>
    <t>The 40 MHz Spectral Mask allows for a filter with less roll-off then the 11a or 11n 20 MHz Spectral Mask. As a result, a 20 MHz device in the adjacent band (particularly in the 2.4 GHz band where this will be a common situation) will observe a higher ACI from a 40 MHz device then from a 20 MHz device.</t>
  </si>
  <si>
    <t>Change the 40 MHz Spectral Mask to have the same roll-off as the 20 MHz Spectral Mask.</t>
  </si>
  <si>
    <t>How does the 25 ppm in Section 20.3.14.7 match with the 20 ppm requirement in Section 20.3.14.4?</t>
  </si>
  <si>
    <t>Change the 25 ppm requirement for 2.4 GHz bands to 20 ppm</t>
  </si>
  <si>
    <r>
      <t>HT-SIG BPSK modulation may not be rotated by 90 degree relative to the first HT-LTF for GF frame since Q</t>
    </r>
    <r>
      <rPr>
        <vertAlign val="subscript"/>
        <sz val="10"/>
        <rFont val="Tahoma"/>
        <family val="2"/>
      </rPr>
      <t>k</t>
    </r>
    <r>
      <rPr>
        <sz val="10"/>
        <rFont val="Tahoma"/>
        <family val="2"/>
      </rPr>
      <t xml:space="preserve"> component is absent in time domain equation of signal field in table n69.  In other words, if HT-LTF has beamforming and HT-SIG doesn't have beamforming, then there is no guarantee of having 90 degree rotation.  So, "Q</t>
    </r>
    <r>
      <rPr>
        <vertAlign val="subscript"/>
        <sz val="10"/>
        <rFont val="Tahoma"/>
        <family val="2"/>
      </rPr>
      <t>k</t>
    </r>
    <r>
      <rPr>
        <sz val="10"/>
        <rFont val="Tahoma"/>
        <family val="2"/>
      </rPr>
      <t>" needs to be added in the time domain equation of the signal field in table n69.</t>
    </r>
  </si>
  <si>
    <r>
      <t>Add "summation (from i</t>
    </r>
    <r>
      <rPr>
        <vertAlign val="subscript"/>
        <sz val="10"/>
        <rFont val="Tahoma"/>
        <family val="2"/>
      </rPr>
      <t>STS</t>
    </r>
    <r>
      <rPr>
        <sz val="10"/>
        <rFont val="Tahoma"/>
        <family val="2"/>
      </rPr>
      <t xml:space="preserve"> = 1 to N</t>
    </r>
    <r>
      <rPr>
        <vertAlign val="subscript"/>
        <sz val="10"/>
        <rFont val="Tahoma"/>
        <family val="2"/>
      </rPr>
      <t>STS</t>
    </r>
    <r>
      <rPr>
        <sz val="10"/>
        <rFont val="Tahoma"/>
        <family val="2"/>
      </rPr>
      <t>) [Q</t>
    </r>
    <r>
      <rPr>
        <vertAlign val="subscript"/>
        <sz val="10"/>
        <rFont val="Tahoma"/>
        <family val="2"/>
      </rPr>
      <t>k</t>
    </r>
    <r>
      <rPr>
        <sz val="10"/>
        <rFont val="Tahoma"/>
        <family val="2"/>
      </rPr>
      <t>]i</t>
    </r>
    <r>
      <rPr>
        <vertAlign val="subscript"/>
        <sz val="10"/>
        <rFont val="Tahoma"/>
        <family val="2"/>
      </rPr>
      <t>TX</t>
    </r>
    <r>
      <rPr>
        <sz val="10"/>
        <rFont val="Tahoma"/>
        <family val="2"/>
      </rPr>
      <t>, i</t>
    </r>
    <r>
      <rPr>
        <vertAlign val="subscript"/>
        <sz val="10"/>
        <rFont val="Tahoma"/>
        <family val="2"/>
      </rPr>
      <t>STS</t>
    </r>
    <r>
      <rPr>
        <sz val="10"/>
        <rFont val="Tahoma"/>
        <family val="2"/>
      </rPr>
      <t>" in front of d</t>
    </r>
    <r>
      <rPr>
        <vertAlign val="subscript"/>
        <sz val="10"/>
        <rFont val="Tahoma"/>
        <family val="2"/>
      </rPr>
      <t>k</t>
    </r>
    <r>
      <rPr>
        <sz val="10"/>
        <rFont val="Tahoma"/>
        <family val="2"/>
      </rPr>
      <t>,n and P</t>
    </r>
    <r>
      <rPr>
        <vertAlign val="subscript"/>
        <sz val="10"/>
        <rFont val="Tahoma"/>
        <family val="2"/>
      </rPr>
      <t>k</t>
    </r>
    <r>
      <rPr>
        <sz val="10"/>
        <rFont val="Tahoma"/>
        <family val="2"/>
      </rPr>
      <t>.</t>
    </r>
  </si>
  <si>
    <t>17-18</t>
  </si>
  <si>
    <t>18-19</t>
  </si>
  <si>
    <t>262</t>
  </si>
  <si>
    <t>"greenfield" is a relative term.  What will we call it when we develop 802.11zz?</t>
  </si>
  <si>
    <t>change "greenfiled" to "*pure* HT OFDM mode", throughout the draft</t>
  </si>
  <si>
    <t>20.</t>
  </si>
  <si>
    <t>"High Throughput (HT)" is a relative term.  What will we call it when we develop 802.11zz?</t>
  </si>
  <si>
    <t>change "High Throughput" and "HT" to "MIMO OFDM"/"MO", throughout the draft.
or maybe MIMO OFDM PHY (MOP)?
hmmm, but 802.11n is more than just a PHY, it encompasses a greatly enhanced MAC too:
so maybe Super High Aggregating Group And Direct Enhanced Logical Integrated Communications (SHAGADELIC).
Seriously, we need a better, non-relative name that can stand the test of time.</t>
  </si>
  <si>
    <t>support for Greenfield mode should be mandatory so that all devices are capable of attaining maximum throughput in greenfield (or greenfield-like) deployments</t>
  </si>
  <si>
    <t>make Greenfield mode support mandatory</t>
  </si>
  <si>
    <t>PHY Beamforming</t>
  </si>
  <si>
    <t>CCA</t>
  </si>
  <si>
    <t>RCPI</t>
  </si>
  <si>
    <t>PLCP Frame Format</t>
  </si>
  <si>
    <t>PLCP MCS</t>
  </si>
  <si>
    <t>PLCP Header</t>
  </si>
  <si>
    <t>PLCP Greenfield</t>
  </si>
  <si>
    <t>PLCP STBC</t>
  </si>
  <si>
    <t>PHY Sounding</t>
  </si>
  <si>
    <t>Mehta, Pratik</t>
  </si>
  <si>
    <t>A  system containing 1-stream devices can adversely impact the operation of 2-stream devices and the effective bandwidth available to the latter.  The result is that the applications running on the 2-stream devices may not work as intended.  It is unclear how this undesirable effect is mitigated by the proposed draft.</t>
  </si>
  <si>
    <t>The duplicate non-HT mode is only useful if the two channels are seperated by 20 MHz.  It is not useful on partially overlapping channels.</t>
  </si>
  <si>
    <t>Either require devices to choose only channels seperated by 20 MHz (see comment on 11.9.5.2 above) or eliminate duplicate non-HT mode from the draft wherever it appears.</t>
  </si>
  <si>
    <t>Green Field Mode</t>
  </si>
  <si>
    <t>Green Field Mode introduced into the  2.4 and 5 GHz bands will introduce the same type of interoperability problems as 11b/11g in the 2.4 GHz band.  We should either: 1.Not allow it to be used in the 2.4 and 5 GHz bands, or 2.  Introduce very strong mechanisms to make sure it will never be used in the presence of 11a/b/g devices.</t>
  </si>
  <si>
    <t>The solution proposed solves only a small portion of the problems introduced by Green Field Mode.  There are millions of legacy 802.11a/b/g devices that connot provide that capability, and never will.  These devices will collide with Green Field Mode in the 2.4 and 5 GHz bands.</t>
  </si>
  <si>
    <t>Should specify whether the everaging is done over a power scale or a log scale</t>
  </si>
  <si>
    <t>I would suggest averaging over a power scale.</t>
  </si>
  <si>
    <t>plus/minus 20ppm is tighter than necessary at 2.4 GHz</t>
  </si>
  <si>
    <t>It should be +/- 25 ppm at 2.4 GHz.</t>
  </si>
  <si>
    <t>What is the motivation for departing from 802.11a/b/g specification for sensitivity: 10% PER for 1000 Byte packets?  4096 bytes introduces problems in certain test scenarios because ou can't generate ethernet packets that large.  We should focus on the ~15 dB we are giving up in noise figure and implementation loss instead.</t>
  </si>
  <si>
    <t>Stick with the current convention: 10% PER for 1000 Byte packets.</t>
  </si>
  <si>
    <t>I agree with the text that is there, but it doesn't go far enough.</t>
  </si>
  <si>
    <t>The standard should specify that the receiver provides a maximum PER of 10% for 1000 byte packets for every signal level between the minimum sensitivity (defined in Table N81) and the maximum sensitivity (-30 dBm)</t>
  </si>
  <si>
    <t>If we are going to specify measurement accuracy, we should specify that over temperature range.</t>
  </si>
  <si>
    <t>Spec if over temp range, or move it to 11K.</t>
  </si>
  <si>
    <t>802.11E defines multiple aCWmin &amp; ACWmax.  It doesn't make sense to define 1 in 802.11N</t>
  </si>
  <si>
    <t>Remove those rows from the table.</t>
  </si>
  <si>
    <t>Subcarriers 43..58 and -43..-58 are allowed to be attenuated by 4 dB. This means the pilots at subcarriers -53 and +53 can be less than half of the power of the other pilots, which seriously affects pilot tracking performance.</t>
  </si>
  <si>
    <t>Change the maximum allowed band edge attenuation from 4 to 2 dB, or move pilot locations -53 and +53 to -39 and +39.</t>
  </si>
  <si>
    <t xml:space="preserve">Ncol=18 is used for all 40 MHz modes, while for 1 spatial stream, Ncol=12 gives significantly better performance. For more than 1 spatial stream, Ncol=12 is as good as or slightly better than Ncol=18. </t>
  </si>
  <si>
    <t>For 40 MHz modes, use Ncol=12, at least for the modes using 1 spatial stream.</t>
  </si>
  <si>
    <t>Group-wise parsing is used, while bit-wise parsing gives the same or better performance with less complexity.</t>
  </si>
  <si>
    <t>Use bit-wise parsing for all MCS with equal rate per spatial stream.</t>
  </si>
  <si>
    <t xml:space="preserve">An A-MPDU is vulnerable to an error in the scrambler initialization. If the Service Field is in error, all MPDUs in the A-MPDU are lost because of scrambling errors. The A-MPDU is specifically designed to recover individual MPDUs when one MPDU is in error, so it should not be possible that one erroneous byte kills the entire A-MPDU. </t>
  </si>
  <si>
    <t>Put the scrambler initialization in HT-SIG, or use a self-synchronizing scrambler.</t>
  </si>
  <si>
    <t>There are much too many PHY modes, with 77 MCSs and several additional PHY options. This makes interoperability testing nearly impossible. A lot of different MCS leed to the same throughput. Simulations show, that if a throughput can be achieved with less spatial streams and equivalent higher modulation order or/and lower coding rate it is always better to use these modes, rather than full MIMO.</t>
  </si>
  <si>
    <t>Focus on the most useful PHY modes by removing the redundant ones.</t>
  </si>
  <si>
    <t>"Qk is defined in 20.3.4.7.1". Actually, Qk is not used here, so either this reference is superfluous or there is a bug in (20-7).</t>
  </si>
  <si>
    <t>The Greenfield preamble will create a bunch of backward compatibility issues and provides only small benefit.</t>
  </si>
  <si>
    <t>Remove the Greenfield preamble.</t>
  </si>
  <si>
    <t>The cyclic shift in STF Greenfield is different from L-STF. This makes a single first acquisition stage for all preambles more difficult.</t>
  </si>
  <si>
    <t>Use the same cyclic shift in STF Greenfield as for L-STF.</t>
  </si>
  <si>
    <t>199ff</t>
  </si>
  <si>
    <t>Estimations show that LDPC decoders designed for a similar throughput as a Viterbi decoder introduce additional decoding latency. However, the receiver has still to react after the regular SIFS.</t>
  </si>
  <si>
    <t>Virtually increase SIFS for LDPC frames by TBD us. Maybe the same amount (4 us) as necessary for STBC is okay. This is similar to what has been done in 11g (see 19.3.2.3).</t>
  </si>
  <si>
    <t>206ff</t>
  </si>
  <si>
    <t>By nature, STBC introduces an additional latency of about 1 OFDM symbol in the receiver. However, the receiver has still to react after the regular SIFS.</t>
  </si>
  <si>
    <t>Virtually increase SIFS for STBC frames by 1 OFDM symbol, i.e. 4 us, to 20 us. This is similar to what has been done in 11g (see 19.3.2.3).</t>
  </si>
  <si>
    <t>"Short GI shall not be used in GF mode when the MCS indicates a single spatial stream." Why this restriction?</t>
  </si>
  <si>
    <t>Remove restriction.</t>
  </si>
  <si>
    <t>Why is the spec mask limit now more stringent (-45 dBr)?</t>
  </si>
  <si>
    <t>Use -40 dBr as for clause 17/19 OFDM.</t>
  </si>
  <si>
    <t>"The transmitter center frequency tolerance shall be ±20 ppm maximum." This is not consistent with 20.3.14.7.</t>
  </si>
  <si>
    <t>Use the tolerances given in 20.3.14.7.</t>
  </si>
  <si>
    <t>This simple EVM test is not sufficient to guarantee good MIMO performance, as has been shown in a presentation given at the Denver meeting.</t>
  </si>
  <si>
    <t>Specifiy an EVM test that is sufficient to guarantee good MIMO performance.</t>
  </si>
  <si>
    <t>"The receiver shall provide a maximum PER of 10% at a PSDU length of 1000 bytes". Why is the PER criterion different for maximum and minimum input level?</t>
  </si>
  <si>
    <t>Low Density Parity Check Codes does not offer sufficient benefit to justify the additional complexity in the standard. Optional coding modes that were adopted in previous amendments have not been widely deployed, but must be maintained in the standard indefinitely</t>
  </si>
  <si>
    <t>Remove LDPC here and throughout the document</t>
  </si>
  <si>
    <t>It is stated that when spatial expansion is used, the additional CSD value per TX shall not exceed 200 ns. It is not clear what this exactly means. For instance, for 2 transmitters and 2 spatial streams, the second transmitter uses -400 ns cyclic delay. If spatial expansion is used with 4 transmitters, is it then allowed to use cyclic delay values of {0, -400, +200, -600} or {0, -400, -200, -600}?</t>
  </si>
  <si>
    <t>181</t>
  </si>
  <si>
    <t>183</t>
  </si>
  <si>
    <t>160</t>
  </si>
  <si>
    <t>177</t>
  </si>
  <si>
    <t>It appears that the use of the Green Field pre-amble is optional.  Surely this will cause interoperability issues with other equipment.</t>
  </si>
  <si>
    <t>Change the Green Field pre-amble to be a mandatory feature.</t>
  </si>
  <si>
    <t>The ACI and Non-ACI spec have always been defective in that they have not specified the minimum duty cycle and number of packets per second of the adjacent channel interferer.</t>
  </si>
  <si>
    <t>Specify a minimum duty cycle (say 50%) and number of packets per second (say 5000)</t>
  </si>
  <si>
    <t>"the entire received frame" is unnecessary and overly burdensome</t>
  </si>
  <si>
    <t>Allow the measurement to taken over the preamble only</t>
  </si>
  <si>
    <t>"Accuracy for each measurement shall be +/-5 dB  … The measurement shall assume a receiver noise equivalent bandwidth equal to the channel bandwidth multiplied by 1.1". In the second sentence, "measurement" is the wrong subject for "assume". It is not the measurement whose RNEB is assumed: it is that the reference RNEB equals 1.1x the channel bandwidth</t>
  </si>
  <si>
    <t>Recommend rewriting this to be: "RCPI shall equal the received RF power within an accuracy of +/-5 dB  … The received RF power shall be determined assuming a receiver noise equivalent bandwidth equal to the channel bandwidth multiplied by 1.1"</t>
  </si>
  <si>
    <t>"a significant received signal strength" is only way way to do CCA. Preamble detection is another</t>
  </si>
  <si>
    <t>Replace by "a busy channel"</t>
  </si>
  <si>
    <t>This sentence does not make sense. A number of lines seem to have been omitted</t>
  </si>
  <si>
    <t>Refer to clause 17 for the missing text</t>
  </si>
  <si>
    <t>"A Viterbi decoder is recommended" is not relevant to LDPCs</t>
  </si>
  <si>
    <t>Rewrite more generally</t>
  </si>
  <si>
    <t>"and the PLCP format, SIGNAL field or HT-SIG field are completely recognizable and supported"</t>
  </si>
  <si>
    <t>GF is listed as an optional mode, but mandatory behavior is defined even for devices that do not support the option.  It is poor practice to mix mandatory and optional behavior in this way.  The statement on this line also conflicts with the summary of optional behavior in 20.6, which is seriously misleading as it stands.</t>
  </si>
  <si>
    <t>Eliminate the requirement that devices that do not support GF preamble be able to distinguish between GF and non-HT preambles.  Insert requirement that GF preamble can only be used within protection mechanisms if any devices in BSS do not support it.</t>
  </si>
  <si>
    <t>Clarify how this issue is addressed by the current draft. Define a mechanism that resolves this problem.</t>
  </si>
  <si>
    <t>9.20</t>
  </si>
  <si>
    <t>Mittelsteadt, Cimarron</t>
  </si>
  <si>
    <t>The duplicate non-HT mode is not useful on partially overlapping channels.</t>
  </si>
  <si>
    <t>Either require devices to choose only channels seperated by 20 MHz or eliminate duplicate non-HT mode.</t>
  </si>
  <si>
    <t>Unclear how RSSI should be computed on beamformed packets with mixed-mode preambles, where the legacy portion of the preamble is not beamformed while the rest of the packet is.</t>
  </si>
  <si>
    <t>Specify that for mixed-mode packets the RSSI is computed only on the portion of the packet starting with HT-LTF1.</t>
  </si>
  <si>
    <t>With beam forming on mixed-mode packets, it is possible for some receivers to receive the non-beamformed portion of the packet while missing the beam-formed portion.  It is unclear what the receiver should do in this scenario if the preamble is missed.</t>
  </si>
  <si>
    <t>This needs further study.</t>
  </si>
  <si>
    <t>Petranovich, James</t>
  </si>
  <si>
    <t>Equation (20-4) does not apply to the HT-SIG and HT_DATA fields since they are N*4 or N*3.6 us fields with windowing over each 4 or 3.6 us piece</t>
  </si>
  <si>
    <t>Either change the definition of the HT-SIG and HT-DATA fields to include summations, or accept that (20-4) is insufficiently general for 11n and omit (20-4) entirely, or clearly caveat it.</t>
  </si>
  <si>
    <t>fix cross reference</t>
  </si>
  <si>
    <t>optional/mandatory is defined by PICS</t>
  </si>
  <si>
    <t>as in comment. Definition of 11a/b/g to be done through the PICS, selecting which of the features of the clause 20 PHY that shall be implemented for each.</t>
  </si>
  <si>
    <t>as in comment. Finally a way to shorten this huge spec, rather than lengthen it.</t>
  </si>
  <si>
    <t>mandatory designation belongs in PICS</t>
  </si>
  <si>
    <t>Greenfield operation shall not be possible if a scan detected existing APs are operating.</t>
  </si>
  <si>
    <t>change "shall be" to "is"</t>
  </si>
  <si>
    <t>Drop the sentence from L-LENGTH</t>
  </si>
  <si>
    <t>change to "set to 0 otherwise"</t>
  </si>
  <si>
    <t>2006-05-13</t>
  </si>
  <si>
    <t xml:space="preserve">Type of Comment T/E(C) </t>
  </si>
  <si>
    <t>Part of No Vote(Y/N)</t>
  </si>
  <si>
    <t>Page(Ed)</t>
  </si>
  <si>
    <t>Line(Ed)</t>
  </si>
  <si>
    <t>Clause Title(Ed)</t>
  </si>
  <si>
    <t>Clause(Ed)</t>
  </si>
  <si>
    <t>Resn Status</t>
  </si>
  <si>
    <t>Edited in draft</t>
  </si>
  <si>
    <t>Name of Commenter(Ed)</t>
  </si>
  <si>
    <t>Clause Number(C)</t>
  </si>
  <si>
    <t>Page(C)</t>
  </si>
  <si>
    <t>Line(C)</t>
  </si>
  <si>
    <t>ST</t>
  </si>
  <si>
    <t>DT</t>
  </si>
  <si>
    <t>228</t>
  </si>
  <si>
    <t>234</t>
  </si>
  <si>
    <t>171</t>
  </si>
  <si>
    <t>173</t>
  </si>
  <si>
    <t>174</t>
  </si>
  <si>
    <t>19</t>
  </si>
  <si>
    <t>22</t>
  </si>
  <si>
    <t>175</t>
  </si>
  <si>
    <t xml:space="preserve">T </t>
  </si>
  <si>
    <t>Greenfield operation shall not be possible if a 802.11k scan determines that existing APs are operating.</t>
  </si>
  <si>
    <t>Institute initialization process consistent with legacy equipment including 802.11k scan.</t>
  </si>
  <si>
    <t>Change N^Tone_Field for the HT-Data-40 MHz Dup. Format from 104 to 114, such that the power per subcarrier of the data equals the power per subcarrier of the channel estimate.</t>
  </si>
  <si>
    <t>Regarding Table n65: it is technically simpler and more elegant to have the same cyclic shift for a particular TX chain for all number-of-TX modes. So if for 2-TX modes the cyclic shift on TX chain 2 is -200 ns, it is more elegant to keep that cyclic shift for that TX chain the same when going to a 3-TX mode. In this case, the additional TX antenna should get a different shift. This change would be make Table n65 consistent with Table n67.</t>
  </si>
  <si>
    <t xml:space="preserve">Change the cyclic shifts to: 0 ns for TX chain 1, -200 ns for TX chain 2 throughout, -100 ns for TX chain 3 throughout, and -50 ns for TX chain 4 throughput. </t>
  </si>
  <si>
    <t>N_tones is different for HT-SIG in MM and GF, this is not clear from Sections 20.3.3.2.2.2, 20.3.3.3.3.1, and 20.3.3.3.3.2.</t>
  </si>
  <si>
    <t>Include a reference in these sections to Table n64.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</si>
</sst>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quot;Yes&quot;;&quot;Yes&quot;;&quot;No&quot;"/>
    <numFmt numFmtId="174" formatCode="&quot;True&quot;;&quot;True&quot;;&quot;False&quot;"/>
    <numFmt numFmtId="175" formatCode="&quot;On&quot;;&quot;On&quot;;&quot;Off&quot;"/>
    <numFmt numFmtId="176" formatCode="[$€-2]\ #,##0.00_);[Red]\([$€-2]\ #,##0.00\)"/>
    <numFmt numFmtId="177" formatCode="0.000000000000000%"/>
    <numFmt numFmtId="178" formatCode="mmm\-yyyy"/>
  </numFmts>
  <fonts count="29">
    <font>
      <sz val="10"/>
      <name val="Arial"/>
      <family val="0"/>
    </font>
    <font>
      <sz val="12"/>
      <name val="Times New Roman"/>
      <family val="1"/>
    </font>
    <font>
      <b/>
      <sz val="14"/>
      <name val="Times New Roman"/>
      <family val="1"/>
    </font>
    <font>
      <b/>
      <sz val="14"/>
      <name val="Arial"/>
      <family val="2"/>
    </font>
    <font>
      <b/>
      <sz val="12"/>
      <color indexed="12"/>
      <name val="Times New Roman"/>
      <family val="1"/>
    </font>
    <font>
      <sz val="11"/>
      <name val="Times New Roman"/>
      <family val="1"/>
    </font>
    <font>
      <b/>
      <u val="single"/>
      <sz val="12"/>
      <color indexed="12"/>
      <name val="Times New Roman"/>
      <family val="1"/>
    </font>
    <font>
      <b/>
      <sz val="10"/>
      <name val="Arial"/>
      <family val="2"/>
    </font>
    <font>
      <b/>
      <sz val="8"/>
      <color indexed="8"/>
      <name val="Times New Roman"/>
      <family val="1"/>
    </font>
    <font>
      <sz val="8"/>
      <color indexed="8"/>
      <name val="Times New Roman"/>
      <family val="1"/>
    </font>
    <font>
      <sz val="8"/>
      <name val="Tahoma"/>
      <family val="2"/>
    </font>
    <font>
      <sz val="8"/>
      <name val="Arial"/>
      <family val="0"/>
    </font>
    <font>
      <sz val="10"/>
      <name val="Tahoma"/>
      <family val="2"/>
    </font>
    <font>
      <b/>
      <sz val="8"/>
      <name val="Tahoma"/>
      <family val="0"/>
    </font>
    <font>
      <sz val="10"/>
      <color indexed="8"/>
      <name val="Tahoma"/>
      <family val="2"/>
    </font>
    <font>
      <sz val="10"/>
      <color indexed="18"/>
      <name val="Arial"/>
      <family val="2"/>
    </font>
    <font>
      <u val="single"/>
      <sz val="10"/>
      <color indexed="12"/>
      <name val="Arial"/>
      <family val="0"/>
    </font>
    <font>
      <u val="single"/>
      <sz val="10"/>
      <color indexed="36"/>
      <name val="Arial"/>
      <family val="0"/>
    </font>
    <font>
      <sz val="10"/>
      <color indexed="8"/>
      <name val="Arial"/>
      <family val="2"/>
    </font>
    <font>
      <sz val="12"/>
      <name val="Arial"/>
      <family val="2"/>
    </font>
    <font>
      <sz val="10"/>
      <color indexed="10"/>
      <name val="Arial"/>
      <family val="2"/>
    </font>
    <font>
      <vertAlign val="subscript"/>
      <sz val="10"/>
      <color indexed="10"/>
      <name val="Arial"/>
      <family val="2"/>
    </font>
    <font>
      <vertAlign val="subscript"/>
      <sz val="10"/>
      <name val="Arial"/>
      <family val="2"/>
    </font>
    <font>
      <vertAlign val="subscript"/>
      <sz val="10"/>
      <name val="Tahoma"/>
      <family val="2"/>
    </font>
    <font>
      <sz val="11"/>
      <name val="Arial"/>
      <family val="2"/>
    </font>
    <font>
      <b/>
      <sz val="18"/>
      <name val="Arial"/>
      <family val="2"/>
    </font>
    <font>
      <b/>
      <sz val="11"/>
      <name val="Times New Roman"/>
      <family val="1"/>
    </font>
    <font>
      <b/>
      <u val="single"/>
      <sz val="11"/>
      <color indexed="10"/>
      <name val="Times New Roman"/>
      <family val="1"/>
    </font>
    <font>
      <b/>
      <sz val="8"/>
      <name val="Arial"/>
      <family val="2"/>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7"/>
        <bgColor indexed="64"/>
      </patternFill>
    </fill>
  </fills>
  <borders count="5">
    <border>
      <left/>
      <right/>
      <top/>
      <bottom/>
      <diagonal/>
    </border>
    <border>
      <left>
        <color indexed="63"/>
      </left>
      <right>
        <color indexed="63"/>
      </right>
      <top>
        <color indexed="63"/>
      </top>
      <bottom style="medium">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style="thin"/>
      <right style="thin"/>
      <top style="thin"/>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0" fillId="0" borderId="0">
      <alignment/>
      <protection/>
    </xf>
    <xf numFmtId="9" fontId="0" fillId="0" borderId="0" applyFill="0" applyBorder="0" applyAlignment="0" applyProtection="0"/>
    <xf numFmtId="0" fontId="0" fillId="0" borderId="0">
      <alignment/>
      <protection/>
    </xf>
  </cellStyleXfs>
  <cellXfs count="115">
    <xf numFmtId="0" fontId="0" fillId="0" borderId="0" xfId="0" applyAlignment="1">
      <alignment/>
    </xf>
    <xf numFmtId="0" fontId="1" fillId="0" borderId="0" xfId="0" applyFont="1" applyAlignment="1">
      <alignment/>
    </xf>
    <xf numFmtId="0" fontId="2" fillId="0" borderId="0" xfId="0" applyFont="1" applyAlignment="1">
      <alignment/>
    </xf>
    <xf numFmtId="49" fontId="2" fillId="0" borderId="0" xfId="0" applyNumberFormat="1" applyFont="1" applyAlignment="1">
      <alignment/>
    </xf>
    <xf numFmtId="49" fontId="1" fillId="0" borderId="0" xfId="0" applyNumberFormat="1" applyFont="1" applyAlignment="1">
      <alignment/>
    </xf>
    <xf numFmtId="0" fontId="1" fillId="0" borderId="1" xfId="0" applyFont="1" applyBorder="1" applyAlignment="1">
      <alignment/>
    </xf>
    <xf numFmtId="0" fontId="1" fillId="0" borderId="0" xfId="0" applyFont="1" applyBorder="1" applyAlignment="1">
      <alignment/>
    </xf>
    <xf numFmtId="0" fontId="3" fillId="0" borderId="0" xfId="0" applyFont="1" applyAlignment="1">
      <alignment/>
    </xf>
    <xf numFmtId="0" fontId="1" fillId="0" borderId="0" xfId="0" applyFont="1" applyBorder="1" applyAlignment="1">
      <alignment vertical="top"/>
    </xf>
    <xf numFmtId="0" fontId="4" fillId="0" borderId="0" xfId="0" applyFont="1" applyBorder="1" applyAlignment="1">
      <alignment/>
    </xf>
    <xf numFmtId="0" fontId="0" fillId="0" borderId="0" xfId="21" applyNumberFormat="1" applyFont="1" applyFill="1" applyBorder="1" applyAlignment="1">
      <alignment wrapText="1"/>
      <protection/>
    </xf>
    <xf numFmtId="0" fontId="0" fillId="0" borderId="0" xfId="21" applyNumberFormat="1" applyFont="1" applyFill="1" applyBorder="1" applyAlignment="1" applyProtection="1">
      <alignment wrapText="1"/>
      <protection locked="0"/>
    </xf>
    <xf numFmtId="0" fontId="0" fillId="0" borderId="2" xfId="0" applyBorder="1" applyAlignment="1">
      <alignment/>
    </xf>
    <xf numFmtId="0" fontId="0" fillId="0" borderId="3" xfId="0" applyBorder="1" applyAlignment="1">
      <alignment/>
    </xf>
    <xf numFmtId="0" fontId="0" fillId="0" borderId="0" xfId="0" applyAlignment="1" quotePrefix="1">
      <alignment/>
    </xf>
    <xf numFmtId="0" fontId="7" fillId="0" borderId="0" xfId="0" applyFont="1" applyAlignment="1">
      <alignment/>
    </xf>
    <xf numFmtId="0" fontId="25" fillId="0" borderId="0" xfId="0" applyFont="1" applyAlignment="1">
      <alignment/>
    </xf>
    <xf numFmtId="0" fontId="0" fillId="0" borderId="0" xfId="0" applyAlignment="1">
      <alignment wrapText="1"/>
    </xf>
    <xf numFmtId="0" fontId="25" fillId="0" borderId="0" xfId="0" applyFont="1" applyAlignment="1">
      <alignment wrapText="1"/>
    </xf>
    <xf numFmtId="0" fontId="7" fillId="0" borderId="0" xfId="0" applyFont="1" applyAlignment="1">
      <alignment wrapText="1"/>
    </xf>
    <xf numFmtId="0" fontId="16" fillId="0" borderId="0" xfId="20" applyAlignment="1">
      <alignment/>
    </xf>
    <xf numFmtId="0" fontId="0" fillId="0" borderId="0" xfId="0" applyBorder="1" applyAlignment="1">
      <alignment/>
    </xf>
    <xf numFmtId="0" fontId="19" fillId="0" borderId="0" xfId="0" applyFont="1" applyBorder="1" applyAlignment="1">
      <alignment/>
    </xf>
    <xf numFmtId="0" fontId="0" fillId="0" borderId="0" xfId="0" applyFill="1" applyBorder="1" applyAlignment="1">
      <alignment/>
    </xf>
    <xf numFmtId="0" fontId="12" fillId="0" borderId="0" xfId="0" applyFont="1" applyFill="1" applyBorder="1" applyAlignment="1" applyProtection="1">
      <alignment horizontal="center" wrapText="1"/>
      <protection locked="0"/>
    </xf>
    <xf numFmtId="0" fontId="12" fillId="2"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xf>
    <xf numFmtId="0" fontId="24" fillId="0" borderId="0" xfId="0" applyFont="1" applyBorder="1" applyAlignment="1" applyProtection="1">
      <alignment horizontal="center"/>
      <protection locked="0"/>
    </xf>
    <xf numFmtId="0" fontId="0" fillId="0" borderId="0" xfId="0" applyBorder="1" applyAlignment="1">
      <alignment wrapText="1"/>
    </xf>
    <xf numFmtId="0" fontId="7" fillId="0" borderId="0" xfId="0" applyFont="1" applyBorder="1" applyAlignment="1">
      <alignment wrapText="1"/>
    </xf>
    <xf numFmtId="0" fontId="12" fillId="0" borderId="0" xfId="0" applyFont="1" applyFill="1" applyBorder="1" applyAlignment="1" applyProtection="1">
      <alignment horizontal="justify" wrapText="1"/>
      <protection locked="0"/>
    </xf>
    <xf numFmtId="0" fontId="14" fillId="0" borderId="0" xfId="0" applyFont="1" applyFill="1" applyBorder="1" applyAlignment="1" applyProtection="1">
      <alignment horizontal="center" wrapText="1"/>
      <protection locked="0"/>
    </xf>
    <xf numFmtId="0" fontId="0" fillId="0" borderId="0" xfId="0" applyFont="1" applyFill="1" applyBorder="1" applyAlignment="1" applyProtection="1">
      <alignment horizontal="center" wrapText="1"/>
      <protection locked="0"/>
    </xf>
    <xf numFmtId="0" fontId="0" fillId="0" borderId="0" xfId="0" applyBorder="1" applyAlignment="1">
      <alignment horizontal="center"/>
    </xf>
    <xf numFmtId="0" fontId="0" fillId="0" borderId="0" xfId="0" applyFill="1" applyBorder="1" applyAlignment="1">
      <alignment wrapText="1"/>
    </xf>
    <xf numFmtId="0" fontId="19" fillId="0" borderId="0" xfId="0" applyFont="1" applyBorder="1" applyAlignment="1">
      <alignment wrapText="1"/>
    </xf>
    <xf numFmtId="0" fontId="18" fillId="0" borderId="0" xfId="0" applyFont="1" applyBorder="1" applyAlignment="1">
      <alignment wrapText="1"/>
    </xf>
    <xf numFmtId="15" fontId="0" fillId="0" borderId="0" xfId="0" applyNumberFormat="1" applyAlignment="1">
      <alignment/>
    </xf>
    <xf numFmtId="0" fontId="0" fillId="0" borderId="3" xfId="0" applyFill="1" applyBorder="1" applyAlignment="1">
      <alignment/>
    </xf>
    <xf numFmtId="0" fontId="7" fillId="0" borderId="0" xfId="21" applyNumberFormat="1" applyFont="1" applyFill="1" applyBorder="1" applyAlignment="1" applyProtection="1">
      <alignment horizontal="left" textRotation="90"/>
      <protection/>
    </xf>
    <xf numFmtId="0" fontId="7" fillId="0" borderId="0" xfId="21" applyNumberFormat="1" applyFont="1" applyFill="1" applyBorder="1" applyAlignment="1" applyProtection="1">
      <alignment textRotation="90"/>
      <protection locked="0"/>
    </xf>
    <xf numFmtId="0" fontId="7" fillId="0" borderId="0" xfId="0" applyNumberFormat="1" applyFont="1" applyFill="1" applyBorder="1" applyAlignment="1" applyProtection="1">
      <alignment textRotation="90" wrapText="1"/>
      <protection/>
    </xf>
    <xf numFmtId="0" fontId="7" fillId="3" borderId="0" xfId="21" applyNumberFormat="1" applyFont="1" applyFill="1" applyBorder="1" applyAlignment="1" applyProtection="1">
      <alignment horizontal="left" textRotation="90"/>
      <protection/>
    </xf>
    <xf numFmtId="1" fontId="0" fillId="3" borderId="0" xfId="0" applyNumberFormat="1" applyFont="1" applyFill="1" applyBorder="1" applyAlignment="1" applyProtection="1">
      <alignment wrapText="1"/>
      <protection locked="0"/>
    </xf>
    <xf numFmtId="1" fontId="0" fillId="3" borderId="0" xfId="21" applyNumberFormat="1" applyFont="1" applyFill="1" applyBorder="1" applyAlignment="1">
      <alignment wrapText="1"/>
      <protection/>
    </xf>
    <xf numFmtId="1" fontId="0" fillId="3" borderId="0" xfId="0" applyNumberFormat="1" applyFont="1" applyFill="1" applyBorder="1" applyAlignment="1">
      <alignment/>
    </xf>
    <xf numFmtId="1" fontId="18" fillId="3" borderId="0" xfId="0" applyNumberFormat="1" applyFont="1" applyFill="1" applyBorder="1" applyAlignment="1" applyProtection="1">
      <alignment wrapText="1"/>
      <protection locked="0"/>
    </xf>
    <xf numFmtId="1" fontId="0" fillId="3" borderId="0" xfId="0" applyNumberFormat="1" applyFont="1" applyFill="1" applyBorder="1" applyAlignment="1" applyProtection="1">
      <alignment wrapText="1"/>
      <protection/>
    </xf>
    <xf numFmtId="1" fontId="0" fillId="3" borderId="0" xfId="0" applyNumberFormat="1" applyFont="1" applyFill="1" applyBorder="1" applyAlignment="1" applyProtection="1">
      <alignment/>
      <protection locked="0"/>
    </xf>
    <xf numFmtId="0" fontId="0" fillId="3" borderId="0" xfId="0" applyFill="1" applyAlignment="1">
      <alignment/>
    </xf>
    <xf numFmtId="49" fontId="7" fillId="3" borderId="0" xfId="21" applyNumberFormat="1" applyFont="1" applyFill="1" applyBorder="1" applyAlignment="1" applyProtection="1">
      <alignment horizontal="left" textRotation="90"/>
      <protection/>
    </xf>
    <xf numFmtId="49" fontId="0" fillId="3" borderId="0" xfId="0" applyNumberFormat="1" applyFont="1" applyFill="1" applyBorder="1" applyAlignment="1" applyProtection="1">
      <alignment wrapText="1"/>
      <protection locked="0"/>
    </xf>
    <xf numFmtId="49" fontId="0" fillId="3" borderId="0" xfId="0" applyNumberFormat="1" applyFont="1" applyFill="1" applyBorder="1" applyAlignment="1">
      <alignment/>
    </xf>
    <xf numFmtId="49" fontId="0" fillId="3" borderId="0" xfId="21" applyNumberFormat="1" applyFont="1" applyFill="1" applyBorder="1" applyAlignment="1">
      <alignment wrapText="1"/>
      <protection/>
    </xf>
    <xf numFmtId="49" fontId="18" fillId="3" borderId="0" xfId="0" applyNumberFormat="1" applyFont="1" applyFill="1" applyBorder="1" applyAlignment="1" applyProtection="1">
      <alignment wrapText="1"/>
      <protection locked="0"/>
    </xf>
    <xf numFmtId="49" fontId="0" fillId="3" borderId="0" xfId="0" applyNumberFormat="1" applyFont="1" applyFill="1" applyBorder="1" applyAlignment="1" applyProtection="1">
      <alignment wrapText="1"/>
      <protection/>
    </xf>
    <xf numFmtId="49" fontId="0" fillId="3" borderId="0" xfId="0" applyNumberFormat="1" applyFont="1" applyFill="1" applyBorder="1" applyAlignment="1" applyProtection="1">
      <alignment/>
      <protection locked="0"/>
    </xf>
    <xf numFmtId="49" fontId="0" fillId="3" borderId="0" xfId="21" applyNumberFormat="1" applyFont="1" applyFill="1" applyBorder="1" applyAlignment="1" quotePrefix="1">
      <alignment wrapText="1"/>
      <protection/>
    </xf>
    <xf numFmtId="0" fontId="0" fillId="3" borderId="0" xfId="0" applyFont="1" applyFill="1" applyBorder="1" applyAlignment="1" applyProtection="1">
      <alignment wrapText="1"/>
      <protection locked="0"/>
    </xf>
    <xf numFmtId="0" fontId="0" fillId="3" borderId="0" xfId="0" applyFont="1" applyFill="1" applyBorder="1" applyAlignment="1">
      <alignment/>
    </xf>
    <xf numFmtId="0" fontId="0" fillId="3" borderId="0" xfId="21" applyNumberFormat="1" applyFont="1" applyFill="1" applyBorder="1" applyAlignment="1">
      <alignment wrapText="1"/>
      <protection/>
    </xf>
    <xf numFmtId="0" fontId="18" fillId="3" borderId="0" xfId="0" applyFont="1" applyFill="1" applyBorder="1" applyAlignment="1" applyProtection="1">
      <alignment wrapText="1"/>
      <protection locked="0"/>
    </xf>
    <xf numFmtId="0" fontId="0" fillId="3" borderId="0" xfId="0" applyFont="1" applyFill="1" applyBorder="1" applyAlignment="1" applyProtection="1">
      <alignment wrapText="1"/>
      <protection/>
    </xf>
    <xf numFmtId="0" fontId="0" fillId="3" borderId="0" xfId="0" applyFont="1" applyFill="1" applyBorder="1" applyAlignment="1" applyProtection="1">
      <alignment/>
      <protection locked="0"/>
    </xf>
    <xf numFmtId="0" fontId="0" fillId="3" borderId="4" xfId="0" applyFont="1" applyFill="1" applyBorder="1" applyAlignment="1" applyProtection="1">
      <alignment wrapText="1"/>
      <protection locked="0"/>
    </xf>
    <xf numFmtId="0" fontId="0" fillId="3" borderId="4" xfId="0" applyFont="1" applyFill="1" applyBorder="1" applyAlignment="1">
      <alignment/>
    </xf>
    <xf numFmtId="0" fontId="0" fillId="3" borderId="4" xfId="21" applyNumberFormat="1" applyFont="1" applyFill="1" applyBorder="1" applyAlignment="1">
      <alignment wrapText="1"/>
      <protection/>
    </xf>
    <xf numFmtId="0" fontId="18" fillId="3" borderId="4" xfId="0" applyFont="1" applyFill="1" applyBorder="1" applyAlignment="1" applyProtection="1">
      <alignment wrapText="1"/>
      <protection locked="0"/>
    </xf>
    <xf numFmtId="0" fontId="0" fillId="3" borderId="4" xfId="0" applyFont="1" applyFill="1" applyBorder="1" applyAlignment="1" applyProtection="1">
      <alignment wrapText="1"/>
      <protection/>
    </xf>
    <xf numFmtId="0" fontId="0" fillId="3" borderId="4" xfId="0" applyFont="1" applyFill="1" applyBorder="1" applyAlignment="1" applyProtection="1">
      <alignment/>
      <protection locked="0"/>
    </xf>
    <xf numFmtId="0" fontId="7" fillId="4" borderId="0" xfId="21" applyNumberFormat="1" applyFont="1" applyFill="1" applyBorder="1" applyAlignment="1" applyProtection="1">
      <alignment horizontal="left" textRotation="90"/>
      <protection/>
    </xf>
    <xf numFmtId="0" fontId="0" fillId="4" borderId="0" xfId="21" applyNumberFormat="1" applyFont="1" applyFill="1" applyBorder="1" applyAlignment="1">
      <alignment wrapText="1"/>
      <protection/>
    </xf>
    <xf numFmtId="0" fontId="0" fillId="4" borderId="0" xfId="0" applyFill="1" applyAlignment="1">
      <alignment/>
    </xf>
    <xf numFmtId="0" fontId="0" fillId="4" borderId="4" xfId="0" applyFont="1" applyFill="1" applyBorder="1" applyAlignment="1" applyProtection="1">
      <alignment/>
      <protection/>
    </xf>
    <xf numFmtId="0" fontId="0" fillId="4" borderId="0" xfId="0" applyFont="1" applyFill="1" applyBorder="1" applyAlignment="1" applyProtection="1">
      <alignment/>
      <protection/>
    </xf>
    <xf numFmtId="49" fontId="0" fillId="4" borderId="0" xfId="0" applyNumberFormat="1" applyFont="1" applyFill="1" applyBorder="1" applyAlignment="1" applyProtection="1">
      <alignment wrapText="1"/>
      <protection/>
    </xf>
    <xf numFmtId="0" fontId="0" fillId="4" borderId="0" xfId="0" applyFont="1" applyFill="1" applyBorder="1" applyAlignment="1" applyProtection="1">
      <alignment wrapText="1"/>
      <protection/>
    </xf>
    <xf numFmtId="49" fontId="0" fillId="4" borderId="0" xfId="0" applyNumberFormat="1" applyFont="1" applyFill="1" applyBorder="1" applyAlignment="1" applyProtection="1">
      <alignment/>
      <protection/>
    </xf>
    <xf numFmtId="0" fontId="0" fillId="4" borderId="0" xfId="0" applyNumberFormat="1" applyFont="1" applyFill="1" applyBorder="1" applyAlignment="1" applyProtection="1">
      <alignment wrapText="1"/>
      <protection/>
    </xf>
    <xf numFmtId="0" fontId="0" fillId="4" borderId="0" xfId="21" applyNumberFormat="1" applyFont="1" applyFill="1" applyBorder="1" applyAlignment="1" applyProtection="1">
      <alignment wrapText="1"/>
      <protection/>
    </xf>
    <xf numFmtId="49" fontId="0" fillId="4" borderId="0" xfId="21" applyNumberFormat="1" applyFont="1" applyFill="1" applyBorder="1" applyAlignment="1" applyProtection="1">
      <alignment wrapText="1"/>
      <protection/>
    </xf>
    <xf numFmtId="0" fontId="18" fillId="4" borderId="0" xfId="0" applyFont="1" applyFill="1" applyBorder="1" applyAlignment="1" applyProtection="1">
      <alignment/>
      <protection/>
    </xf>
    <xf numFmtId="49" fontId="18" fillId="4" borderId="0" xfId="0" applyNumberFormat="1" applyFont="1" applyFill="1" applyBorder="1" applyAlignment="1" applyProtection="1">
      <alignment wrapText="1"/>
      <protection/>
    </xf>
    <xf numFmtId="0" fontId="18" fillId="4" borderId="0" xfId="0" applyFont="1" applyFill="1" applyBorder="1" applyAlignment="1" applyProtection="1">
      <alignment wrapText="1"/>
      <protection/>
    </xf>
    <xf numFmtId="0" fontId="0" fillId="4" borderId="4" xfId="21" applyNumberFormat="1" applyFont="1" applyFill="1" applyBorder="1" applyAlignment="1" applyProtection="1">
      <alignment wrapText="1"/>
      <protection/>
    </xf>
    <xf numFmtId="0" fontId="7" fillId="4" borderId="0" xfId="21" applyNumberFormat="1" applyFont="1" applyFill="1" applyBorder="1" applyAlignment="1" applyProtection="1">
      <alignment horizontal="left" textRotation="90" wrapText="1"/>
      <protection/>
    </xf>
    <xf numFmtId="0" fontId="0" fillId="4" borderId="4" xfId="0" applyFont="1" applyFill="1" applyBorder="1" applyAlignment="1" applyProtection="1">
      <alignment wrapText="1"/>
      <protection locked="0"/>
    </xf>
    <xf numFmtId="0" fontId="0" fillId="4" borderId="0" xfId="0" applyFill="1" applyAlignment="1">
      <alignment wrapText="1"/>
    </xf>
    <xf numFmtId="0" fontId="7" fillId="4" borderId="0" xfId="21" applyNumberFormat="1" applyFont="1" applyFill="1" applyBorder="1" applyAlignment="1" applyProtection="1">
      <alignment textRotation="90" wrapText="1"/>
      <protection/>
    </xf>
    <xf numFmtId="0" fontId="12" fillId="4" borderId="0" xfId="0" applyFont="1" applyFill="1" applyBorder="1" applyAlignment="1" applyProtection="1">
      <alignment horizontal="justify" wrapText="1"/>
      <protection/>
    </xf>
    <xf numFmtId="0" fontId="12" fillId="4" borderId="0" xfId="0" applyNumberFormat="1" applyFont="1" applyFill="1" applyBorder="1" applyAlignment="1" applyProtection="1">
      <alignment horizontal="justify" wrapText="1"/>
      <protection/>
    </xf>
    <xf numFmtId="0" fontId="0" fillId="4" borderId="0" xfId="0" applyFill="1" applyBorder="1" applyAlignment="1" applyProtection="1">
      <alignment wrapText="1"/>
      <protection/>
    </xf>
    <xf numFmtId="0" fontId="0" fillId="4" borderId="0" xfId="21" applyNumberFormat="1" applyFont="1" applyFill="1" applyBorder="1" applyAlignment="1" applyProtection="1">
      <alignment wrapText="1"/>
      <protection/>
    </xf>
    <xf numFmtId="0" fontId="14" fillId="4" borderId="0" xfId="0" applyFont="1" applyFill="1" applyBorder="1" applyAlignment="1" applyProtection="1">
      <alignment horizontal="justify" wrapText="1"/>
      <protection/>
    </xf>
    <xf numFmtId="0" fontId="14" fillId="4" borderId="0" xfId="0" applyFont="1" applyFill="1" applyBorder="1" applyAlignment="1" applyProtection="1" quotePrefix="1">
      <alignment horizontal="justify" wrapText="1"/>
      <protection/>
    </xf>
    <xf numFmtId="0" fontId="0" fillId="4" borderId="0" xfId="0" applyFont="1" applyFill="1" applyBorder="1" applyAlignment="1" applyProtection="1">
      <alignment horizontal="left" wrapText="1"/>
      <protection/>
    </xf>
    <xf numFmtId="0" fontId="0" fillId="4" borderId="0" xfId="0" applyFont="1" applyFill="1" applyBorder="1" applyAlignment="1" applyProtection="1">
      <alignment horizontal="justify" wrapText="1"/>
      <protection/>
    </xf>
    <xf numFmtId="0" fontId="15" fillId="4" borderId="0" xfId="0" applyFont="1" applyFill="1" applyBorder="1" applyAlignment="1" applyProtection="1">
      <alignment wrapText="1"/>
      <protection/>
    </xf>
    <xf numFmtId="0" fontId="24" fillId="4" borderId="0" xfId="0" applyFont="1" applyFill="1" applyBorder="1" applyAlignment="1" applyProtection="1">
      <alignment wrapText="1"/>
      <protection/>
    </xf>
    <xf numFmtId="0" fontId="7" fillId="4" borderId="0" xfId="21" applyNumberFormat="1" applyFont="1" applyFill="1" applyBorder="1" applyAlignment="1" applyProtection="1">
      <alignment textRotation="90"/>
      <protection/>
    </xf>
    <xf numFmtId="0" fontId="0" fillId="4" borderId="0" xfId="0" applyFill="1" applyBorder="1" applyAlignment="1">
      <alignment/>
    </xf>
    <xf numFmtId="0" fontId="18" fillId="4" borderId="0" xfId="0" applyFont="1" applyFill="1" applyBorder="1" applyAlignment="1">
      <alignment/>
    </xf>
    <xf numFmtId="0" fontId="19" fillId="4" borderId="0" xfId="0" applyFont="1" applyFill="1" applyBorder="1" applyAlignment="1">
      <alignment/>
    </xf>
    <xf numFmtId="0" fontId="12" fillId="4" borderId="4" xfId="0" applyFont="1" applyFill="1" applyBorder="1" applyAlignment="1" applyProtection="1">
      <alignment horizontal="center" wrapText="1"/>
      <protection locked="0"/>
    </xf>
    <xf numFmtId="0" fontId="7" fillId="3" borderId="0" xfId="21" applyNumberFormat="1" applyFont="1" applyFill="1" applyBorder="1" applyAlignment="1" applyProtection="1">
      <alignment textRotation="90"/>
      <protection/>
    </xf>
    <xf numFmtId="0" fontId="12" fillId="3" borderId="4" xfId="0" applyFont="1" applyFill="1" applyBorder="1" applyAlignment="1" applyProtection="1">
      <alignment horizontal="center" wrapText="1"/>
      <protection locked="0"/>
    </xf>
    <xf numFmtId="0" fontId="12" fillId="4" borderId="0" xfId="0" applyFont="1" applyFill="1" applyBorder="1" applyAlignment="1" applyProtection="1">
      <alignment horizontal="center" wrapText="1"/>
      <protection locked="0"/>
    </xf>
    <xf numFmtId="0" fontId="14" fillId="4" borderId="0" xfId="0" applyFont="1" applyFill="1" applyBorder="1" applyAlignment="1" applyProtection="1">
      <alignment horizontal="center" wrapText="1"/>
      <protection locked="0"/>
    </xf>
    <xf numFmtId="0" fontId="12" fillId="4" borderId="0" xfId="0" applyFont="1" applyFill="1" applyBorder="1" applyAlignment="1" applyProtection="1">
      <alignment horizontal="justify" wrapText="1"/>
      <protection locked="0"/>
    </xf>
    <xf numFmtId="0" fontId="0" fillId="4" borderId="0" xfId="0" applyFont="1" applyFill="1" applyBorder="1" applyAlignment="1" applyProtection="1">
      <alignment horizontal="center" wrapText="1"/>
      <protection/>
    </xf>
    <xf numFmtId="0" fontId="0" fillId="4" borderId="0" xfId="0" applyFont="1" applyFill="1" applyBorder="1" applyAlignment="1" applyProtection="1">
      <alignment horizontal="center" wrapText="1"/>
      <protection locked="0"/>
    </xf>
    <xf numFmtId="0" fontId="24" fillId="4" borderId="0" xfId="0" applyFont="1" applyFill="1" applyBorder="1" applyAlignment="1" applyProtection="1">
      <alignment horizontal="center"/>
      <protection locked="0"/>
    </xf>
    <xf numFmtId="0" fontId="0" fillId="4" borderId="0" xfId="0" applyFill="1" applyBorder="1" applyAlignment="1">
      <alignment horizontal="center"/>
    </xf>
    <xf numFmtId="0" fontId="4" fillId="0" borderId="0" xfId="0" applyFont="1" applyBorder="1" applyAlignment="1">
      <alignment horizontal="justify" vertical="top" wrapText="1"/>
    </xf>
    <xf numFmtId="0" fontId="4" fillId="0" borderId="0" xfId="0" applyFont="1" applyBorder="1" applyAlignment="1">
      <alignment horizontal="left" vertical="top" wrapText="1"/>
    </xf>
  </cellXfs>
  <cellStyles count="10">
    <cellStyle name="Normal" xfId="0"/>
    <cellStyle name="Comma" xfId="15"/>
    <cellStyle name="Comma [0]" xfId="16"/>
    <cellStyle name="Currency" xfId="17"/>
    <cellStyle name="Currency [0]" xfId="18"/>
    <cellStyle name="Followed Hyperlink" xfId="19"/>
    <cellStyle name="Hyperlink" xfId="20"/>
    <cellStyle name="Normal_11-04-1394-05-000e-tge-3rd-sponsor-ballot-recirc-comments" xfId="21"/>
    <cellStyle name="Percent" xfId="22"/>
    <cellStyle name="標準_20060327 LB84 CommentForm PHY Intel r0" xfId="23"/>
  </cellStyles>
  <dxfs count="1">
    <dxf>
      <fill>
        <patternFill>
          <bgColor rgb="FFFFFF99"/>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18</xdr:row>
      <xdr:rowOff>19050</xdr:rowOff>
    </xdr:from>
    <xdr:to>
      <xdr:col>15</xdr:col>
      <xdr:colOff>0</xdr:colOff>
      <xdr:row>28</xdr:row>
      <xdr:rowOff>142875</xdr:rowOff>
    </xdr:to>
    <xdr:sp fLocksText="0">
      <xdr:nvSpPr>
        <xdr:cNvPr id="1" name="TextBox 1"/>
        <xdr:cNvSpPr txBox="1">
          <a:spLocks noChangeArrowheads="1"/>
        </xdr:cNvSpPr>
      </xdr:nvSpPr>
      <xdr:spPr>
        <a:xfrm>
          <a:off x="752475" y="3800475"/>
          <a:ext cx="8534400" cy="1819275"/>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100" b="0" i="0" u="none" baseline="0">
              <a:latin typeface="Times New Roman"/>
              <a:ea typeface="Times New Roman"/>
              <a:cs typeface="Times New Roman"/>
            </a:rPr>
            <a:t>Letter Ballot 84 was a vote to submit the contents of document IEEE 802.11 TGn Draft 1.0 to Sponsor Ballot.
This document was derived from IEEE 802.11-06/054.  It contains the comments received during Letter Ballot 84 that the editor has assigned to the PHY group, and their resolutions.
</a:t>
          </a:r>
          <a:r>
            <a:rPr lang="en-US" cap="none" sz="1100" b="1" i="0" u="none" baseline="0">
              <a:latin typeface="Times New Roman"/>
              <a:ea typeface="Times New Roman"/>
              <a:cs typeface="Times New Roman"/>
            </a:rPr>
            <a:t>Status of this document:  This document should be considered </a:t>
          </a:r>
          <a:r>
            <a:rPr lang="en-US" cap="none" sz="1100" b="1" i="0" u="sng" baseline="0">
              <a:solidFill>
                <a:srgbClr val="FF0000"/>
              </a:solidFill>
              <a:latin typeface="Times New Roman"/>
              <a:ea typeface="Times New Roman"/>
              <a:cs typeface="Times New Roman"/>
            </a:rPr>
            <a:t>preliminary</a:t>
          </a:r>
          <a:r>
            <a:rPr lang="en-US" cap="none" sz="1100" b="1" i="0" u="none" baseline="0">
              <a:latin typeface="Times New Roman"/>
              <a:ea typeface="Times New Roman"/>
              <a:cs typeface="Times New Roman"/>
            </a:rPr>
            <a:t> as the comment list has not been officially verified.
</a:t>
          </a:r>
          <a:r>
            <a:rPr lang="en-US" cap="none" sz="1100" b="0" i="0" u="none" baseline="0">
              <a:latin typeface="Times New Roman"/>
              <a:ea typeface="Times New Roman"/>
              <a:cs typeface="Times New Roman"/>
            </a:rPr>
            <a:t>Organisation of this document:  The spreadsheet contains multiple tabs along the bottom.  The PHY tab contains the comments assigned to the PHY team.  The remaining non-colored tabs are for document control and explanaions.  The yellow tabs contain lookup tables used to help classify comments.
Also, see the Revision History tab.</a:t>
          </a:r>
        </a:p>
      </xdr:txBody>
    </xdr:sp>
    <xdr:clientData/>
  </xdr:twoCellAnchor>
  <xdr:twoCellAnchor>
    <xdr:from>
      <xdr:col>1</xdr:col>
      <xdr:colOff>0</xdr:colOff>
      <xdr:row>30</xdr:row>
      <xdr:rowOff>19050</xdr:rowOff>
    </xdr:from>
    <xdr:to>
      <xdr:col>8</xdr:col>
      <xdr:colOff>571500</xdr:colOff>
      <xdr:row>64</xdr:row>
      <xdr:rowOff>19050</xdr:rowOff>
    </xdr:to>
    <xdr:sp fLocksText="0">
      <xdr:nvSpPr>
        <xdr:cNvPr id="2" name="TextBox 2"/>
        <xdr:cNvSpPr txBox="1">
          <a:spLocks noChangeArrowheads="1"/>
        </xdr:cNvSpPr>
      </xdr:nvSpPr>
      <xdr:spPr>
        <a:xfrm>
          <a:off x="752475" y="5819775"/>
          <a:ext cx="4838700" cy="5848350"/>
        </a:xfrm>
        <a:prstGeom prst="rect">
          <a:avLst/>
        </a:prstGeom>
        <a:solidFill>
          <a:srgbClr val="FFFFFF"/>
        </a:solidFill>
        <a:ln w="9360" cmpd="sng">
          <a:solidFill>
            <a:srgbClr val="000000"/>
          </a:solidFill>
          <a:headEnd type="none"/>
          <a:tailEnd type="none"/>
        </a:ln>
      </xdr:spPr>
      <xdr:txBody>
        <a:bodyPr vertOverflow="clip" wrap="square" lIns="20160" tIns="20160" rIns="20160" bIns="20160"/>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im.petranovich@san.rr.com"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codeName="Sheet1"/>
  <dimension ref="A1:L36"/>
  <sheetViews>
    <sheetView workbookViewId="0" topLeftCell="A15">
      <selection activeCell="B5" sqref="B5"/>
    </sheetView>
  </sheetViews>
  <sheetFormatPr defaultColWidth="9.140625" defaultRowHeight="12.75"/>
  <cols>
    <col min="1" max="1" width="11.28125" style="1" customWidth="1"/>
    <col min="2" max="16384" width="9.140625" style="1" customWidth="1"/>
  </cols>
  <sheetData>
    <row r="1" ht="18.75">
      <c r="B1" s="2" t="s">
        <v>2071</v>
      </c>
    </row>
    <row r="2" ht="18.75">
      <c r="B2" s="2" t="s">
        <v>2072</v>
      </c>
    </row>
    <row r="3" spans="1:7" ht="18.75">
      <c r="A3" s="1" t="s">
        <v>2073</v>
      </c>
      <c r="B3" s="2" t="s">
        <v>2331</v>
      </c>
      <c r="G3"/>
    </row>
    <row r="4" spans="1:6" ht="18.75">
      <c r="A4" s="1" t="s">
        <v>2074</v>
      </c>
      <c r="B4" s="3" t="s">
        <v>2075</v>
      </c>
      <c r="F4" s="3"/>
    </row>
    <row r="5" spans="1:2" ht="15.75">
      <c r="A5" s="1" t="s">
        <v>2076</v>
      </c>
      <c r="B5" s="4" t="s">
        <v>2332</v>
      </c>
    </row>
    <row r="6" s="5" customFormat="1" ht="15.75"/>
    <row r="7" spans="1:2" s="6" customFormat="1" ht="18">
      <c r="A7" s="6" t="s">
        <v>2077</v>
      </c>
      <c r="B7" s="7" t="s">
        <v>2325</v>
      </c>
    </row>
    <row r="8" spans="1:2" ht="15.75">
      <c r="A8" s="1" t="s">
        <v>2078</v>
      </c>
      <c r="B8" s="4" t="s">
        <v>2717</v>
      </c>
    </row>
    <row r="9" spans="1:9" ht="15.75">
      <c r="A9" s="1" t="s">
        <v>2079</v>
      </c>
      <c r="B9" s="4" t="s">
        <v>2080</v>
      </c>
      <c r="C9" s="4"/>
      <c r="D9" s="4"/>
      <c r="E9" s="4"/>
      <c r="F9" s="4"/>
      <c r="G9" s="4"/>
      <c r="H9" s="4"/>
      <c r="I9" s="4"/>
    </row>
    <row r="10" spans="2:9" ht="15.75">
      <c r="B10" s="4" t="s">
        <v>2081</v>
      </c>
      <c r="C10" s="4"/>
      <c r="D10" s="4"/>
      <c r="E10" s="4"/>
      <c r="F10" s="4"/>
      <c r="G10" s="4"/>
      <c r="H10" s="4"/>
      <c r="I10" s="4"/>
    </row>
    <row r="11" spans="2:9" ht="15.75">
      <c r="B11" s="4" t="s">
        <v>2082</v>
      </c>
      <c r="C11" s="4"/>
      <c r="D11" s="4"/>
      <c r="E11" s="4"/>
      <c r="F11" s="4"/>
      <c r="G11" s="4"/>
      <c r="H11" s="4"/>
      <c r="I11" s="4"/>
    </row>
    <row r="12" spans="2:9" ht="15.75">
      <c r="B12" s="4" t="s">
        <v>2083</v>
      </c>
      <c r="C12" s="4"/>
      <c r="D12" s="4"/>
      <c r="E12" s="4"/>
      <c r="F12" s="4"/>
      <c r="G12" s="4"/>
      <c r="H12" s="4"/>
      <c r="I12" s="4"/>
    </row>
    <row r="13" spans="2:9" ht="15.75">
      <c r="B13" s="4" t="s">
        <v>2084</v>
      </c>
      <c r="C13" s="4"/>
      <c r="D13" s="4"/>
      <c r="E13" s="4"/>
      <c r="F13" s="4"/>
      <c r="G13" s="4"/>
      <c r="H13" s="4"/>
      <c r="I13" s="4"/>
    </row>
    <row r="14" spans="2:9" ht="15.75">
      <c r="B14" s="4" t="s">
        <v>2326</v>
      </c>
      <c r="C14" s="4"/>
      <c r="D14" s="4"/>
      <c r="E14" s="4"/>
      <c r="F14" s="4"/>
      <c r="G14" s="4"/>
      <c r="H14" s="4"/>
      <c r="I14" s="4"/>
    </row>
    <row r="15" spans="2:9" ht="15.75">
      <c r="B15" s="4" t="s">
        <v>2327</v>
      </c>
      <c r="C15" s="4"/>
      <c r="D15" s="4"/>
      <c r="E15" s="4"/>
      <c r="F15" s="4"/>
      <c r="G15" s="4"/>
      <c r="H15" s="4"/>
      <c r="I15" s="4"/>
    </row>
    <row r="16" spans="2:9" ht="15.75">
      <c r="B16" s="4" t="s">
        <v>2328</v>
      </c>
      <c r="C16" s="4"/>
      <c r="D16" s="4"/>
      <c r="E16" s="4"/>
      <c r="F16" s="4"/>
      <c r="G16" s="4"/>
      <c r="H16" s="4"/>
      <c r="I16" s="4"/>
    </row>
    <row r="17" spans="2:9" ht="15.75">
      <c r="B17" s="4" t="s">
        <v>2329</v>
      </c>
      <c r="C17" s="4"/>
      <c r="D17" s="4"/>
      <c r="E17" s="4"/>
      <c r="F17" s="4"/>
      <c r="G17" s="4"/>
      <c r="H17" s="4"/>
      <c r="I17" s="4"/>
    </row>
    <row r="18" spans="2:9" ht="15.75">
      <c r="B18" s="20" t="s">
        <v>2330</v>
      </c>
      <c r="C18" s="4"/>
      <c r="D18" s="4"/>
      <c r="E18" s="4"/>
      <c r="F18" s="4"/>
      <c r="G18" s="4"/>
      <c r="H18" s="4"/>
      <c r="I18" s="4"/>
    </row>
    <row r="19" ht="15.75">
      <c r="A19" s="1" t="s">
        <v>2085</v>
      </c>
    </row>
    <row r="31" spans="1:5" ht="15.75" customHeight="1">
      <c r="A31" s="8"/>
      <c r="B31" s="113"/>
      <c r="C31" s="113"/>
      <c r="D31" s="113"/>
      <c r="E31" s="113"/>
    </row>
    <row r="32" spans="1:12" ht="15.75" customHeight="1">
      <c r="A32" s="6"/>
      <c r="B32" s="9"/>
      <c r="C32" s="9"/>
      <c r="D32" s="9"/>
      <c r="E32" s="9"/>
      <c r="L32" s="20"/>
    </row>
    <row r="33" spans="1:5" ht="15.75" customHeight="1">
      <c r="A33" s="6"/>
      <c r="B33" s="114"/>
      <c r="C33" s="114"/>
      <c r="D33" s="114"/>
      <c r="E33" s="114"/>
    </row>
    <row r="34" spans="1:5" ht="15.75" customHeight="1">
      <c r="A34" s="6"/>
      <c r="B34" s="9"/>
      <c r="C34" s="9"/>
      <c r="D34" s="9"/>
      <c r="E34" s="9"/>
    </row>
    <row r="35" spans="1:5" ht="15.75" customHeight="1">
      <c r="A35" s="6"/>
      <c r="B35" s="114"/>
      <c r="C35" s="114"/>
      <c r="D35" s="114"/>
      <c r="E35" s="114"/>
    </row>
    <row r="36" spans="2:5" ht="15.75" customHeight="1">
      <c r="B36" s="114"/>
      <c r="C36" s="114"/>
      <c r="D36" s="114"/>
      <c r="E36" s="114"/>
    </row>
    <row r="37" ht="15.75" customHeight="1"/>
    <row r="38" ht="15.75" customHeight="1"/>
    <row r="39" ht="15.75" customHeight="1"/>
  </sheetData>
  <mergeCells count="3">
    <mergeCell ref="B31:E31"/>
    <mergeCell ref="B33:E33"/>
    <mergeCell ref="B35:E36"/>
  </mergeCells>
  <hyperlinks>
    <hyperlink ref="B18" r:id="rId1" display="jim.petranovich@san.rr.com"/>
  </hyperlinks>
  <printOptions/>
  <pageMargins left="0.7480314960629921" right="0.7480314960629921" top="0.984251968503937" bottom="0.984251968503937" header="0.5118110236220472" footer="0.5118110236220472"/>
  <pageSetup horizontalDpi="300" verticalDpi="300" orientation="portrait" r:id="rId3"/>
  <headerFooter alignWithMargins="0">
    <oddHeader>&amp;L&amp;"Times New Roman,Bold"&amp;14May 2006&amp;C&amp;"Times New Roman,Bold"&amp;14&amp;A&amp;R&amp;"Times New Roman,Bold"&amp;14doc.: IEEE 802.11-06/0541r0</oddHeader>
    <oddFooter>&amp;L&amp;"Times New Roman,Regular"&amp;12Submission&amp;C&amp;"Times New Roman,Regular"&amp;12&amp;P&amp;R&amp;"Times New Roman,Regular"&amp;12Adrian Stephens, Intel Corporation</oddFooter>
  </headerFooter>
  <drawing r:id="rId2"/>
</worksheet>
</file>

<file path=xl/worksheets/sheet2.xml><?xml version="1.0" encoding="utf-8"?>
<worksheet xmlns="http://schemas.openxmlformats.org/spreadsheetml/2006/main" xmlns:r="http://schemas.openxmlformats.org/officeDocument/2006/relationships">
  <sheetPr codeName="Sheet2"/>
  <dimension ref="A1:C7"/>
  <sheetViews>
    <sheetView workbookViewId="0" topLeftCell="A1">
      <selection activeCell="A4" sqref="A4:C7"/>
    </sheetView>
  </sheetViews>
  <sheetFormatPr defaultColWidth="9.140625" defaultRowHeight="12.75"/>
  <cols>
    <col min="1" max="1" width="15.140625" style="0" customWidth="1"/>
    <col min="2" max="2" width="12.421875" style="0" customWidth="1"/>
    <col min="3" max="3" width="68.57421875" style="17" customWidth="1"/>
  </cols>
  <sheetData>
    <row r="1" ht="12.75">
      <c r="A1" t="s">
        <v>2552</v>
      </c>
    </row>
    <row r="3" spans="1:3" s="15" customFormat="1" ht="12.75">
      <c r="A3" s="15" t="s">
        <v>2553</v>
      </c>
      <c r="B3" s="15" t="s">
        <v>2554</v>
      </c>
      <c r="C3" s="19" t="s">
        <v>2555</v>
      </c>
    </row>
    <row r="4" ht="12.75">
      <c r="B4" s="37"/>
    </row>
    <row r="5" ht="12.75">
      <c r="B5" s="37"/>
    </row>
    <row r="6" ht="12.75">
      <c r="B6" s="37"/>
    </row>
    <row r="7" ht="12.75">
      <c r="B7" s="37"/>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codeName="Sheet16"/>
  <dimension ref="A1:Z617"/>
  <sheetViews>
    <sheetView tabSelected="1" workbookViewId="0" topLeftCell="A1">
      <pane xSplit="1" ySplit="1" topLeftCell="C614" activePane="bottomRight" state="frozen"/>
      <selection pane="topLeft" activeCell="A1" sqref="A1"/>
      <selection pane="topRight" activeCell="B1" sqref="B1"/>
      <selection pane="bottomLeft" activeCell="A2" sqref="A2"/>
      <selection pane="bottomRight" activeCell="E1" sqref="E1"/>
    </sheetView>
  </sheetViews>
  <sheetFormatPr defaultColWidth="9.140625" defaultRowHeight="12.75" outlineLevelCol="1"/>
  <cols>
    <col min="1" max="1" width="6.00390625" style="72" bestFit="1" customWidth="1"/>
    <col min="2" max="2" width="20.00390625" style="72" bestFit="1" customWidth="1" outlineLevel="1"/>
    <col min="3" max="3" width="10.8515625" style="72" bestFit="1" customWidth="1" outlineLevel="1"/>
    <col min="4" max="4" width="8.140625" style="72" bestFit="1" customWidth="1" outlineLevel="1"/>
    <col min="5" max="5" width="9.00390625" style="72" bestFit="1" customWidth="1" outlineLevel="1"/>
    <col min="6" max="6" width="3.8515625" style="72" bestFit="1" customWidth="1" outlineLevel="1"/>
    <col min="7" max="7" width="3.28125" style="72" bestFit="1" customWidth="1"/>
    <col min="8" max="8" width="4.00390625" style="49" bestFit="1" customWidth="1"/>
    <col min="9" max="9" width="3.28125" style="49" bestFit="1" customWidth="1"/>
    <col min="10" max="10" width="20.7109375" style="87" customWidth="1" outlineLevel="1"/>
    <col min="11" max="11" width="10.8515625" style="49" bestFit="1" customWidth="1"/>
    <col min="12" max="13" width="3.28125" style="49" bestFit="1" customWidth="1"/>
    <col min="14" max="16" width="3.28125" style="0" customWidth="1" outlineLevel="1"/>
    <col min="17" max="17" width="3.28125" style="72" customWidth="1" outlineLevel="1"/>
    <col min="18" max="19" width="40.7109375" style="87" customWidth="1"/>
    <col min="20" max="20" width="40.7109375" style="17" customWidth="1"/>
    <col min="21" max="21" width="3.28125" style="72" bestFit="1" customWidth="1"/>
    <col min="22" max="22" width="9.140625" style="72" customWidth="1"/>
    <col min="23" max="23" width="4.140625" style="49" bestFit="1" customWidth="1"/>
  </cols>
  <sheetData>
    <row r="1" spans="1:26" s="40" customFormat="1" ht="137.25">
      <c r="A1" s="70" t="s">
        <v>2086</v>
      </c>
      <c r="B1" s="70" t="s">
        <v>2726</v>
      </c>
      <c r="C1" s="70" t="s">
        <v>2727</v>
      </c>
      <c r="D1" s="70" t="s">
        <v>2728</v>
      </c>
      <c r="E1" s="70" t="s">
        <v>2729</v>
      </c>
      <c r="F1" s="70" t="s">
        <v>2718</v>
      </c>
      <c r="G1" s="70" t="s">
        <v>2719</v>
      </c>
      <c r="H1" s="42" t="s">
        <v>2720</v>
      </c>
      <c r="I1" s="42" t="s">
        <v>2721</v>
      </c>
      <c r="J1" s="85" t="s">
        <v>2722</v>
      </c>
      <c r="K1" s="50" t="s">
        <v>2723</v>
      </c>
      <c r="L1" s="42" t="s">
        <v>90</v>
      </c>
      <c r="M1" s="42" t="s">
        <v>2095</v>
      </c>
      <c r="N1" s="39" t="s">
        <v>2724</v>
      </c>
      <c r="O1" s="39" t="s">
        <v>2097</v>
      </c>
      <c r="P1" s="39" t="s">
        <v>2072</v>
      </c>
      <c r="Q1" s="70" t="s">
        <v>86</v>
      </c>
      <c r="R1" s="88" t="s">
        <v>2099</v>
      </c>
      <c r="S1" s="88" t="s">
        <v>2100</v>
      </c>
      <c r="T1" s="41" t="s">
        <v>2101</v>
      </c>
      <c r="U1" s="99" t="s">
        <v>2725</v>
      </c>
      <c r="V1" s="99" t="s">
        <v>1508</v>
      </c>
      <c r="W1" s="104" t="s">
        <v>398</v>
      </c>
      <c r="X1" s="40" t="s">
        <v>107</v>
      </c>
      <c r="Y1" s="40" t="s">
        <v>2522</v>
      </c>
      <c r="Z1" s="40" t="s">
        <v>2523</v>
      </c>
    </row>
    <row r="2" spans="1:23" s="10" customFormat="1" ht="38.25">
      <c r="A2" s="73">
        <v>3911</v>
      </c>
      <c r="B2" s="74" t="s">
        <v>1354</v>
      </c>
      <c r="C2" s="75" t="s">
        <v>2587</v>
      </c>
      <c r="D2" s="78"/>
      <c r="E2" s="75"/>
      <c r="F2" s="76" t="s">
        <v>2581</v>
      </c>
      <c r="G2" s="76" t="s">
        <v>1025</v>
      </c>
      <c r="H2" s="43">
        <v>0</v>
      </c>
      <c r="I2" s="43"/>
      <c r="J2" s="86" t="str">
        <f aca="true" t="shared" si="0" ref="J2:J65">IF(ISERROR(VLOOKUP(K2,HeadingsLookup,2,FALSE)),"",VLOOKUP(K2,HeadingsLookup,2,FALSE))</f>
        <v>OFDM PHY Spec for 5GHz</v>
      </c>
      <c r="K2" s="51" t="s">
        <v>2587</v>
      </c>
      <c r="L2" s="64" t="s">
        <v>2731</v>
      </c>
      <c r="M2" s="58"/>
      <c r="N2" s="24"/>
      <c r="O2" s="24"/>
      <c r="P2" s="24"/>
      <c r="Q2" s="106"/>
      <c r="R2" s="89" t="s">
        <v>1568</v>
      </c>
      <c r="S2" s="89" t="s">
        <v>1569</v>
      </c>
      <c r="T2" s="28"/>
      <c r="U2" s="100"/>
      <c r="V2" s="103" t="str">
        <f aca="true" t="shared" si="1" ref="V2:V65">IF(ISBLANK(M2),IF(ISERROR(VLOOKUP(K2,HeadingsLookup,4,FALSE)),"",VLOOKUP(K2,HeadingsLookup,4,FALSE)),"Duplicate")</f>
        <v>PHY General</v>
      </c>
      <c r="W2" s="105" t="str">
        <f aca="true" t="shared" si="2" ref="W2:W65">IF(ISERROR(VLOOKUP(V2,TopicsLookup,2,FALSE)),"",VLOOKUP(V2,TopicsLookup,2,FALSE))</f>
        <v>PHY</v>
      </c>
    </row>
    <row r="3" spans="1:26" s="10" customFormat="1" ht="25.5">
      <c r="A3" s="73">
        <v>3598</v>
      </c>
      <c r="B3" s="74" t="s">
        <v>328</v>
      </c>
      <c r="C3" s="74" t="s">
        <v>1107</v>
      </c>
      <c r="D3" s="74">
        <v>140</v>
      </c>
      <c r="E3" s="74">
        <v>7</v>
      </c>
      <c r="F3" s="74" t="s">
        <v>2581</v>
      </c>
      <c r="G3" s="76" t="s">
        <v>1025</v>
      </c>
      <c r="H3" s="43">
        <v>140</v>
      </c>
      <c r="I3" s="43">
        <v>7</v>
      </c>
      <c r="J3" s="86" t="str">
        <f t="shared" si="0"/>
        <v>Semantics of the service primitive</v>
      </c>
      <c r="K3" s="51" t="s">
        <v>1107</v>
      </c>
      <c r="L3" s="64" t="s">
        <v>2581</v>
      </c>
      <c r="M3" s="58"/>
      <c r="N3" s="24"/>
      <c r="O3" s="24"/>
      <c r="P3" s="24"/>
      <c r="Q3" s="106"/>
      <c r="R3" s="89" t="s">
        <v>87</v>
      </c>
      <c r="S3" s="89" t="s">
        <v>2</v>
      </c>
      <c r="T3" s="28"/>
      <c r="U3" s="100"/>
      <c r="V3" s="103" t="str">
        <f t="shared" si="1"/>
        <v>PLME</v>
      </c>
      <c r="W3" s="105" t="str">
        <f t="shared" si="2"/>
        <v>PHY</v>
      </c>
      <c r="X3" s="21"/>
      <c r="Y3" s="21"/>
      <c r="Z3" s="21"/>
    </row>
    <row r="4" spans="1:23" s="21" customFormat="1" ht="25.5">
      <c r="A4" s="73">
        <v>3599</v>
      </c>
      <c r="B4" s="74" t="s">
        <v>328</v>
      </c>
      <c r="C4" s="74" t="s">
        <v>1107</v>
      </c>
      <c r="D4" s="74">
        <v>140</v>
      </c>
      <c r="E4" s="74"/>
      <c r="F4" s="74" t="s">
        <v>2581</v>
      </c>
      <c r="G4" s="76" t="s">
        <v>1025</v>
      </c>
      <c r="H4" s="43">
        <v>140</v>
      </c>
      <c r="I4" s="43"/>
      <c r="J4" s="86" t="str">
        <f t="shared" si="0"/>
        <v>Semantics of the service primitive</v>
      </c>
      <c r="K4" s="51" t="s">
        <v>1107</v>
      </c>
      <c r="L4" s="64" t="s">
        <v>2730</v>
      </c>
      <c r="M4" s="58"/>
      <c r="N4" s="24"/>
      <c r="O4" s="24"/>
      <c r="P4" s="24"/>
      <c r="Q4" s="106"/>
      <c r="R4" s="89" t="s">
        <v>88</v>
      </c>
      <c r="S4" s="89" t="s">
        <v>89</v>
      </c>
      <c r="T4" s="28"/>
      <c r="U4" s="100"/>
      <c r="V4" s="103" t="str">
        <f t="shared" si="1"/>
        <v>PLME</v>
      </c>
      <c r="W4" s="105" t="str">
        <f t="shared" si="2"/>
        <v>PHY</v>
      </c>
    </row>
    <row r="5" spans="1:23" s="10" customFormat="1" ht="38.25">
      <c r="A5" s="73">
        <v>510</v>
      </c>
      <c r="B5" s="74" t="s">
        <v>1772</v>
      </c>
      <c r="C5" s="75" t="s">
        <v>1107</v>
      </c>
      <c r="D5" s="75" t="s">
        <v>1597</v>
      </c>
      <c r="E5" s="75" t="s">
        <v>2107</v>
      </c>
      <c r="F5" s="76" t="s">
        <v>2581</v>
      </c>
      <c r="G5" s="76" t="s">
        <v>1025</v>
      </c>
      <c r="H5" s="43">
        <v>142</v>
      </c>
      <c r="I5" s="43">
        <v>1</v>
      </c>
      <c r="J5" s="86" t="str">
        <f t="shared" si="0"/>
        <v>Semantics of the service primitive</v>
      </c>
      <c r="K5" s="51" t="s">
        <v>1107</v>
      </c>
      <c r="L5" s="64" t="s">
        <v>2730</v>
      </c>
      <c r="M5" s="58"/>
      <c r="N5" s="24"/>
      <c r="O5" s="24"/>
      <c r="P5" s="24"/>
      <c r="Q5" s="106"/>
      <c r="R5" s="89" t="s">
        <v>1598</v>
      </c>
      <c r="S5" s="89" t="s">
        <v>1596</v>
      </c>
      <c r="T5" s="28"/>
      <c r="U5" s="100"/>
      <c r="V5" s="103" t="str">
        <f t="shared" si="1"/>
        <v>PLME</v>
      </c>
      <c r="W5" s="105" t="str">
        <f t="shared" si="2"/>
        <v>PHY</v>
      </c>
    </row>
    <row r="6" spans="1:26" s="21" customFormat="1" ht="76.5">
      <c r="A6" s="73">
        <v>10363</v>
      </c>
      <c r="B6" s="74" t="s">
        <v>1906</v>
      </c>
      <c r="C6" s="75" t="s">
        <v>2478</v>
      </c>
      <c r="D6" s="78"/>
      <c r="E6" s="75"/>
      <c r="F6" s="76" t="s">
        <v>2581</v>
      </c>
      <c r="G6" s="76" t="s">
        <v>1025</v>
      </c>
      <c r="H6" s="43">
        <v>158</v>
      </c>
      <c r="I6" s="43"/>
      <c r="J6" s="86" t="str">
        <f t="shared" si="0"/>
        <v>PHY service specification</v>
      </c>
      <c r="K6" s="51" t="s">
        <v>2478</v>
      </c>
      <c r="L6" s="64" t="s">
        <v>2581</v>
      </c>
      <c r="M6" s="58"/>
      <c r="N6" s="24"/>
      <c r="O6" s="24"/>
      <c r="P6" s="24"/>
      <c r="Q6" s="106"/>
      <c r="R6" s="89" t="s">
        <v>1907</v>
      </c>
      <c r="S6" s="89" t="s">
        <v>1908</v>
      </c>
      <c r="T6" s="28"/>
      <c r="U6" s="100"/>
      <c r="V6" s="103" t="str">
        <f t="shared" si="1"/>
        <v>PHY Interface</v>
      </c>
      <c r="W6" s="105" t="str">
        <f t="shared" si="2"/>
        <v>PHY</v>
      </c>
      <c r="X6" s="10"/>
      <c r="Y6" s="10"/>
      <c r="Z6" s="10"/>
    </row>
    <row r="7" spans="1:23" s="21" customFormat="1" ht="25.5">
      <c r="A7" s="73">
        <v>517</v>
      </c>
      <c r="B7" s="74" t="s">
        <v>1772</v>
      </c>
      <c r="C7" s="75" t="s">
        <v>2486</v>
      </c>
      <c r="D7" s="75" t="s">
        <v>647</v>
      </c>
      <c r="E7" s="75" t="s">
        <v>2484</v>
      </c>
      <c r="F7" s="76" t="s">
        <v>2581</v>
      </c>
      <c r="G7" s="76" t="s">
        <v>1025</v>
      </c>
      <c r="H7" s="43">
        <v>159</v>
      </c>
      <c r="I7" s="43">
        <v>2</v>
      </c>
      <c r="J7" s="86" t="str">
        <f t="shared" si="0"/>
        <v>High Throughput PHY specification</v>
      </c>
      <c r="K7" s="51" t="s">
        <v>2486</v>
      </c>
      <c r="L7" s="64" t="s">
        <v>2581</v>
      </c>
      <c r="M7" s="58"/>
      <c r="N7" s="24"/>
      <c r="O7" s="24"/>
      <c r="P7" s="24"/>
      <c r="Q7" s="106"/>
      <c r="R7" s="89" t="s">
        <v>1594</v>
      </c>
      <c r="S7" s="89" t="s">
        <v>1595</v>
      </c>
      <c r="T7" s="28"/>
      <c r="U7" s="100"/>
      <c r="V7" s="103" t="str">
        <f t="shared" si="1"/>
        <v>PHY General</v>
      </c>
      <c r="W7" s="105" t="str">
        <f t="shared" si="2"/>
        <v>PHY</v>
      </c>
    </row>
    <row r="8" spans="1:23" s="10" customFormat="1" ht="89.25">
      <c r="A8" s="73">
        <v>2910</v>
      </c>
      <c r="B8" s="79" t="s">
        <v>396</v>
      </c>
      <c r="C8" s="80">
        <v>19</v>
      </c>
      <c r="D8" s="79">
        <v>159</v>
      </c>
      <c r="E8" s="79">
        <v>8</v>
      </c>
      <c r="F8" s="79" t="s">
        <v>2581</v>
      </c>
      <c r="G8" s="79" t="s">
        <v>1771</v>
      </c>
      <c r="H8" s="44">
        <v>159</v>
      </c>
      <c r="I8" s="44">
        <v>8</v>
      </c>
      <c r="J8" s="86" t="str">
        <f t="shared" si="0"/>
        <v>ERP Specification</v>
      </c>
      <c r="K8" s="53" t="s">
        <v>2737</v>
      </c>
      <c r="L8" s="66" t="s">
        <v>2731</v>
      </c>
      <c r="M8" s="60"/>
      <c r="Q8" s="71"/>
      <c r="R8" s="92" t="s">
        <v>286</v>
      </c>
      <c r="S8" s="92" t="s">
        <v>1072</v>
      </c>
      <c r="T8" s="11"/>
      <c r="U8" s="71"/>
      <c r="V8" s="103" t="str">
        <f t="shared" si="1"/>
        <v>PHY General</v>
      </c>
      <c r="W8" s="105" t="str">
        <f t="shared" si="2"/>
        <v>PHY</v>
      </c>
    </row>
    <row r="9" spans="1:26" s="21" customFormat="1" ht="89.25">
      <c r="A9" s="73">
        <v>10535</v>
      </c>
      <c r="B9" s="79" t="s">
        <v>2507</v>
      </c>
      <c r="C9" s="80">
        <v>19</v>
      </c>
      <c r="D9" s="79">
        <v>159</v>
      </c>
      <c r="E9" s="79">
        <v>8</v>
      </c>
      <c r="F9" s="79" t="s">
        <v>2581</v>
      </c>
      <c r="G9" s="79" t="s">
        <v>1771</v>
      </c>
      <c r="H9" s="44">
        <v>159</v>
      </c>
      <c r="I9" s="44">
        <v>8</v>
      </c>
      <c r="J9" s="86" t="str">
        <f t="shared" si="0"/>
        <v>ERP Specification</v>
      </c>
      <c r="K9" s="53" t="s">
        <v>2737</v>
      </c>
      <c r="L9" s="66" t="s">
        <v>2730</v>
      </c>
      <c r="M9" s="60"/>
      <c r="N9" s="10"/>
      <c r="O9" s="10"/>
      <c r="P9" s="10"/>
      <c r="Q9" s="71"/>
      <c r="R9" s="92" t="s">
        <v>286</v>
      </c>
      <c r="S9" s="92" t="s">
        <v>2710</v>
      </c>
      <c r="T9" s="11"/>
      <c r="U9" s="71"/>
      <c r="V9" s="103" t="str">
        <f t="shared" si="1"/>
        <v>PHY General</v>
      </c>
      <c r="W9" s="105" t="str">
        <f t="shared" si="2"/>
        <v>PHY</v>
      </c>
      <c r="X9" s="10"/>
      <c r="Y9" s="10"/>
      <c r="Z9" s="10"/>
    </row>
    <row r="10" spans="1:23" s="10" customFormat="1" ht="89.25">
      <c r="A10" s="73">
        <v>5120</v>
      </c>
      <c r="B10" s="74" t="s">
        <v>2623</v>
      </c>
      <c r="C10" s="75" t="s">
        <v>2486</v>
      </c>
      <c r="D10" s="75" t="s">
        <v>647</v>
      </c>
      <c r="E10" s="75" t="s">
        <v>2194</v>
      </c>
      <c r="F10" s="76" t="s">
        <v>2581</v>
      </c>
      <c r="G10" s="76" t="s">
        <v>1025</v>
      </c>
      <c r="H10" s="43">
        <v>159</v>
      </c>
      <c r="I10" s="43">
        <v>9</v>
      </c>
      <c r="J10" s="86" t="str">
        <f t="shared" si="0"/>
        <v>High Throughput PHY specification</v>
      </c>
      <c r="K10" s="51" t="s">
        <v>2486</v>
      </c>
      <c r="L10" s="64" t="s">
        <v>2731</v>
      </c>
      <c r="M10" s="58"/>
      <c r="N10" s="24"/>
      <c r="O10" s="24"/>
      <c r="P10" s="24"/>
      <c r="Q10" s="106"/>
      <c r="R10" s="89" t="s">
        <v>2624</v>
      </c>
      <c r="S10" s="89" t="s">
        <v>2696</v>
      </c>
      <c r="T10" s="28"/>
      <c r="U10" s="100"/>
      <c r="V10" s="103" t="str">
        <f t="shared" si="1"/>
        <v>PHY General</v>
      </c>
      <c r="W10" s="105" t="str">
        <f t="shared" si="2"/>
        <v>PHY</v>
      </c>
    </row>
    <row r="11" spans="1:23" s="10" customFormat="1" ht="127.5">
      <c r="A11" s="73">
        <v>10375</v>
      </c>
      <c r="B11" s="74" t="s">
        <v>1906</v>
      </c>
      <c r="C11" s="75" t="s">
        <v>2609</v>
      </c>
      <c r="D11" s="75" t="s">
        <v>647</v>
      </c>
      <c r="E11" s="75" t="s">
        <v>2194</v>
      </c>
      <c r="F11" s="76" t="s">
        <v>2581</v>
      </c>
      <c r="G11" s="76" t="s">
        <v>1025</v>
      </c>
      <c r="H11" s="43">
        <v>159</v>
      </c>
      <c r="I11" s="43">
        <v>9</v>
      </c>
      <c r="J11" s="86" t="str">
        <f t="shared" si="0"/>
        <v>High Throughput PHY specification</v>
      </c>
      <c r="K11" s="51" t="s">
        <v>2486</v>
      </c>
      <c r="L11" s="64" t="s">
        <v>2581</v>
      </c>
      <c r="M11" s="58"/>
      <c r="N11" s="24"/>
      <c r="O11" s="24"/>
      <c r="P11" s="24"/>
      <c r="Q11" s="106"/>
      <c r="R11" s="89" t="s">
        <v>2610</v>
      </c>
      <c r="S11" s="89" t="s">
        <v>2611</v>
      </c>
      <c r="T11" s="28"/>
      <c r="U11" s="100"/>
      <c r="V11" s="103" t="str">
        <f t="shared" si="1"/>
        <v>PHY General</v>
      </c>
      <c r="W11" s="105" t="str">
        <f t="shared" si="2"/>
        <v>PHY</v>
      </c>
    </row>
    <row r="12" spans="1:26" s="10" customFormat="1" ht="255">
      <c r="A12" s="73">
        <v>12125</v>
      </c>
      <c r="B12" s="79" t="s">
        <v>2527</v>
      </c>
      <c r="C12" s="80" t="s">
        <v>2486</v>
      </c>
      <c r="D12" s="79" t="s">
        <v>1603</v>
      </c>
      <c r="E12" s="79" t="s">
        <v>1603</v>
      </c>
      <c r="F12" s="79" t="s">
        <v>2581</v>
      </c>
      <c r="G12" s="79" t="s">
        <v>1025</v>
      </c>
      <c r="H12" s="44">
        <v>159</v>
      </c>
      <c r="I12" s="44">
        <v>9</v>
      </c>
      <c r="J12" s="86" t="str">
        <f t="shared" si="0"/>
        <v>High Throughput PHY specification</v>
      </c>
      <c r="K12" s="57" t="s">
        <v>2486</v>
      </c>
      <c r="L12" s="66" t="s">
        <v>2730</v>
      </c>
      <c r="M12" s="60"/>
      <c r="Q12" s="71"/>
      <c r="R12" s="92" t="s">
        <v>1719</v>
      </c>
      <c r="S12" s="92" t="s">
        <v>2305</v>
      </c>
      <c r="T12" s="11"/>
      <c r="U12" s="71"/>
      <c r="V12" s="103" t="str">
        <f t="shared" si="1"/>
        <v>PHY General</v>
      </c>
      <c r="W12" s="105" t="str">
        <f t="shared" si="2"/>
        <v>PHY</v>
      </c>
      <c r="X12" s="21"/>
      <c r="Y12" s="21"/>
      <c r="Z12" s="21"/>
    </row>
    <row r="13" spans="1:23" s="10" customFormat="1" ht="63.75">
      <c r="A13" s="73">
        <v>12184</v>
      </c>
      <c r="B13" s="79" t="s">
        <v>2527</v>
      </c>
      <c r="C13" s="80" t="s">
        <v>2486</v>
      </c>
      <c r="D13" s="79" t="s">
        <v>1603</v>
      </c>
      <c r="E13" s="79" t="s">
        <v>1603</v>
      </c>
      <c r="F13" s="79" t="s">
        <v>2580</v>
      </c>
      <c r="G13" s="79" t="s">
        <v>1771</v>
      </c>
      <c r="H13" s="44">
        <v>159</v>
      </c>
      <c r="I13" s="44">
        <v>9</v>
      </c>
      <c r="J13" s="86" t="str">
        <f t="shared" si="0"/>
        <v>High Throughput PHY specification</v>
      </c>
      <c r="K13" s="57" t="s">
        <v>2486</v>
      </c>
      <c r="L13" s="66" t="s">
        <v>2581</v>
      </c>
      <c r="M13" s="60"/>
      <c r="Q13" s="71"/>
      <c r="R13" s="92" t="s">
        <v>2567</v>
      </c>
      <c r="S13" s="92" t="s">
        <v>2568</v>
      </c>
      <c r="T13" s="11" t="s">
        <v>486</v>
      </c>
      <c r="U13" s="71"/>
      <c r="V13" s="103" t="str">
        <f t="shared" si="1"/>
        <v>PHY General</v>
      </c>
      <c r="W13" s="105" t="str">
        <f t="shared" si="2"/>
        <v>PHY</v>
      </c>
    </row>
    <row r="14" spans="1:26" s="21" customFormat="1" ht="63.75">
      <c r="A14" s="73">
        <v>4017</v>
      </c>
      <c r="B14" s="81" t="s">
        <v>200</v>
      </c>
      <c r="C14" s="82" t="s">
        <v>2486</v>
      </c>
      <c r="D14" s="82" t="s">
        <v>201</v>
      </c>
      <c r="E14" s="82" t="s">
        <v>201</v>
      </c>
      <c r="F14" s="83" t="s">
        <v>2581</v>
      </c>
      <c r="G14" s="83" t="s">
        <v>1025</v>
      </c>
      <c r="H14" s="44">
        <v>159</v>
      </c>
      <c r="I14" s="44">
        <v>9</v>
      </c>
      <c r="J14" s="86" t="str">
        <f t="shared" si="0"/>
        <v>High Throughput PHY specification</v>
      </c>
      <c r="K14" s="54" t="s">
        <v>2486</v>
      </c>
      <c r="L14" s="67" t="s">
        <v>2731</v>
      </c>
      <c r="M14" s="61"/>
      <c r="N14" s="31"/>
      <c r="O14" s="31"/>
      <c r="P14" s="31"/>
      <c r="Q14" s="107"/>
      <c r="R14" s="93" t="s">
        <v>202</v>
      </c>
      <c r="S14" s="93" t="s">
        <v>203</v>
      </c>
      <c r="T14" s="36"/>
      <c r="U14" s="101"/>
      <c r="V14" s="103" t="str">
        <f t="shared" si="1"/>
        <v>PHY General</v>
      </c>
      <c r="W14" s="105" t="str">
        <f t="shared" si="2"/>
        <v>PHY</v>
      </c>
      <c r="X14" s="10"/>
      <c r="Y14" s="10"/>
      <c r="Z14" s="10"/>
    </row>
    <row r="15" spans="1:23" s="21" customFormat="1" ht="25.5">
      <c r="A15" s="73">
        <v>4018</v>
      </c>
      <c r="B15" s="81" t="s">
        <v>200</v>
      </c>
      <c r="C15" s="82" t="s">
        <v>2486</v>
      </c>
      <c r="D15" s="82" t="s">
        <v>201</v>
      </c>
      <c r="E15" s="82" t="s">
        <v>201</v>
      </c>
      <c r="F15" s="83" t="s">
        <v>2581</v>
      </c>
      <c r="G15" s="83" t="s">
        <v>1025</v>
      </c>
      <c r="H15" s="44">
        <v>159</v>
      </c>
      <c r="I15" s="44">
        <v>9</v>
      </c>
      <c r="J15" s="86" t="str">
        <f t="shared" si="0"/>
        <v>High Throughput PHY specification</v>
      </c>
      <c r="K15" s="54" t="s">
        <v>2486</v>
      </c>
      <c r="L15" s="67" t="s">
        <v>2731</v>
      </c>
      <c r="M15" s="61"/>
      <c r="N15" s="31"/>
      <c r="O15" s="31"/>
      <c r="P15" s="31"/>
      <c r="Q15" s="107"/>
      <c r="R15" s="93" t="s">
        <v>204</v>
      </c>
      <c r="S15" s="93" t="s">
        <v>205</v>
      </c>
      <c r="T15" s="36"/>
      <c r="U15" s="101"/>
      <c r="V15" s="103" t="str">
        <f t="shared" si="1"/>
        <v>PHY General</v>
      </c>
      <c r="W15" s="105" t="str">
        <f t="shared" si="2"/>
        <v>PHY</v>
      </c>
    </row>
    <row r="16" spans="1:23" s="21" customFormat="1" ht="25.5">
      <c r="A16" s="73">
        <v>4019</v>
      </c>
      <c r="B16" s="81" t="s">
        <v>200</v>
      </c>
      <c r="C16" s="82" t="s">
        <v>2486</v>
      </c>
      <c r="D16" s="82" t="s">
        <v>647</v>
      </c>
      <c r="E16" s="82" t="s">
        <v>2482</v>
      </c>
      <c r="F16" s="83" t="s">
        <v>2581</v>
      </c>
      <c r="G16" s="83" t="s">
        <v>1025</v>
      </c>
      <c r="H16" s="46">
        <v>159</v>
      </c>
      <c r="I16" s="46">
        <v>13</v>
      </c>
      <c r="J16" s="86" t="str">
        <f t="shared" si="0"/>
        <v>High Throughput PHY specification</v>
      </c>
      <c r="K16" s="54" t="s">
        <v>2486</v>
      </c>
      <c r="L16" s="67" t="s">
        <v>2731</v>
      </c>
      <c r="M16" s="61"/>
      <c r="N16" s="31"/>
      <c r="O16" s="31"/>
      <c r="P16" s="31"/>
      <c r="Q16" s="107"/>
      <c r="R16" s="93" t="s">
        <v>206</v>
      </c>
      <c r="S16" s="93" t="s">
        <v>207</v>
      </c>
      <c r="T16" s="36"/>
      <c r="U16" s="101"/>
      <c r="V16" s="103" t="str">
        <f t="shared" si="1"/>
        <v>PHY General</v>
      </c>
      <c r="W16" s="105" t="str">
        <f t="shared" si="2"/>
        <v>PHY</v>
      </c>
    </row>
    <row r="17" spans="1:26" s="21" customFormat="1" ht="25.5">
      <c r="A17" s="73">
        <v>4020</v>
      </c>
      <c r="B17" s="81" t="s">
        <v>200</v>
      </c>
      <c r="C17" s="82" t="s">
        <v>2486</v>
      </c>
      <c r="D17" s="82" t="s">
        <v>647</v>
      </c>
      <c r="E17" s="82" t="s">
        <v>2529</v>
      </c>
      <c r="F17" s="83" t="s">
        <v>2581</v>
      </c>
      <c r="G17" s="83" t="s">
        <v>1025</v>
      </c>
      <c r="H17" s="46">
        <v>159</v>
      </c>
      <c r="I17" s="46">
        <v>14</v>
      </c>
      <c r="J17" s="86" t="str">
        <f t="shared" si="0"/>
        <v>High Throughput PHY specification</v>
      </c>
      <c r="K17" s="54" t="s">
        <v>2486</v>
      </c>
      <c r="L17" s="67" t="s">
        <v>2731</v>
      </c>
      <c r="M17" s="61"/>
      <c r="N17" s="31"/>
      <c r="O17" s="31"/>
      <c r="P17" s="31"/>
      <c r="Q17" s="107"/>
      <c r="R17" s="93" t="s">
        <v>208</v>
      </c>
      <c r="S17" s="93" t="s">
        <v>209</v>
      </c>
      <c r="T17" s="36"/>
      <c r="U17" s="101"/>
      <c r="V17" s="103" t="str">
        <f t="shared" si="1"/>
        <v>PHY General</v>
      </c>
      <c r="W17" s="105" t="str">
        <f t="shared" si="2"/>
        <v>PHY</v>
      </c>
      <c r="X17" s="10"/>
      <c r="Y17" s="10"/>
      <c r="Z17" s="10"/>
    </row>
    <row r="18" spans="1:23" s="21" customFormat="1" ht="38.25">
      <c r="A18" s="73">
        <v>319</v>
      </c>
      <c r="B18" s="74" t="s">
        <v>1646</v>
      </c>
      <c r="C18" s="75" t="s">
        <v>2488</v>
      </c>
      <c r="D18" s="75" t="s">
        <v>647</v>
      </c>
      <c r="E18" s="75" t="s">
        <v>2529</v>
      </c>
      <c r="F18" s="76" t="s">
        <v>2581</v>
      </c>
      <c r="G18" s="76" t="s">
        <v>1025</v>
      </c>
      <c r="H18" s="43">
        <v>159</v>
      </c>
      <c r="I18" s="43">
        <v>14</v>
      </c>
      <c r="J18" s="86" t="str">
        <f t="shared" si="0"/>
        <v>Introduction</v>
      </c>
      <c r="K18" s="51" t="s">
        <v>2488</v>
      </c>
      <c r="L18" s="64" t="s">
        <v>2731</v>
      </c>
      <c r="M18" s="58"/>
      <c r="N18" s="24"/>
      <c r="O18" s="24"/>
      <c r="P18" s="24"/>
      <c r="Q18" s="106"/>
      <c r="R18" s="89" t="s">
        <v>1319</v>
      </c>
      <c r="S18" s="89" t="s">
        <v>1320</v>
      </c>
      <c r="T18" s="28"/>
      <c r="U18" s="100"/>
      <c r="V18" s="103" t="str">
        <f t="shared" si="1"/>
        <v>PHY General</v>
      </c>
      <c r="W18" s="105" t="str">
        <f t="shared" si="2"/>
        <v>PHY</v>
      </c>
    </row>
    <row r="19" spans="1:26" s="21" customFormat="1" ht="63.75">
      <c r="A19" s="73">
        <v>559</v>
      </c>
      <c r="B19" s="74" t="s">
        <v>616</v>
      </c>
      <c r="C19" s="77">
        <v>20.1</v>
      </c>
      <c r="D19" s="77">
        <v>159</v>
      </c>
      <c r="E19" s="74">
        <v>14</v>
      </c>
      <c r="F19" s="76" t="s">
        <v>2581</v>
      </c>
      <c r="G19" s="76" t="s">
        <v>1025</v>
      </c>
      <c r="H19" s="43">
        <v>159</v>
      </c>
      <c r="I19" s="43">
        <v>14</v>
      </c>
      <c r="J19" s="86" t="str">
        <f t="shared" si="0"/>
        <v>Introduction</v>
      </c>
      <c r="K19" s="51" t="s">
        <v>2488</v>
      </c>
      <c r="L19" s="64" t="s">
        <v>2581</v>
      </c>
      <c r="M19" s="58"/>
      <c r="N19" s="24"/>
      <c r="O19" s="24"/>
      <c r="P19" s="24"/>
      <c r="Q19" s="106"/>
      <c r="R19" s="90" t="s">
        <v>1368</v>
      </c>
      <c r="S19" s="89" t="s">
        <v>1369</v>
      </c>
      <c r="T19" s="28"/>
      <c r="U19" s="100"/>
      <c r="V19" s="103" t="str">
        <f t="shared" si="1"/>
        <v>PHY General</v>
      </c>
      <c r="W19" s="105" t="str">
        <f t="shared" si="2"/>
        <v>PHY</v>
      </c>
      <c r="X19" s="10"/>
      <c r="Y19" s="10"/>
      <c r="Z19" s="10"/>
    </row>
    <row r="20" spans="1:23" s="21" customFormat="1" ht="38.25">
      <c r="A20" s="73">
        <v>1632</v>
      </c>
      <c r="B20" s="74" t="s">
        <v>596</v>
      </c>
      <c r="C20" s="75" t="s">
        <v>2488</v>
      </c>
      <c r="D20" s="75" t="s">
        <v>647</v>
      </c>
      <c r="E20" s="75" t="s">
        <v>2529</v>
      </c>
      <c r="F20" s="76" t="s">
        <v>2581</v>
      </c>
      <c r="G20" s="76" t="s">
        <v>1025</v>
      </c>
      <c r="H20" s="43">
        <v>159</v>
      </c>
      <c r="I20" s="43">
        <v>14</v>
      </c>
      <c r="J20" s="86" t="str">
        <f t="shared" si="0"/>
        <v>Introduction</v>
      </c>
      <c r="K20" s="51" t="s">
        <v>2488</v>
      </c>
      <c r="L20" s="64" t="s">
        <v>2731</v>
      </c>
      <c r="M20" s="58"/>
      <c r="N20" s="24"/>
      <c r="O20" s="24"/>
      <c r="P20" s="24"/>
      <c r="Q20" s="106"/>
      <c r="R20" s="89" t="s">
        <v>1760</v>
      </c>
      <c r="S20" s="89" t="s">
        <v>1761</v>
      </c>
      <c r="T20" s="28"/>
      <c r="U20" s="100"/>
      <c r="V20" s="103" t="str">
        <f t="shared" si="1"/>
        <v>PHY General</v>
      </c>
      <c r="W20" s="105" t="str">
        <f t="shared" si="2"/>
        <v>PHY</v>
      </c>
    </row>
    <row r="21" spans="1:23" s="10" customFormat="1" ht="51">
      <c r="A21" s="73">
        <v>2913</v>
      </c>
      <c r="B21" s="79" t="s">
        <v>396</v>
      </c>
      <c r="C21" s="80">
        <v>20.1</v>
      </c>
      <c r="D21" s="79">
        <v>159</v>
      </c>
      <c r="E21" s="79">
        <v>14</v>
      </c>
      <c r="F21" s="79" t="s">
        <v>2581</v>
      </c>
      <c r="G21" s="79" t="s">
        <v>1771</v>
      </c>
      <c r="H21" s="44">
        <v>159</v>
      </c>
      <c r="I21" s="44">
        <v>14</v>
      </c>
      <c r="J21" s="86" t="str">
        <f t="shared" si="0"/>
        <v>Introduction</v>
      </c>
      <c r="K21" s="53" t="s">
        <v>2488</v>
      </c>
      <c r="L21" s="66" t="s">
        <v>2731</v>
      </c>
      <c r="M21" s="60"/>
      <c r="Q21" s="71"/>
      <c r="R21" s="92" t="s">
        <v>412</v>
      </c>
      <c r="S21" s="92" t="s">
        <v>413</v>
      </c>
      <c r="T21" s="11"/>
      <c r="U21" s="71"/>
      <c r="V21" s="103" t="str">
        <f t="shared" si="1"/>
        <v>PHY General</v>
      </c>
      <c r="W21" s="105" t="str">
        <f t="shared" si="2"/>
        <v>PHY</v>
      </c>
    </row>
    <row r="22" spans="1:26" s="21" customFormat="1" ht="25.5">
      <c r="A22" s="73">
        <v>2914</v>
      </c>
      <c r="B22" s="79" t="s">
        <v>396</v>
      </c>
      <c r="C22" s="80">
        <v>20.1</v>
      </c>
      <c r="D22" s="79">
        <v>159</v>
      </c>
      <c r="E22" s="79">
        <v>14</v>
      </c>
      <c r="F22" s="79" t="s">
        <v>2581</v>
      </c>
      <c r="G22" s="79" t="s">
        <v>1025</v>
      </c>
      <c r="H22" s="44">
        <v>159</v>
      </c>
      <c r="I22" s="44">
        <v>14</v>
      </c>
      <c r="J22" s="86" t="str">
        <f t="shared" si="0"/>
        <v>Introduction</v>
      </c>
      <c r="K22" s="53" t="s">
        <v>2488</v>
      </c>
      <c r="L22" s="66" t="s">
        <v>2581</v>
      </c>
      <c r="M22" s="60"/>
      <c r="N22" s="10"/>
      <c r="O22" s="10"/>
      <c r="P22" s="10"/>
      <c r="Q22" s="71"/>
      <c r="R22" s="92" t="s">
        <v>414</v>
      </c>
      <c r="S22" s="92" t="s">
        <v>415</v>
      </c>
      <c r="T22" s="11"/>
      <c r="U22" s="71"/>
      <c r="V22" s="103" t="str">
        <f t="shared" si="1"/>
        <v>PHY General</v>
      </c>
      <c r="W22" s="105" t="str">
        <f t="shared" si="2"/>
        <v>PHY</v>
      </c>
      <c r="X22" s="10"/>
      <c r="Y22" s="10"/>
      <c r="Z22" s="10"/>
    </row>
    <row r="23" spans="1:26" s="21" customFormat="1" ht="51">
      <c r="A23" s="73">
        <v>3999</v>
      </c>
      <c r="B23" s="81" t="s">
        <v>200</v>
      </c>
      <c r="C23" s="82"/>
      <c r="D23" s="82" t="s">
        <v>647</v>
      </c>
      <c r="E23" s="82" t="s">
        <v>2529</v>
      </c>
      <c r="F23" s="83"/>
      <c r="G23" s="83"/>
      <c r="H23" s="46">
        <v>159</v>
      </c>
      <c r="I23" s="46">
        <v>14</v>
      </c>
      <c r="J23" s="86" t="str">
        <f t="shared" si="0"/>
        <v>Introduction</v>
      </c>
      <c r="K23" s="54" t="s">
        <v>2488</v>
      </c>
      <c r="L23" s="64" t="s">
        <v>2731</v>
      </c>
      <c r="M23" s="61"/>
      <c r="N23" s="31"/>
      <c r="O23" s="31"/>
      <c r="P23" s="31"/>
      <c r="Q23" s="107"/>
      <c r="R23" s="93" t="s">
        <v>918</v>
      </c>
      <c r="S23" s="93" t="s">
        <v>919</v>
      </c>
      <c r="T23" s="28" t="s">
        <v>2547</v>
      </c>
      <c r="U23" s="101"/>
      <c r="V23" s="103" t="str">
        <f t="shared" si="1"/>
        <v>PHY General</v>
      </c>
      <c r="W23" s="105" t="str">
        <f t="shared" si="2"/>
        <v>PHY</v>
      </c>
      <c r="X23" s="10"/>
      <c r="Y23" s="10"/>
      <c r="Z23" s="10"/>
    </row>
    <row r="24" spans="1:26" s="21" customFormat="1" ht="51">
      <c r="A24" s="73">
        <v>4024</v>
      </c>
      <c r="B24" s="74" t="s">
        <v>200</v>
      </c>
      <c r="C24" s="75" t="s">
        <v>2488</v>
      </c>
      <c r="D24" s="75" t="s">
        <v>647</v>
      </c>
      <c r="E24" s="75" t="s">
        <v>2529</v>
      </c>
      <c r="F24" s="76" t="s">
        <v>2581</v>
      </c>
      <c r="G24" s="76" t="s">
        <v>1025</v>
      </c>
      <c r="H24" s="43">
        <v>159</v>
      </c>
      <c r="I24" s="43">
        <v>14</v>
      </c>
      <c r="J24" s="86" t="str">
        <f t="shared" si="0"/>
        <v>Introduction</v>
      </c>
      <c r="K24" s="51" t="s">
        <v>2488</v>
      </c>
      <c r="L24" s="64" t="s">
        <v>2731</v>
      </c>
      <c r="M24" s="58"/>
      <c r="N24" s="24"/>
      <c r="O24" s="24"/>
      <c r="P24" s="24"/>
      <c r="Q24" s="106"/>
      <c r="R24" s="89" t="s">
        <v>1747</v>
      </c>
      <c r="S24" s="89" t="s">
        <v>1748</v>
      </c>
      <c r="T24" s="28"/>
      <c r="U24" s="100"/>
      <c r="V24" s="103" t="str">
        <f t="shared" si="1"/>
        <v>PHY General</v>
      </c>
      <c r="W24" s="105" t="str">
        <f t="shared" si="2"/>
        <v>PHY</v>
      </c>
      <c r="X24" s="10"/>
      <c r="Y24" s="10"/>
      <c r="Z24" s="10"/>
    </row>
    <row r="25" spans="1:26" s="10" customFormat="1" ht="38.25">
      <c r="A25" s="73">
        <v>8017</v>
      </c>
      <c r="B25" s="74" t="s">
        <v>70</v>
      </c>
      <c r="C25" s="75" t="s">
        <v>2488</v>
      </c>
      <c r="D25" s="75" t="s">
        <v>647</v>
      </c>
      <c r="E25" s="75" t="s">
        <v>2529</v>
      </c>
      <c r="F25" s="76" t="s">
        <v>2580</v>
      </c>
      <c r="G25" s="76" t="s">
        <v>1771</v>
      </c>
      <c r="H25" s="43">
        <v>159</v>
      </c>
      <c r="I25" s="43">
        <v>14</v>
      </c>
      <c r="J25" s="86" t="str">
        <f t="shared" si="0"/>
        <v>Introduction</v>
      </c>
      <c r="K25" s="51" t="s">
        <v>2488</v>
      </c>
      <c r="L25" s="64" t="s">
        <v>2581</v>
      </c>
      <c r="M25" s="58"/>
      <c r="N25" s="24"/>
      <c r="O25" s="24"/>
      <c r="P25" s="24"/>
      <c r="Q25" s="106"/>
      <c r="R25" s="89" t="s">
        <v>648</v>
      </c>
      <c r="S25" s="89" t="s">
        <v>649</v>
      </c>
      <c r="T25" s="28" t="s">
        <v>387</v>
      </c>
      <c r="U25" s="100"/>
      <c r="V25" s="103" t="str">
        <f t="shared" si="1"/>
        <v>PHY General</v>
      </c>
      <c r="W25" s="105" t="str">
        <f t="shared" si="2"/>
        <v>PHY</v>
      </c>
      <c r="X25" s="21"/>
      <c r="Y25" s="21"/>
      <c r="Z25" s="21"/>
    </row>
    <row r="26" spans="1:23" s="21" customFormat="1" ht="51">
      <c r="A26" s="73">
        <v>10373</v>
      </c>
      <c r="B26" s="74" t="s">
        <v>1906</v>
      </c>
      <c r="C26" s="75" t="s">
        <v>2488</v>
      </c>
      <c r="D26" s="75" t="s">
        <v>647</v>
      </c>
      <c r="E26" s="75" t="s">
        <v>2529</v>
      </c>
      <c r="F26" s="76" t="s">
        <v>2581</v>
      </c>
      <c r="G26" s="76" t="s">
        <v>1025</v>
      </c>
      <c r="H26" s="43">
        <v>159</v>
      </c>
      <c r="I26" s="43">
        <v>14</v>
      </c>
      <c r="J26" s="86" t="str">
        <f t="shared" si="0"/>
        <v>Introduction</v>
      </c>
      <c r="K26" s="51" t="s">
        <v>2488</v>
      </c>
      <c r="L26" s="64" t="s">
        <v>2581</v>
      </c>
      <c r="M26" s="58"/>
      <c r="N26" s="24"/>
      <c r="O26" s="24"/>
      <c r="P26" s="24"/>
      <c r="Q26" s="106"/>
      <c r="R26" s="89" t="s">
        <v>1910</v>
      </c>
      <c r="S26" s="89" t="s">
        <v>2536</v>
      </c>
      <c r="T26" s="28"/>
      <c r="U26" s="100"/>
      <c r="V26" s="103" t="str">
        <f t="shared" si="1"/>
        <v>PHY General</v>
      </c>
      <c r="W26" s="105" t="str">
        <f t="shared" si="2"/>
        <v>PHY</v>
      </c>
    </row>
    <row r="27" spans="1:26" s="10" customFormat="1" ht="51">
      <c r="A27" s="73">
        <v>10545</v>
      </c>
      <c r="B27" s="79" t="s">
        <v>2507</v>
      </c>
      <c r="C27" s="80">
        <v>20.1</v>
      </c>
      <c r="D27" s="79">
        <v>159</v>
      </c>
      <c r="E27" s="79">
        <v>14</v>
      </c>
      <c r="F27" s="79" t="s">
        <v>2581</v>
      </c>
      <c r="G27" s="79" t="s">
        <v>1771</v>
      </c>
      <c r="H27" s="44">
        <v>159</v>
      </c>
      <c r="I27" s="44">
        <v>14</v>
      </c>
      <c r="J27" s="86" t="str">
        <f t="shared" si="0"/>
        <v>Introduction</v>
      </c>
      <c r="K27" s="53" t="s">
        <v>2488</v>
      </c>
      <c r="L27" s="66" t="s">
        <v>2730</v>
      </c>
      <c r="M27" s="60"/>
      <c r="Q27" s="71"/>
      <c r="R27" s="92" t="s">
        <v>412</v>
      </c>
      <c r="S27" s="92" t="s">
        <v>2711</v>
      </c>
      <c r="T27" s="11"/>
      <c r="U27" s="71"/>
      <c r="V27" s="103" t="str">
        <f t="shared" si="1"/>
        <v>PHY General</v>
      </c>
      <c r="W27" s="105" t="str">
        <f t="shared" si="2"/>
        <v>PHY</v>
      </c>
      <c r="X27" s="21"/>
      <c r="Y27" s="21"/>
      <c r="Z27" s="21"/>
    </row>
    <row r="28" spans="1:26" s="21" customFormat="1" ht="25.5">
      <c r="A28" s="73">
        <v>3998</v>
      </c>
      <c r="B28" s="81" t="s">
        <v>200</v>
      </c>
      <c r="C28" s="82"/>
      <c r="D28" s="82" t="s">
        <v>647</v>
      </c>
      <c r="E28" s="82" t="s">
        <v>2154</v>
      </c>
      <c r="F28" s="83"/>
      <c r="G28" s="83"/>
      <c r="H28" s="46">
        <v>159</v>
      </c>
      <c r="I28" s="46">
        <v>15</v>
      </c>
      <c r="J28" s="86" t="str">
        <f t="shared" si="0"/>
        <v>Introduction</v>
      </c>
      <c r="K28" s="54" t="s">
        <v>2488</v>
      </c>
      <c r="L28" s="64" t="s">
        <v>2731</v>
      </c>
      <c r="M28" s="61"/>
      <c r="N28" s="31"/>
      <c r="O28" s="31"/>
      <c r="P28" s="31"/>
      <c r="Q28" s="107"/>
      <c r="R28" s="93" t="s">
        <v>916</v>
      </c>
      <c r="S28" s="93" t="s">
        <v>917</v>
      </c>
      <c r="T28" s="28" t="s">
        <v>2547</v>
      </c>
      <c r="U28" s="101"/>
      <c r="V28" s="103" t="str">
        <f t="shared" si="1"/>
        <v>PHY General</v>
      </c>
      <c r="W28" s="105" t="str">
        <f t="shared" si="2"/>
        <v>PHY</v>
      </c>
      <c r="X28" s="10"/>
      <c r="Y28" s="10"/>
      <c r="Z28" s="10"/>
    </row>
    <row r="29" spans="1:26" s="10" customFormat="1" ht="25.5">
      <c r="A29" s="73">
        <v>2918</v>
      </c>
      <c r="B29" s="79" t="s">
        <v>396</v>
      </c>
      <c r="C29" s="80">
        <v>20.1</v>
      </c>
      <c r="D29" s="79">
        <v>159</v>
      </c>
      <c r="E29" s="79">
        <v>22</v>
      </c>
      <c r="F29" s="79" t="s">
        <v>2581</v>
      </c>
      <c r="G29" s="79" t="s">
        <v>1025</v>
      </c>
      <c r="H29" s="44">
        <v>159</v>
      </c>
      <c r="I29" s="44">
        <v>22</v>
      </c>
      <c r="J29" s="86" t="str">
        <f t="shared" si="0"/>
        <v>Introduction</v>
      </c>
      <c r="K29" s="53" t="s">
        <v>2488</v>
      </c>
      <c r="L29" s="66" t="s">
        <v>2581</v>
      </c>
      <c r="M29" s="60"/>
      <c r="Q29" s="71"/>
      <c r="R29" s="92" t="s">
        <v>143</v>
      </c>
      <c r="S29" s="92" t="s">
        <v>416</v>
      </c>
      <c r="T29" s="11"/>
      <c r="U29" s="71"/>
      <c r="V29" s="103" t="str">
        <f t="shared" si="1"/>
        <v>PHY General</v>
      </c>
      <c r="W29" s="105" t="str">
        <f t="shared" si="2"/>
        <v>PHY</v>
      </c>
      <c r="X29" s="21"/>
      <c r="Y29" s="21"/>
      <c r="Z29" s="21"/>
    </row>
    <row r="30" spans="1:23" s="10" customFormat="1" ht="25.5">
      <c r="A30" s="73">
        <v>10544</v>
      </c>
      <c r="B30" s="79" t="s">
        <v>2507</v>
      </c>
      <c r="C30" s="80">
        <v>20.1</v>
      </c>
      <c r="D30" s="79">
        <v>159</v>
      </c>
      <c r="E30" s="79">
        <v>22</v>
      </c>
      <c r="F30" s="79" t="s">
        <v>2581</v>
      </c>
      <c r="G30" s="79" t="s">
        <v>1025</v>
      </c>
      <c r="H30" s="44">
        <v>159</v>
      </c>
      <c r="I30" s="44">
        <v>22</v>
      </c>
      <c r="J30" s="86" t="str">
        <f t="shared" si="0"/>
        <v>Introduction</v>
      </c>
      <c r="K30" s="53" t="s">
        <v>2488</v>
      </c>
      <c r="L30" s="66" t="s">
        <v>2581</v>
      </c>
      <c r="M30" s="60"/>
      <c r="Q30" s="71"/>
      <c r="R30" s="92" t="s">
        <v>2709</v>
      </c>
      <c r="S30" s="92" t="s">
        <v>416</v>
      </c>
      <c r="T30" s="11"/>
      <c r="U30" s="71"/>
      <c r="V30" s="103" t="str">
        <f t="shared" si="1"/>
        <v>PHY General</v>
      </c>
      <c r="W30" s="105" t="str">
        <f t="shared" si="2"/>
        <v>PHY</v>
      </c>
    </row>
    <row r="31" spans="1:23" s="21" customFormat="1" ht="25.5">
      <c r="A31" s="73">
        <v>125</v>
      </c>
      <c r="B31" s="74" t="s">
        <v>1372</v>
      </c>
      <c r="C31" s="75" t="s">
        <v>2488</v>
      </c>
      <c r="D31" s="75" t="s">
        <v>647</v>
      </c>
      <c r="E31" s="75" t="s">
        <v>1623</v>
      </c>
      <c r="F31" s="76" t="s">
        <v>2581</v>
      </c>
      <c r="G31" s="76" t="s">
        <v>1025</v>
      </c>
      <c r="H31" s="43">
        <v>159</v>
      </c>
      <c r="I31" s="43">
        <v>24</v>
      </c>
      <c r="J31" s="86" t="str">
        <f t="shared" si="0"/>
        <v>Introduction</v>
      </c>
      <c r="K31" s="51" t="s">
        <v>2488</v>
      </c>
      <c r="L31" s="64" t="s">
        <v>2731</v>
      </c>
      <c r="M31" s="58"/>
      <c r="N31" s="24"/>
      <c r="O31" s="24"/>
      <c r="P31" s="24"/>
      <c r="Q31" s="106"/>
      <c r="R31" s="89" t="s">
        <v>177</v>
      </c>
      <c r="S31" s="89" t="s">
        <v>178</v>
      </c>
      <c r="T31" s="28"/>
      <c r="U31" s="100"/>
      <c r="V31" s="103" t="str">
        <f t="shared" si="1"/>
        <v>PHY General</v>
      </c>
      <c r="W31" s="105" t="str">
        <f t="shared" si="2"/>
        <v>PHY</v>
      </c>
    </row>
    <row r="32" spans="1:23" s="10" customFormat="1" ht="63.75">
      <c r="A32" s="73">
        <v>498</v>
      </c>
      <c r="B32" s="74" t="s">
        <v>2519</v>
      </c>
      <c r="C32" s="75" t="s">
        <v>2488</v>
      </c>
      <c r="D32" s="75" t="s">
        <v>647</v>
      </c>
      <c r="E32" s="75" t="s">
        <v>1623</v>
      </c>
      <c r="F32" s="76" t="s">
        <v>2581</v>
      </c>
      <c r="G32" s="76" t="s">
        <v>1025</v>
      </c>
      <c r="H32" s="43">
        <v>159</v>
      </c>
      <c r="I32" s="43">
        <v>24</v>
      </c>
      <c r="J32" s="86" t="str">
        <f t="shared" si="0"/>
        <v>Introduction</v>
      </c>
      <c r="K32" s="51" t="s">
        <v>2488</v>
      </c>
      <c r="L32" s="64" t="s">
        <v>2581</v>
      </c>
      <c r="M32" s="58"/>
      <c r="N32" s="24"/>
      <c r="O32" s="24"/>
      <c r="P32" s="24"/>
      <c r="Q32" s="106"/>
      <c r="R32" s="89" t="s">
        <v>2520</v>
      </c>
      <c r="S32" s="89" t="s">
        <v>2537</v>
      </c>
      <c r="T32" s="28"/>
      <c r="U32" s="100"/>
      <c r="V32" s="103" t="str">
        <f t="shared" si="1"/>
        <v>PHY General</v>
      </c>
      <c r="W32" s="105" t="str">
        <f t="shared" si="2"/>
        <v>PHY</v>
      </c>
    </row>
    <row r="33" spans="1:23" s="21" customFormat="1" ht="25.5">
      <c r="A33" s="73">
        <v>2920</v>
      </c>
      <c r="B33" s="79" t="s">
        <v>396</v>
      </c>
      <c r="C33" s="80">
        <v>20.1</v>
      </c>
      <c r="D33" s="79">
        <v>159</v>
      </c>
      <c r="E33" s="79">
        <v>24</v>
      </c>
      <c r="F33" s="79" t="s">
        <v>2581</v>
      </c>
      <c r="G33" s="79" t="s">
        <v>1025</v>
      </c>
      <c r="H33" s="44">
        <v>159</v>
      </c>
      <c r="I33" s="44">
        <v>24</v>
      </c>
      <c r="J33" s="86" t="str">
        <f t="shared" si="0"/>
        <v>Introduction</v>
      </c>
      <c r="K33" s="53" t="s">
        <v>2488</v>
      </c>
      <c r="L33" s="66" t="s">
        <v>2581</v>
      </c>
      <c r="M33" s="60"/>
      <c r="N33" s="10"/>
      <c r="O33" s="10"/>
      <c r="P33" s="10"/>
      <c r="Q33" s="71"/>
      <c r="R33" s="92" t="s">
        <v>143</v>
      </c>
      <c r="S33" s="92" t="s">
        <v>287</v>
      </c>
      <c r="T33" s="11"/>
      <c r="U33" s="71"/>
      <c r="V33" s="103" t="str">
        <f t="shared" si="1"/>
        <v>PHY General</v>
      </c>
      <c r="W33" s="105" t="str">
        <f t="shared" si="2"/>
        <v>PHY</v>
      </c>
    </row>
    <row r="34" spans="1:26" s="21" customFormat="1" ht="63.75">
      <c r="A34" s="73">
        <v>8175</v>
      </c>
      <c r="B34" s="74" t="s">
        <v>1626</v>
      </c>
      <c r="C34" s="75" t="s">
        <v>2488</v>
      </c>
      <c r="D34" s="75" t="s">
        <v>647</v>
      </c>
      <c r="E34" s="75" t="s">
        <v>1623</v>
      </c>
      <c r="F34" s="76" t="s">
        <v>2581</v>
      </c>
      <c r="G34" s="76" t="s">
        <v>1025</v>
      </c>
      <c r="H34" s="43">
        <v>159</v>
      </c>
      <c r="I34" s="43">
        <v>24</v>
      </c>
      <c r="J34" s="86" t="str">
        <f t="shared" si="0"/>
        <v>Introduction</v>
      </c>
      <c r="K34" s="51" t="s">
        <v>2488</v>
      </c>
      <c r="L34" s="64" t="s">
        <v>2731</v>
      </c>
      <c r="M34" s="58"/>
      <c r="N34" s="24"/>
      <c r="O34" s="24"/>
      <c r="P34" s="24"/>
      <c r="Q34" s="106"/>
      <c r="R34" s="89" t="s">
        <v>2160</v>
      </c>
      <c r="S34" s="89" t="s">
        <v>2161</v>
      </c>
      <c r="T34" s="28"/>
      <c r="U34" s="100"/>
      <c r="V34" s="103" t="str">
        <f t="shared" si="1"/>
        <v>PHY General</v>
      </c>
      <c r="W34" s="105" t="str">
        <f t="shared" si="2"/>
        <v>PHY</v>
      </c>
      <c r="X34" s="10"/>
      <c r="Y34" s="10"/>
      <c r="Z34" s="10"/>
    </row>
    <row r="35" spans="1:23" s="10" customFormat="1" ht="25.5">
      <c r="A35" s="73">
        <v>10374</v>
      </c>
      <c r="B35" s="74" t="s">
        <v>1906</v>
      </c>
      <c r="C35" s="75" t="s">
        <v>2488</v>
      </c>
      <c r="D35" s="75" t="s">
        <v>647</v>
      </c>
      <c r="E35" s="75" t="s">
        <v>1623</v>
      </c>
      <c r="F35" s="76" t="s">
        <v>2581</v>
      </c>
      <c r="G35" s="76" t="s">
        <v>1025</v>
      </c>
      <c r="H35" s="43">
        <v>159</v>
      </c>
      <c r="I35" s="43">
        <v>24</v>
      </c>
      <c r="J35" s="86" t="str">
        <f t="shared" si="0"/>
        <v>Introduction</v>
      </c>
      <c r="K35" s="51" t="s">
        <v>2488</v>
      </c>
      <c r="L35" s="64" t="s">
        <v>2581</v>
      </c>
      <c r="M35" s="58"/>
      <c r="N35" s="24"/>
      <c r="O35" s="24"/>
      <c r="P35" s="24"/>
      <c r="Q35" s="106"/>
      <c r="R35" s="89" t="s">
        <v>2607</v>
      </c>
      <c r="S35" s="89" t="s">
        <v>2608</v>
      </c>
      <c r="T35" s="28"/>
      <c r="U35" s="100"/>
      <c r="V35" s="103" t="str">
        <f t="shared" si="1"/>
        <v>PHY General</v>
      </c>
      <c r="W35" s="105" t="str">
        <f t="shared" si="2"/>
        <v>PHY</v>
      </c>
    </row>
    <row r="36" spans="1:23" s="21" customFormat="1" ht="25.5">
      <c r="A36" s="73">
        <v>10543</v>
      </c>
      <c r="B36" s="79" t="s">
        <v>2507</v>
      </c>
      <c r="C36" s="80">
        <v>20.1</v>
      </c>
      <c r="D36" s="79">
        <v>159</v>
      </c>
      <c r="E36" s="79">
        <v>24</v>
      </c>
      <c r="F36" s="79" t="s">
        <v>2581</v>
      </c>
      <c r="G36" s="79" t="s">
        <v>1025</v>
      </c>
      <c r="H36" s="44">
        <v>159</v>
      </c>
      <c r="I36" s="44">
        <v>24</v>
      </c>
      <c r="J36" s="86" t="str">
        <f t="shared" si="0"/>
        <v>Introduction</v>
      </c>
      <c r="K36" s="53" t="s">
        <v>2488</v>
      </c>
      <c r="L36" s="66" t="s">
        <v>2581</v>
      </c>
      <c r="M36" s="60"/>
      <c r="N36" s="10"/>
      <c r="O36" s="10"/>
      <c r="P36" s="10"/>
      <c r="Q36" s="71"/>
      <c r="R36" s="92" t="s">
        <v>2712</v>
      </c>
      <c r="S36" s="92" t="s">
        <v>287</v>
      </c>
      <c r="T36" s="11"/>
      <c r="U36" s="71"/>
      <c r="V36" s="103" t="str">
        <f t="shared" si="1"/>
        <v>PHY General</v>
      </c>
      <c r="W36" s="105" t="str">
        <f t="shared" si="2"/>
        <v>PHY</v>
      </c>
    </row>
    <row r="37" spans="1:26" s="21" customFormat="1" ht="102">
      <c r="A37" s="73">
        <v>12030</v>
      </c>
      <c r="B37" s="79" t="s">
        <v>2526</v>
      </c>
      <c r="C37" s="80" t="s">
        <v>2488</v>
      </c>
      <c r="D37" s="79" t="s">
        <v>647</v>
      </c>
      <c r="E37" s="79" t="s">
        <v>1623</v>
      </c>
      <c r="F37" s="79" t="s">
        <v>2581</v>
      </c>
      <c r="G37" s="79" t="s">
        <v>1025</v>
      </c>
      <c r="H37" s="44">
        <v>159</v>
      </c>
      <c r="I37" s="44">
        <v>24</v>
      </c>
      <c r="J37" s="86" t="str">
        <f t="shared" si="0"/>
        <v>Introduction</v>
      </c>
      <c r="K37" s="57" t="s">
        <v>2488</v>
      </c>
      <c r="L37" s="66" t="s">
        <v>2731</v>
      </c>
      <c r="M37" s="60"/>
      <c r="N37" s="10"/>
      <c r="O37" s="10"/>
      <c r="P37" s="10"/>
      <c r="Q37" s="71"/>
      <c r="R37" s="92" t="s">
        <v>2627</v>
      </c>
      <c r="S37" s="92" t="s">
        <v>2628</v>
      </c>
      <c r="T37" s="11"/>
      <c r="U37" s="71"/>
      <c r="V37" s="103" t="str">
        <f t="shared" si="1"/>
        <v>PHY General</v>
      </c>
      <c r="W37" s="105" t="str">
        <f t="shared" si="2"/>
        <v>PHY</v>
      </c>
      <c r="X37" s="10"/>
      <c r="Y37" s="10"/>
      <c r="Z37" s="10"/>
    </row>
    <row r="38" spans="1:26" s="21" customFormat="1" ht="102">
      <c r="A38" s="73">
        <v>12048</v>
      </c>
      <c r="B38" s="79" t="s">
        <v>2526</v>
      </c>
      <c r="C38" s="80" t="s">
        <v>2488</v>
      </c>
      <c r="D38" s="79" t="s">
        <v>647</v>
      </c>
      <c r="E38" s="79" t="s">
        <v>1623</v>
      </c>
      <c r="F38" s="79" t="s">
        <v>2581</v>
      </c>
      <c r="G38" s="79" t="s">
        <v>1025</v>
      </c>
      <c r="H38" s="44">
        <v>159</v>
      </c>
      <c r="I38" s="44">
        <v>24</v>
      </c>
      <c r="J38" s="86" t="str">
        <f t="shared" si="0"/>
        <v>Introduction</v>
      </c>
      <c r="K38" s="57" t="s">
        <v>2488</v>
      </c>
      <c r="L38" s="66" t="s">
        <v>2731</v>
      </c>
      <c r="M38" s="60"/>
      <c r="N38" s="10"/>
      <c r="O38" s="10"/>
      <c r="P38" s="10"/>
      <c r="Q38" s="71"/>
      <c r="R38" s="92" t="s">
        <v>2627</v>
      </c>
      <c r="S38" s="92" t="s">
        <v>2628</v>
      </c>
      <c r="T38" s="11"/>
      <c r="U38" s="71"/>
      <c r="V38" s="103" t="str">
        <f t="shared" si="1"/>
        <v>PHY General</v>
      </c>
      <c r="W38" s="105" t="str">
        <f t="shared" si="2"/>
        <v>PHY</v>
      </c>
      <c r="X38" s="10"/>
      <c r="Y38" s="10"/>
      <c r="Z38" s="10"/>
    </row>
    <row r="39" spans="1:26" s="10" customFormat="1" ht="25.5">
      <c r="A39" s="73">
        <v>318</v>
      </c>
      <c r="B39" s="74" t="s">
        <v>1646</v>
      </c>
      <c r="C39" s="75" t="s">
        <v>2486</v>
      </c>
      <c r="D39" s="75" t="s">
        <v>503</v>
      </c>
      <c r="E39" s="75"/>
      <c r="F39" s="76" t="s">
        <v>2580</v>
      </c>
      <c r="G39" s="76" t="s">
        <v>1771</v>
      </c>
      <c r="H39" s="44">
        <v>159</v>
      </c>
      <c r="I39" s="43"/>
      <c r="J39" s="86" t="str">
        <f t="shared" si="0"/>
        <v>High Throughput PHY specification</v>
      </c>
      <c r="K39" s="51" t="s">
        <v>2486</v>
      </c>
      <c r="L39" s="64" t="s">
        <v>2581</v>
      </c>
      <c r="M39" s="58"/>
      <c r="N39" s="24"/>
      <c r="O39" s="24"/>
      <c r="P39" s="24"/>
      <c r="Q39" s="106"/>
      <c r="R39" s="89" t="s">
        <v>1317</v>
      </c>
      <c r="S39" s="89" t="s">
        <v>1318</v>
      </c>
      <c r="T39" s="28" t="s">
        <v>486</v>
      </c>
      <c r="U39" s="100"/>
      <c r="V39" s="103" t="str">
        <f t="shared" si="1"/>
        <v>PHY General</v>
      </c>
      <c r="W39" s="105" t="str">
        <f t="shared" si="2"/>
        <v>PHY</v>
      </c>
      <c r="X39" s="21"/>
      <c r="Y39" s="21"/>
      <c r="Z39" s="21"/>
    </row>
    <row r="40" spans="1:26" s="10" customFormat="1" ht="76.5">
      <c r="A40" s="73">
        <v>10344</v>
      </c>
      <c r="B40" s="74" t="s">
        <v>1906</v>
      </c>
      <c r="C40" s="75" t="s">
        <v>2486</v>
      </c>
      <c r="D40" s="78"/>
      <c r="E40" s="75"/>
      <c r="F40" s="76" t="s">
        <v>2581</v>
      </c>
      <c r="G40" s="76" t="s">
        <v>1025</v>
      </c>
      <c r="H40" s="43">
        <v>159</v>
      </c>
      <c r="I40" s="43"/>
      <c r="J40" s="86" t="str">
        <f t="shared" si="0"/>
        <v>High Throughput PHY specification</v>
      </c>
      <c r="K40" s="51" t="s">
        <v>2486</v>
      </c>
      <c r="L40" s="64" t="s">
        <v>2581</v>
      </c>
      <c r="M40" s="58"/>
      <c r="N40" s="24"/>
      <c r="O40" s="24"/>
      <c r="P40" s="24"/>
      <c r="Q40" s="106"/>
      <c r="R40" s="89" t="s">
        <v>1907</v>
      </c>
      <c r="S40" s="89" t="s">
        <v>1908</v>
      </c>
      <c r="T40" s="28"/>
      <c r="U40" s="100"/>
      <c r="V40" s="103" t="str">
        <f t="shared" si="1"/>
        <v>PHY General</v>
      </c>
      <c r="W40" s="105" t="str">
        <f t="shared" si="2"/>
        <v>PHY</v>
      </c>
      <c r="X40" s="21"/>
      <c r="Y40" s="21"/>
      <c r="Z40" s="21"/>
    </row>
    <row r="41" spans="1:26" s="21" customFormat="1" ht="102">
      <c r="A41" s="73">
        <v>7513</v>
      </c>
      <c r="B41" s="74" t="s">
        <v>1572</v>
      </c>
      <c r="C41" s="76" t="s">
        <v>2488</v>
      </c>
      <c r="D41" s="78"/>
      <c r="E41" s="76"/>
      <c r="F41" s="76" t="s">
        <v>2581</v>
      </c>
      <c r="G41" s="76" t="s">
        <v>1025</v>
      </c>
      <c r="H41" s="43">
        <v>159</v>
      </c>
      <c r="I41" s="43"/>
      <c r="J41" s="86" t="str">
        <f t="shared" si="0"/>
        <v>Introduction</v>
      </c>
      <c r="K41" s="51" t="s">
        <v>2488</v>
      </c>
      <c r="L41" s="64" t="s">
        <v>2731</v>
      </c>
      <c r="M41" s="58"/>
      <c r="N41" s="30"/>
      <c r="O41" s="30"/>
      <c r="P41" s="30"/>
      <c r="Q41" s="108"/>
      <c r="R41" s="89" t="s">
        <v>1731</v>
      </c>
      <c r="S41" s="89" t="s">
        <v>1732</v>
      </c>
      <c r="T41" s="28"/>
      <c r="U41" s="100"/>
      <c r="V41" s="103" t="str">
        <f t="shared" si="1"/>
        <v>PHY General</v>
      </c>
      <c r="W41" s="105" t="str">
        <f t="shared" si="2"/>
        <v>PHY</v>
      </c>
      <c r="X41" s="10"/>
      <c r="Y41" s="10"/>
      <c r="Z41" s="10"/>
    </row>
    <row r="42" spans="1:23" s="21" customFormat="1" ht="89.25">
      <c r="A42" s="73">
        <v>7514</v>
      </c>
      <c r="B42" s="74" t="s">
        <v>1572</v>
      </c>
      <c r="C42" s="76" t="s">
        <v>2488</v>
      </c>
      <c r="D42" s="78"/>
      <c r="E42" s="76"/>
      <c r="F42" s="76" t="s">
        <v>2581</v>
      </c>
      <c r="G42" s="76" t="s">
        <v>1025</v>
      </c>
      <c r="H42" s="43">
        <v>159</v>
      </c>
      <c r="I42" s="43"/>
      <c r="J42" s="86" t="str">
        <f t="shared" si="0"/>
        <v>Introduction</v>
      </c>
      <c r="K42" s="51" t="s">
        <v>2488</v>
      </c>
      <c r="L42" s="64" t="s">
        <v>2730</v>
      </c>
      <c r="M42" s="58"/>
      <c r="N42" s="30"/>
      <c r="O42" s="30"/>
      <c r="P42" s="30"/>
      <c r="Q42" s="108"/>
      <c r="R42" s="89" t="s">
        <v>1733</v>
      </c>
      <c r="S42" s="89" t="s">
        <v>1734</v>
      </c>
      <c r="T42" s="28"/>
      <c r="U42" s="100"/>
      <c r="V42" s="103" t="str">
        <f t="shared" si="1"/>
        <v>PHY General</v>
      </c>
      <c r="W42" s="105" t="str">
        <f t="shared" si="2"/>
        <v>PHY</v>
      </c>
    </row>
    <row r="43" spans="1:23" s="10" customFormat="1" ht="38.25">
      <c r="A43" s="73">
        <v>7515</v>
      </c>
      <c r="B43" s="74" t="s">
        <v>1572</v>
      </c>
      <c r="C43" s="76" t="s">
        <v>2488</v>
      </c>
      <c r="D43" s="78"/>
      <c r="E43" s="76"/>
      <c r="F43" s="76" t="s">
        <v>2581</v>
      </c>
      <c r="G43" s="76" t="s">
        <v>1771</v>
      </c>
      <c r="H43" s="43">
        <v>159</v>
      </c>
      <c r="I43" s="43"/>
      <c r="J43" s="86" t="str">
        <f t="shared" si="0"/>
        <v>Introduction</v>
      </c>
      <c r="K43" s="51" t="s">
        <v>2488</v>
      </c>
      <c r="L43" s="64" t="s">
        <v>2581</v>
      </c>
      <c r="M43" s="58"/>
      <c r="N43" s="30"/>
      <c r="O43" s="30"/>
      <c r="P43" s="30"/>
      <c r="Q43" s="108"/>
      <c r="R43" s="89" t="s">
        <v>2056</v>
      </c>
      <c r="S43" s="89" t="s">
        <v>2057</v>
      </c>
      <c r="T43" s="28"/>
      <c r="U43" s="100"/>
      <c r="V43" s="103" t="str">
        <f t="shared" si="1"/>
        <v>PHY General</v>
      </c>
      <c r="W43" s="105" t="str">
        <f t="shared" si="2"/>
        <v>PHY</v>
      </c>
    </row>
    <row r="44" spans="1:26" s="10" customFormat="1" ht="38.25">
      <c r="A44" s="73">
        <v>2924</v>
      </c>
      <c r="B44" s="79" t="s">
        <v>396</v>
      </c>
      <c r="C44" s="80" t="s">
        <v>1774</v>
      </c>
      <c r="D44" s="79" t="s">
        <v>2677</v>
      </c>
      <c r="E44" s="79" t="s">
        <v>646</v>
      </c>
      <c r="F44" s="79" t="s">
        <v>2740</v>
      </c>
      <c r="G44" s="79" t="s">
        <v>1025</v>
      </c>
      <c r="H44" s="44">
        <v>160</v>
      </c>
      <c r="I44" s="44">
        <v>30</v>
      </c>
      <c r="J44" s="86" t="str">
        <f t="shared" si="0"/>
        <v>Operating Mode</v>
      </c>
      <c r="K44" s="53" t="s">
        <v>1774</v>
      </c>
      <c r="L44" s="66" t="s">
        <v>2731</v>
      </c>
      <c r="M44" s="60"/>
      <c r="Q44" s="71"/>
      <c r="R44" s="92" t="s">
        <v>2741</v>
      </c>
      <c r="S44" s="92" t="s">
        <v>2742</v>
      </c>
      <c r="T44" s="11"/>
      <c r="U44" s="71"/>
      <c r="V44" s="103" t="str">
        <f t="shared" si="1"/>
        <v>PHY General</v>
      </c>
      <c r="W44" s="105" t="str">
        <f t="shared" si="2"/>
        <v>PHY</v>
      </c>
      <c r="X44" s="21"/>
      <c r="Y44" s="21"/>
      <c r="Z44" s="21"/>
    </row>
    <row r="45" spans="1:26" s="10" customFormat="1" ht="38.25">
      <c r="A45" s="73">
        <v>10713</v>
      </c>
      <c r="B45" s="79" t="s">
        <v>2507</v>
      </c>
      <c r="C45" s="80" t="s">
        <v>1774</v>
      </c>
      <c r="D45" s="79" t="s">
        <v>2677</v>
      </c>
      <c r="E45" s="79" t="s">
        <v>646</v>
      </c>
      <c r="F45" s="79" t="s">
        <v>2740</v>
      </c>
      <c r="G45" s="79" t="s">
        <v>1025</v>
      </c>
      <c r="H45" s="44">
        <v>160</v>
      </c>
      <c r="I45" s="44">
        <v>30</v>
      </c>
      <c r="J45" s="86" t="str">
        <f t="shared" si="0"/>
        <v>Operating Mode</v>
      </c>
      <c r="K45" s="53" t="s">
        <v>1774</v>
      </c>
      <c r="L45" s="66" t="s">
        <v>2731</v>
      </c>
      <c r="M45" s="60"/>
      <c r="Q45" s="71"/>
      <c r="R45" s="92" t="s">
        <v>2548</v>
      </c>
      <c r="S45" s="92" t="s">
        <v>2549</v>
      </c>
      <c r="T45" s="11"/>
      <c r="U45" s="71"/>
      <c r="V45" s="103" t="str">
        <f t="shared" si="1"/>
        <v>PHY General</v>
      </c>
      <c r="W45" s="105" t="str">
        <f t="shared" si="2"/>
        <v>PHY</v>
      </c>
      <c r="X45" s="21"/>
      <c r="Y45" s="21"/>
      <c r="Z45" s="21"/>
    </row>
    <row r="46" spans="1:26" s="10" customFormat="1" ht="51">
      <c r="A46" s="73">
        <v>444</v>
      </c>
      <c r="B46" s="74" t="s">
        <v>479</v>
      </c>
      <c r="C46" s="75" t="s">
        <v>1774</v>
      </c>
      <c r="D46" s="75" t="s">
        <v>2677</v>
      </c>
      <c r="E46" s="75" t="s">
        <v>1689</v>
      </c>
      <c r="F46" s="76" t="s">
        <v>2581</v>
      </c>
      <c r="G46" s="76" t="s">
        <v>1771</v>
      </c>
      <c r="H46" s="43">
        <v>160</v>
      </c>
      <c r="I46" s="43">
        <v>32</v>
      </c>
      <c r="J46" s="86" t="str">
        <f t="shared" si="0"/>
        <v>Operating Mode</v>
      </c>
      <c r="K46" s="51" t="s">
        <v>1774</v>
      </c>
      <c r="L46" s="64" t="s">
        <v>2730</v>
      </c>
      <c r="M46" s="58"/>
      <c r="N46" s="24"/>
      <c r="O46" s="24"/>
      <c r="P46" s="24"/>
      <c r="Q46" s="106"/>
      <c r="R46" s="89" t="s">
        <v>656</v>
      </c>
      <c r="S46" s="89"/>
      <c r="T46" s="28"/>
      <c r="U46" s="100"/>
      <c r="V46" s="103" t="str">
        <f t="shared" si="1"/>
        <v>PHY General</v>
      </c>
      <c r="W46" s="105" t="str">
        <f t="shared" si="2"/>
        <v>PHY</v>
      </c>
      <c r="X46" s="21"/>
      <c r="Y46" s="21"/>
      <c r="Z46" s="21"/>
    </row>
    <row r="47" spans="1:23" s="10" customFormat="1" ht="25.5">
      <c r="A47" s="73">
        <v>3429</v>
      </c>
      <c r="B47" s="74" t="s">
        <v>188</v>
      </c>
      <c r="C47" s="75" t="s">
        <v>1774</v>
      </c>
      <c r="D47" s="75" t="s">
        <v>2677</v>
      </c>
      <c r="E47" s="75"/>
      <c r="F47" s="76" t="s">
        <v>2581</v>
      </c>
      <c r="G47" s="76" t="s">
        <v>1025</v>
      </c>
      <c r="H47" s="43">
        <v>160</v>
      </c>
      <c r="I47" s="43"/>
      <c r="J47" s="86" t="str">
        <f t="shared" si="0"/>
        <v>Operating Mode</v>
      </c>
      <c r="K47" s="51" t="s">
        <v>1774</v>
      </c>
      <c r="L47" s="64" t="s">
        <v>2581</v>
      </c>
      <c r="M47" s="58"/>
      <c r="N47" s="24"/>
      <c r="O47" s="24"/>
      <c r="P47" s="24"/>
      <c r="Q47" s="106"/>
      <c r="R47" s="91" t="s">
        <v>189</v>
      </c>
      <c r="S47" s="89" t="s">
        <v>190</v>
      </c>
      <c r="T47" s="28"/>
      <c r="U47" s="100"/>
      <c r="V47" s="103" t="str">
        <f t="shared" si="1"/>
        <v>PHY General</v>
      </c>
      <c r="W47" s="105" t="str">
        <f t="shared" si="2"/>
        <v>PHY</v>
      </c>
    </row>
    <row r="48" spans="1:23" s="21" customFormat="1" ht="140.25">
      <c r="A48" s="73">
        <v>7516</v>
      </c>
      <c r="B48" s="74" t="s">
        <v>1572</v>
      </c>
      <c r="C48" s="76" t="s">
        <v>1774</v>
      </c>
      <c r="D48" s="78"/>
      <c r="E48" s="76"/>
      <c r="F48" s="76" t="s">
        <v>2581</v>
      </c>
      <c r="G48" s="76" t="s">
        <v>1771</v>
      </c>
      <c r="H48" s="43">
        <v>160</v>
      </c>
      <c r="I48" s="43"/>
      <c r="J48" s="86" t="str">
        <f t="shared" si="0"/>
        <v>Operating Mode</v>
      </c>
      <c r="K48" s="51" t="s">
        <v>1774</v>
      </c>
      <c r="L48" s="64" t="s">
        <v>2730</v>
      </c>
      <c r="M48" s="58"/>
      <c r="N48" s="30"/>
      <c r="O48" s="30"/>
      <c r="P48" s="30"/>
      <c r="Q48" s="108"/>
      <c r="R48" s="89" t="s">
        <v>1361</v>
      </c>
      <c r="S48" s="89" t="s">
        <v>1362</v>
      </c>
      <c r="T48" s="28"/>
      <c r="U48" s="100"/>
      <c r="V48" s="103" t="str">
        <f t="shared" si="1"/>
        <v>PHY General</v>
      </c>
      <c r="W48" s="105" t="str">
        <f t="shared" si="2"/>
        <v>PHY</v>
      </c>
    </row>
    <row r="49" spans="1:23" s="21" customFormat="1" ht="306">
      <c r="A49" s="73">
        <v>109</v>
      </c>
      <c r="B49" s="74" t="s">
        <v>2531</v>
      </c>
      <c r="C49" s="75" t="s">
        <v>1774</v>
      </c>
      <c r="D49" s="75" t="s">
        <v>1406</v>
      </c>
      <c r="E49" s="75" t="s">
        <v>2107</v>
      </c>
      <c r="F49" s="76" t="s">
        <v>2581</v>
      </c>
      <c r="G49" s="76" t="s">
        <v>1025</v>
      </c>
      <c r="H49" s="43">
        <v>161</v>
      </c>
      <c r="I49" s="43">
        <v>1</v>
      </c>
      <c r="J49" s="86" t="str">
        <f t="shared" si="0"/>
        <v>Operating Mode</v>
      </c>
      <c r="K49" s="51" t="s">
        <v>1774</v>
      </c>
      <c r="L49" s="64" t="s">
        <v>2731</v>
      </c>
      <c r="M49" s="58"/>
      <c r="N49" s="24"/>
      <c r="O49" s="24"/>
      <c r="P49" s="24"/>
      <c r="Q49" s="106"/>
      <c r="R49" s="89" t="s">
        <v>2052</v>
      </c>
      <c r="S49" s="89" t="s">
        <v>2053</v>
      </c>
      <c r="T49" s="28"/>
      <c r="U49" s="100"/>
      <c r="V49" s="103" t="str">
        <f t="shared" si="1"/>
        <v>PHY General</v>
      </c>
      <c r="W49" s="105" t="str">
        <f t="shared" si="2"/>
        <v>PHY</v>
      </c>
    </row>
    <row r="50" spans="1:26" s="21" customFormat="1" ht="191.25">
      <c r="A50" s="73">
        <v>4511</v>
      </c>
      <c r="B50" s="74" t="s">
        <v>482</v>
      </c>
      <c r="C50" s="75" t="s">
        <v>1774</v>
      </c>
      <c r="D50" s="75" t="s">
        <v>1406</v>
      </c>
      <c r="E50" s="75" t="s">
        <v>512</v>
      </c>
      <c r="F50" s="76" t="s">
        <v>2581</v>
      </c>
      <c r="G50" s="76" t="s">
        <v>1025</v>
      </c>
      <c r="H50" s="43">
        <v>161</v>
      </c>
      <c r="I50" s="43">
        <v>6</v>
      </c>
      <c r="J50" s="86" t="str">
        <f t="shared" si="0"/>
        <v>Operating Mode</v>
      </c>
      <c r="K50" s="51" t="s">
        <v>1774</v>
      </c>
      <c r="L50" s="64" t="s">
        <v>2731</v>
      </c>
      <c r="M50" s="58"/>
      <c r="N50" s="24"/>
      <c r="O50" s="24"/>
      <c r="P50" s="24"/>
      <c r="Q50" s="106"/>
      <c r="R50" s="89" t="s">
        <v>73</v>
      </c>
      <c r="S50" s="89" t="s">
        <v>1178</v>
      </c>
      <c r="T50" s="28"/>
      <c r="U50" s="100"/>
      <c r="V50" s="103" t="str">
        <f t="shared" si="1"/>
        <v>PHY General</v>
      </c>
      <c r="W50" s="105" t="str">
        <f t="shared" si="2"/>
        <v>PHY</v>
      </c>
      <c r="X50" s="10"/>
      <c r="Y50" s="10"/>
      <c r="Z50" s="10"/>
    </row>
    <row r="51" spans="1:26" s="10" customFormat="1" ht="25.5">
      <c r="A51" s="73">
        <v>10712</v>
      </c>
      <c r="B51" s="79" t="s">
        <v>2507</v>
      </c>
      <c r="C51" s="80" t="s">
        <v>1774</v>
      </c>
      <c r="D51" s="79" t="s">
        <v>1406</v>
      </c>
      <c r="E51" s="79" t="s">
        <v>512</v>
      </c>
      <c r="F51" s="79" t="s">
        <v>2740</v>
      </c>
      <c r="G51" s="79" t="s">
        <v>1025</v>
      </c>
      <c r="H51" s="44">
        <v>161</v>
      </c>
      <c r="I51" s="44">
        <v>6</v>
      </c>
      <c r="J51" s="86" t="str">
        <f t="shared" si="0"/>
        <v>Operating Mode</v>
      </c>
      <c r="K51" s="53" t="s">
        <v>1774</v>
      </c>
      <c r="L51" s="66" t="s">
        <v>2731</v>
      </c>
      <c r="M51" s="60"/>
      <c r="Q51" s="71"/>
      <c r="R51" s="92" t="s">
        <v>2713</v>
      </c>
      <c r="S51" s="92" t="s">
        <v>2742</v>
      </c>
      <c r="T51" s="11"/>
      <c r="U51" s="71"/>
      <c r="V51" s="103" t="str">
        <f t="shared" si="1"/>
        <v>PHY General</v>
      </c>
      <c r="W51" s="105" t="str">
        <f t="shared" si="2"/>
        <v>PHY</v>
      </c>
      <c r="X51" s="21"/>
      <c r="Y51" s="21"/>
      <c r="Z51" s="21"/>
    </row>
    <row r="52" spans="1:26" s="10" customFormat="1" ht="76.5">
      <c r="A52" s="73">
        <v>12127</v>
      </c>
      <c r="B52" s="79" t="s">
        <v>2527</v>
      </c>
      <c r="C52" s="80" t="s">
        <v>1774</v>
      </c>
      <c r="D52" s="79" t="s">
        <v>1406</v>
      </c>
      <c r="E52" s="79" t="s">
        <v>512</v>
      </c>
      <c r="F52" s="79" t="s">
        <v>2581</v>
      </c>
      <c r="G52" s="79" t="s">
        <v>1771</v>
      </c>
      <c r="H52" s="44">
        <v>161</v>
      </c>
      <c r="I52" s="44">
        <v>6</v>
      </c>
      <c r="J52" s="86" t="str">
        <f t="shared" si="0"/>
        <v>Operating Mode</v>
      </c>
      <c r="K52" s="53" t="s">
        <v>1774</v>
      </c>
      <c r="L52" s="66" t="s">
        <v>2731</v>
      </c>
      <c r="M52" s="60"/>
      <c r="Q52" s="71"/>
      <c r="R52" s="92" t="s">
        <v>2308</v>
      </c>
      <c r="S52" s="92" t="s">
        <v>2309</v>
      </c>
      <c r="T52" s="11"/>
      <c r="U52" s="71"/>
      <c r="V52" s="103" t="str">
        <f t="shared" si="1"/>
        <v>PHY General</v>
      </c>
      <c r="W52" s="105" t="str">
        <f t="shared" si="2"/>
        <v>PHY</v>
      </c>
      <c r="X52" s="21"/>
      <c r="Y52" s="21"/>
      <c r="Z52" s="21"/>
    </row>
    <row r="53" spans="1:26" s="10" customFormat="1" ht="89.25">
      <c r="A53" s="73">
        <v>134</v>
      </c>
      <c r="B53" s="74" t="s">
        <v>1372</v>
      </c>
      <c r="C53" s="75" t="s">
        <v>1774</v>
      </c>
      <c r="D53" s="75" t="s">
        <v>1406</v>
      </c>
      <c r="E53" s="75" t="s">
        <v>175</v>
      </c>
      <c r="F53" s="76" t="s">
        <v>2581</v>
      </c>
      <c r="G53" s="76" t="s">
        <v>1025</v>
      </c>
      <c r="H53" s="43">
        <v>161</v>
      </c>
      <c r="I53" s="43">
        <v>6</v>
      </c>
      <c r="J53" s="86" t="str">
        <f t="shared" si="0"/>
        <v>Operating Mode</v>
      </c>
      <c r="K53" s="51" t="s">
        <v>1774</v>
      </c>
      <c r="L53" s="64" t="s">
        <v>2731</v>
      </c>
      <c r="M53" s="58"/>
      <c r="N53" s="25"/>
      <c r="O53" s="25"/>
      <c r="P53" s="25"/>
      <c r="Q53" s="106"/>
      <c r="R53" s="89" t="s">
        <v>176</v>
      </c>
      <c r="S53" s="89" t="s">
        <v>2070</v>
      </c>
      <c r="T53" s="28"/>
      <c r="U53" s="100"/>
      <c r="V53" s="103" t="str">
        <f t="shared" si="1"/>
        <v>PHY General</v>
      </c>
      <c r="W53" s="105" t="str">
        <f t="shared" si="2"/>
        <v>PHY</v>
      </c>
      <c r="X53" s="21"/>
      <c r="Y53" s="21"/>
      <c r="Z53" s="21"/>
    </row>
    <row r="54" spans="1:23" s="10" customFormat="1" ht="89.25">
      <c r="A54" s="73">
        <v>1725</v>
      </c>
      <c r="B54" s="74" t="s">
        <v>2540</v>
      </c>
      <c r="C54" s="75" t="s">
        <v>1774</v>
      </c>
      <c r="D54" s="75" t="s">
        <v>1406</v>
      </c>
      <c r="E54" s="75" t="s">
        <v>175</v>
      </c>
      <c r="F54" s="76" t="s">
        <v>2581</v>
      </c>
      <c r="G54" s="76" t="s">
        <v>1025</v>
      </c>
      <c r="H54" s="43">
        <v>161</v>
      </c>
      <c r="I54" s="43">
        <v>6</v>
      </c>
      <c r="J54" s="86" t="str">
        <f t="shared" si="0"/>
        <v>Operating Mode</v>
      </c>
      <c r="K54" s="51" t="s">
        <v>1774</v>
      </c>
      <c r="L54" s="64" t="s">
        <v>2731</v>
      </c>
      <c r="M54" s="58"/>
      <c r="N54" s="25"/>
      <c r="O54" s="25"/>
      <c r="P54" s="25"/>
      <c r="Q54" s="106"/>
      <c r="R54" s="89" t="s">
        <v>2145</v>
      </c>
      <c r="S54" s="89" t="s">
        <v>2146</v>
      </c>
      <c r="T54" s="28"/>
      <c r="U54" s="100"/>
      <c r="V54" s="103" t="str">
        <f t="shared" si="1"/>
        <v>PHY General</v>
      </c>
      <c r="W54" s="105" t="str">
        <f t="shared" si="2"/>
        <v>PHY</v>
      </c>
    </row>
    <row r="55" spans="1:23" s="21" customFormat="1" ht="25.5">
      <c r="A55" s="73">
        <v>135</v>
      </c>
      <c r="B55" s="74" t="s">
        <v>1372</v>
      </c>
      <c r="C55" s="75" t="s">
        <v>1774</v>
      </c>
      <c r="D55" s="75" t="s">
        <v>1406</v>
      </c>
      <c r="E55" s="75" t="s">
        <v>530</v>
      </c>
      <c r="F55" s="76" t="s">
        <v>2581</v>
      </c>
      <c r="G55" s="76" t="s">
        <v>1025</v>
      </c>
      <c r="H55" s="43">
        <v>161</v>
      </c>
      <c r="I55" s="43">
        <v>7</v>
      </c>
      <c r="J55" s="86" t="str">
        <f t="shared" si="0"/>
        <v>Operating Mode</v>
      </c>
      <c r="K55" s="51" t="s">
        <v>1774</v>
      </c>
      <c r="L55" s="64" t="s">
        <v>2731</v>
      </c>
      <c r="M55" s="58"/>
      <c r="N55" s="24"/>
      <c r="O55" s="24"/>
      <c r="P55" s="24"/>
      <c r="Q55" s="106"/>
      <c r="R55" s="89" t="s">
        <v>179</v>
      </c>
      <c r="S55" s="89" t="s">
        <v>1028</v>
      </c>
      <c r="T55" s="28"/>
      <c r="U55" s="100"/>
      <c r="V55" s="103" t="str">
        <f t="shared" si="1"/>
        <v>PHY General</v>
      </c>
      <c r="W55" s="105" t="str">
        <f t="shared" si="2"/>
        <v>PHY</v>
      </c>
    </row>
    <row r="56" spans="1:26" s="10" customFormat="1" ht="25.5">
      <c r="A56" s="73">
        <v>2929</v>
      </c>
      <c r="B56" s="79" t="s">
        <v>396</v>
      </c>
      <c r="C56" s="80" t="s">
        <v>1774</v>
      </c>
      <c r="D56" s="79">
        <v>161</v>
      </c>
      <c r="E56" s="79">
        <v>7</v>
      </c>
      <c r="F56" s="79" t="s">
        <v>2581</v>
      </c>
      <c r="G56" s="79" t="s">
        <v>1025</v>
      </c>
      <c r="H56" s="44">
        <v>161</v>
      </c>
      <c r="I56" s="44">
        <v>7</v>
      </c>
      <c r="J56" s="86" t="str">
        <f t="shared" si="0"/>
        <v>Operating Mode</v>
      </c>
      <c r="K56" s="53" t="s">
        <v>1774</v>
      </c>
      <c r="L56" s="66" t="s">
        <v>2581</v>
      </c>
      <c r="M56" s="60"/>
      <c r="Q56" s="71"/>
      <c r="R56" s="92" t="s">
        <v>143</v>
      </c>
      <c r="S56" s="92" t="s">
        <v>288</v>
      </c>
      <c r="T56" s="11"/>
      <c r="U56" s="71"/>
      <c r="V56" s="103" t="str">
        <f t="shared" si="1"/>
        <v>PHY General</v>
      </c>
      <c r="W56" s="105" t="str">
        <f t="shared" si="2"/>
        <v>PHY</v>
      </c>
      <c r="X56" s="21"/>
      <c r="Y56" s="21"/>
      <c r="Z56" s="21"/>
    </row>
    <row r="57" spans="1:26" s="10" customFormat="1" ht="51">
      <c r="A57" s="73">
        <v>10376</v>
      </c>
      <c r="B57" s="74" t="s">
        <v>1906</v>
      </c>
      <c r="C57" s="75" t="s">
        <v>1774</v>
      </c>
      <c r="D57" s="75" t="s">
        <v>1406</v>
      </c>
      <c r="E57" s="75" t="s">
        <v>530</v>
      </c>
      <c r="F57" s="76" t="s">
        <v>2581</v>
      </c>
      <c r="G57" s="76" t="s">
        <v>1025</v>
      </c>
      <c r="H57" s="43">
        <v>161</v>
      </c>
      <c r="I57" s="43">
        <v>7</v>
      </c>
      <c r="J57" s="86" t="str">
        <f t="shared" si="0"/>
        <v>Operating Mode</v>
      </c>
      <c r="K57" s="51" t="s">
        <v>1774</v>
      </c>
      <c r="L57" s="64" t="s">
        <v>2731</v>
      </c>
      <c r="M57" s="58"/>
      <c r="N57" s="24"/>
      <c r="O57" s="24"/>
      <c r="P57" s="24"/>
      <c r="Q57" s="106"/>
      <c r="R57" s="89" t="s">
        <v>2612</v>
      </c>
      <c r="S57" s="89" t="s">
        <v>2613</v>
      </c>
      <c r="T57" s="28"/>
      <c r="U57" s="100"/>
      <c r="V57" s="103" t="str">
        <f t="shared" si="1"/>
        <v>PHY General</v>
      </c>
      <c r="W57" s="105" t="str">
        <f t="shared" si="2"/>
        <v>PHY</v>
      </c>
      <c r="X57" s="21"/>
      <c r="Y57" s="21"/>
      <c r="Z57" s="21"/>
    </row>
    <row r="58" spans="1:23" s="10" customFormat="1" ht="25.5">
      <c r="A58" s="73">
        <v>10716</v>
      </c>
      <c r="B58" s="79" t="s">
        <v>2507</v>
      </c>
      <c r="C58" s="80" t="s">
        <v>1774</v>
      </c>
      <c r="D58" s="79">
        <v>161</v>
      </c>
      <c r="E58" s="79">
        <v>7</v>
      </c>
      <c r="F58" s="79" t="s">
        <v>2581</v>
      </c>
      <c r="G58" s="79" t="s">
        <v>1025</v>
      </c>
      <c r="H58" s="44">
        <v>161</v>
      </c>
      <c r="I58" s="44">
        <v>7</v>
      </c>
      <c r="J58" s="86" t="str">
        <f t="shared" si="0"/>
        <v>Operating Mode</v>
      </c>
      <c r="K58" s="53" t="s">
        <v>1774</v>
      </c>
      <c r="L58" s="66" t="s">
        <v>2581</v>
      </c>
      <c r="M58" s="60"/>
      <c r="Q58" s="71"/>
      <c r="R58" s="92" t="s">
        <v>2709</v>
      </c>
      <c r="S58" s="92" t="s">
        <v>288</v>
      </c>
      <c r="T58" s="11"/>
      <c r="U58" s="71"/>
      <c r="V58" s="103" t="str">
        <f t="shared" si="1"/>
        <v>PHY General</v>
      </c>
      <c r="W58" s="105" t="str">
        <f t="shared" si="2"/>
        <v>PHY</v>
      </c>
    </row>
    <row r="59" spans="1:23" s="21" customFormat="1" ht="102">
      <c r="A59" s="73">
        <v>499</v>
      </c>
      <c r="B59" s="74" t="s">
        <v>2519</v>
      </c>
      <c r="C59" s="75" t="s">
        <v>1774</v>
      </c>
      <c r="D59" s="75" t="s">
        <v>1406</v>
      </c>
      <c r="E59" s="75" t="s">
        <v>2176</v>
      </c>
      <c r="F59" s="76" t="s">
        <v>2581</v>
      </c>
      <c r="G59" s="76" t="s">
        <v>1025</v>
      </c>
      <c r="H59" s="43">
        <v>161</v>
      </c>
      <c r="I59" s="43">
        <v>8</v>
      </c>
      <c r="J59" s="86" t="str">
        <f t="shared" si="0"/>
        <v>Operating Mode</v>
      </c>
      <c r="K59" s="51" t="s">
        <v>1774</v>
      </c>
      <c r="L59" s="64" t="s">
        <v>2731</v>
      </c>
      <c r="M59" s="58"/>
      <c r="N59" s="24"/>
      <c r="O59" s="24"/>
      <c r="P59" s="24"/>
      <c r="Q59" s="106"/>
      <c r="R59" s="89" t="s">
        <v>2694</v>
      </c>
      <c r="S59" s="89" t="s">
        <v>2695</v>
      </c>
      <c r="T59" s="28"/>
      <c r="U59" s="100"/>
      <c r="V59" s="103" t="str">
        <f t="shared" si="1"/>
        <v>PHY General</v>
      </c>
      <c r="W59" s="105" t="str">
        <f t="shared" si="2"/>
        <v>PHY</v>
      </c>
    </row>
    <row r="60" spans="1:23" s="21" customFormat="1" ht="51">
      <c r="A60" s="73">
        <v>4423</v>
      </c>
      <c r="B60" s="74" t="s">
        <v>1602</v>
      </c>
      <c r="C60" s="75" t="s">
        <v>1774</v>
      </c>
      <c r="D60" s="75" t="s">
        <v>1406</v>
      </c>
      <c r="E60" s="75" t="s">
        <v>1606</v>
      </c>
      <c r="F60" s="76" t="s">
        <v>2581</v>
      </c>
      <c r="G60" s="76" t="s">
        <v>1025</v>
      </c>
      <c r="H60" s="47">
        <v>161</v>
      </c>
      <c r="I60" s="47">
        <v>8</v>
      </c>
      <c r="J60" s="86" t="str">
        <f t="shared" si="0"/>
        <v>Operating Mode</v>
      </c>
      <c r="K60" s="55" t="s">
        <v>1774</v>
      </c>
      <c r="L60" s="68" t="s">
        <v>2731</v>
      </c>
      <c r="M60" s="62"/>
      <c r="N60" s="26"/>
      <c r="O60" s="26"/>
      <c r="P60" s="26"/>
      <c r="Q60" s="109"/>
      <c r="R60" s="95" t="s">
        <v>1607</v>
      </c>
      <c r="S60" s="95" t="s">
        <v>1608</v>
      </c>
      <c r="T60" s="35"/>
      <c r="U60" s="102"/>
      <c r="V60" s="103" t="str">
        <f t="shared" si="1"/>
        <v>PHY General</v>
      </c>
      <c r="W60" s="105" t="str">
        <f t="shared" si="2"/>
        <v>PHY</v>
      </c>
    </row>
    <row r="61" spans="1:23" s="10" customFormat="1" ht="102">
      <c r="A61" s="73">
        <v>10292</v>
      </c>
      <c r="B61" s="74" t="s">
        <v>343</v>
      </c>
      <c r="C61" s="75" t="s">
        <v>1774</v>
      </c>
      <c r="D61" s="75" t="s">
        <v>1406</v>
      </c>
      <c r="E61" s="75" t="s">
        <v>1606</v>
      </c>
      <c r="F61" s="76" t="s">
        <v>2581</v>
      </c>
      <c r="G61" s="76" t="s">
        <v>1771</v>
      </c>
      <c r="H61" s="43">
        <v>161</v>
      </c>
      <c r="I61" s="43">
        <v>8</v>
      </c>
      <c r="J61" s="86" t="str">
        <f t="shared" si="0"/>
        <v>Operating Mode</v>
      </c>
      <c r="K61" s="51" t="s">
        <v>1774</v>
      </c>
      <c r="L61" s="64" t="s">
        <v>2731</v>
      </c>
      <c r="M61" s="58"/>
      <c r="N61" s="24"/>
      <c r="O61" s="24"/>
      <c r="P61" s="24"/>
      <c r="Q61" s="106"/>
      <c r="R61" s="89" t="s">
        <v>408</v>
      </c>
      <c r="S61" s="89" t="s">
        <v>409</v>
      </c>
      <c r="T61" s="28"/>
      <c r="U61" s="100"/>
      <c r="V61" s="103" t="str">
        <f t="shared" si="1"/>
        <v>PHY General</v>
      </c>
      <c r="W61" s="105" t="str">
        <f t="shared" si="2"/>
        <v>PHY</v>
      </c>
    </row>
    <row r="62" spans="1:26" s="10" customFormat="1" ht="51">
      <c r="A62" s="73">
        <v>2930</v>
      </c>
      <c r="B62" s="79" t="s">
        <v>396</v>
      </c>
      <c r="C62" s="80" t="s">
        <v>1774</v>
      </c>
      <c r="D62" s="79">
        <v>161</v>
      </c>
      <c r="E62" s="79">
        <v>9</v>
      </c>
      <c r="F62" s="79" t="s">
        <v>2581</v>
      </c>
      <c r="G62" s="79" t="s">
        <v>1771</v>
      </c>
      <c r="H62" s="44">
        <v>161</v>
      </c>
      <c r="I62" s="44">
        <v>9</v>
      </c>
      <c r="J62" s="86" t="str">
        <f t="shared" si="0"/>
        <v>Operating Mode</v>
      </c>
      <c r="K62" s="53" t="s">
        <v>1774</v>
      </c>
      <c r="L62" s="66" t="s">
        <v>2731</v>
      </c>
      <c r="M62" s="60"/>
      <c r="Q62" s="71"/>
      <c r="R62" s="92" t="s">
        <v>289</v>
      </c>
      <c r="S62" s="92" t="s">
        <v>4</v>
      </c>
      <c r="T62" s="11"/>
      <c r="U62" s="71"/>
      <c r="V62" s="103" t="str">
        <f t="shared" si="1"/>
        <v>PHY General</v>
      </c>
      <c r="W62" s="105" t="str">
        <f t="shared" si="2"/>
        <v>PHY</v>
      </c>
      <c r="X62" s="21"/>
      <c r="Y62" s="21"/>
      <c r="Z62" s="21"/>
    </row>
    <row r="63" spans="1:23" s="10" customFormat="1" ht="51">
      <c r="A63" s="84">
        <v>6315</v>
      </c>
      <c r="B63" s="79" t="s">
        <v>1070</v>
      </c>
      <c r="C63" s="80" t="s">
        <v>1774</v>
      </c>
      <c r="D63" s="79">
        <v>161</v>
      </c>
      <c r="E63" s="79">
        <v>9</v>
      </c>
      <c r="F63" s="79" t="s">
        <v>2581</v>
      </c>
      <c r="G63" s="79" t="s">
        <v>1771</v>
      </c>
      <c r="H63" s="44">
        <v>161</v>
      </c>
      <c r="I63" s="44">
        <v>9</v>
      </c>
      <c r="J63" s="86" t="str">
        <f t="shared" si="0"/>
        <v>Operating Mode</v>
      </c>
      <c r="K63" s="53" t="s">
        <v>1774</v>
      </c>
      <c r="L63" s="66" t="s">
        <v>2731</v>
      </c>
      <c r="M63" s="60"/>
      <c r="Q63" s="71"/>
      <c r="R63" s="92" t="s">
        <v>289</v>
      </c>
      <c r="S63" s="92" t="s">
        <v>4</v>
      </c>
      <c r="T63" s="11"/>
      <c r="U63" s="71"/>
      <c r="V63" s="103" t="str">
        <f t="shared" si="1"/>
        <v>PHY General</v>
      </c>
      <c r="W63" s="105" t="str">
        <f t="shared" si="2"/>
        <v>PHY</v>
      </c>
    </row>
    <row r="64" spans="1:23" s="21" customFormat="1" ht="51">
      <c r="A64" s="73">
        <v>10714</v>
      </c>
      <c r="B64" s="79" t="s">
        <v>2507</v>
      </c>
      <c r="C64" s="80" t="s">
        <v>1774</v>
      </c>
      <c r="D64" s="79">
        <v>161</v>
      </c>
      <c r="E64" s="79">
        <v>9</v>
      </c>
      <c r="F64" s="79" t="s">
        <v>2581</v>
      </c>
      <c r="G64" s="79" t="s">
        <v>1771</v>
      </c>
      <c r="H64" s="44">
        <v>161</v>
      </c>
      <c r="I64" s="44">
        <v>9</v>
      </c>
      <c r="J64" s="86" t="str">
        <f t="shared" si="0"/>
        <v>Operating Mode</v>
      </c>
      <c r="K64" s="53" t="s">
        <v>1774</v>
      </c>
      <c r="L64" s="66" t="s">
        <v>2581</v>
      </c>
      <c r="M64" s="60"/>
      <c r="N64" s="10"/>
      <c r="O64" s="10"/>
      <c r="P64" s="10"/>
      <c r="Q64" s="71"/>
      <c r="R64" s="92" t="s">
        <v>289</v>
      </c>
      <c r="S64" s="92" t="s">
        <v>2714</v>
      </c>
      <c r="T64" s="11"/>
      <c r="U64" s="71"/>
      <c r="V64" s="103" t="str">
        <f t="shared" si="1"/>
        <v>PHY General</v>
      </c>
      <c r="W64" s="105" t="str">
        <f t="shared" si="2"/>
        <v>PHY</v>
      </c>
    </row>
    <row r="65" spans="1:26" s="10" customFormat="1" ht="25.5">
      <c r="A65" s="73">
        <v>136</v>
      </c>
      <c r="B65" s="74" t="s">
        <v>1372</v>
      </c>
      <c r="C65" s="75" t="s">
        <v>1774</v>
      </c>
      <c r="D65" s="75" t="s">
        <v>1406</v>
      </c>
      <c r="E65" s="75" t="s">
        <v>1029</v>
      </c>
      <c r="F65" s="76" t="s">
        <v>2581</v>
      </c>
      <c r="G65" s="76" t="s">
        <v>1025</v>
      </c>
      <c r="H65" s="43">
        <v>161</v>
      </c>
      <c r="I65" s="43">
        <v>9</v>
      </c>
      <c r="J65" s="86" t="str">
        <f t="shared" si="0"/>
        <v>Operating Mode</v>
      </c>
      <c r="K65" s="51" t="s">
        <v>1774</v>
      </c>
      <c r="L65" s="64" t="s">
        <v>2731</v>
      </c>
      <c r="M65" s="58"/>
      <c r="N65" s="24"/>
      <c r="O65" s="24"/>
      <c r="P65" s="24"/>
      <c r="Q65" s="106"/>
      <c r="R65" s="89" t="s">
        <v>179</v>
      </c>
      <c r="S65" s="89" t="s">
        <v>1030</v>
      </c>
      <c r="T65" s="28"/>
      <c r="U65" s="100"/>
      <c r="V65" s="103" t="str">
        <f t="shared" si="1"/>
        <v>PHY General</v>
      </c>
      <c r="W65" s="105" t="str">
        <f t="shared" si="2"/>
        <v>PHY</v>
      </c>
      <c r="X65" s="21"/>
      <c r="Y65" s="21"/>
      <c r="Z65" s="21"/>
    </row>
    <row r="66" spans="1:26" s="10" customFormat="1" ht="102">
      <c r="A66" s="73">
        <v>12031</v>
      </c>
      <c r="B66" s="79" t="s">
        <v>2526</v>
      </c>
      <c r="C66" s="80" t="s">
        <v>1774</v>
      </c>
      <c r="D66" s="79" t="s">
        <v>1406</v>
      </c>
      <c r="E66" s="79" t="s">
        <v>1029</v>
      </c>
      <c r="F66" s="79" t="s">
        <v>2581</v>
      </c>
      <c r="G66" s="79" t="s">
        <v>1025</v>
      </c>
      <c r="H66" s="44">
        <v>161</v>
      </c>
      <c r="I66" s="44">
        <v>9</v>
      </c>
      <c r="J66" s="86" t="str">
        <f aca="true" t="shared" si="3" ref="J66:J129">IF(ISERROR(VLOOKUP(K66,HeadingsLookup,2,FALSE)),"",VLOOKUP(K66,HeadingsLookup,2,FALSE))</f>
        <v>Operating Mode</v>
      </c>
      <c r="K66" s="53" t="s">
        <v>1774</v>
      </c>
      <c r="L66" s="66" t="s">
        <v>2731</v>
      </c>
      <c r="M66" s="60"/>
      <c r="Q66" s="71"/>
      <c r="R66" s="92" t="s">
        <v>2629</v>
      </c>
      <c r="S66" s="92" t="s">
        <v>2628</v>
      </c>
      <c r="T66" s="11"/>
      <c r="U66" s="71"/>
      <c r="V66" s="103" t="str">
        <f aca="true" t="shared" si="4" ref="V66:V129">IF(ISBLANK(M66),IF(ISERROR(VLOOKUP(K66,HeadingsLookup,4,FALSE)),"",VLOOKUP(K66,HeadingsLookup,4,FALSE)),"Duplicate")</f>
        <v>PHY General</v>
      </c>
      <c r="W66" s="105" t="str">
        <f aca="true" t="shared" si="5" ref="W66:W129">IF(ISERROR(VLOOKUP(V66,TopicsLookup,2,FALSE)),"",VLOOKUP(V66,TopicsLookup,2,FALSE))</f>
        <v>PHY</v>
      </c>
      <c r="X66" s="21"/>
      <c r="Y66" s="21"/>
      <c r="Z66" s="21"/>
    </row>
    <row r="67" spans="1:23" s="10" customFormat="1" ht="102">
      <c r="A67" s="73">
        <v>12049</v>
      </c>
      <c r="B67" s="79" t="s">
        <v>2526</v>
      </c>
      <c r="C67" s="80" t="s">
        <v>1774</v>
      </c>
      <c r="D67" s="79" t="s">
        <v>1406</v>
      </c>
      <c r="E67" s="79" t="s">
        <v>1029</v>
      </c>
      <c r="F67" s="79" t="s">
        <v>2581</v>
      </c>
      <c r="G67" s="79" t="s">
        <v>1025</v>
      </c>
      <c r="H67" s="44">
        <v>161</v>
      </c>
      <c r="I67" s="44">
        <v>9</v>
      </c>
      <c r="J67" s="86" t="str">
        <f t="shared" si="3"/>
        <v>Operating Mode</v>
      </c>
      <c r="K67" s="53" t="s">
        <v>1774</v>
      </c>
      <c r="L67" s="66" t="s">
        <v>2731</v>
      </c>
      <c r="M67" s="60"/>
      <c r="Q67" s="71"/>
      <c r="R67" s="92" t="s">
        <v>2629</v>
      </c>
      <c r="S67" s="92" t="s">
        <v>2628</v>
      </c>
      <c r="T67" s="11"/>
      <c r="U67" s="71"/>
      <c r="V67" s="103" t="str">
        <f t="shared" si="4"/>
        <v>PHY General</v>
      </c>
      <c r="W67" s="105" t="str">
        <f t="shared" si="5"/>
        <v>PHY</v>
      </c>
    </row>
    <row r="68" spans="1:23" s="10" customFormat="1" ht="38.25">
      <c r="A68" s="73">
        <v>130</v>
      </c>
      <c r="B68" s="74" t="s">
        <v>1372</v>
      </c>
      <c r="C68" s="75" t="s">
        <v>1774</v>
      </c>
      <c r="D68" s="75" t="s">
        <v>1406</v>
      </c>
      <c r="E68" s="75" t="s">
        <v>1713</v>
      </c>
      <c r="F68" s="76" t="s">
        <v>2581</v>
      </c>
      <c r="G68" s="76" t="s">
        <v>1025</v>
      </c>
      <c r="H68" s="43">
        <v>161</v>
      </c>
      <c r="I68" s="43">
        <v>10</v>
      </c>
      <c r="J68" s="86" t="str">
        <f t="shared" si="3"/>
        <v>Operating Mode</v>
      </c>
      <c r="K68" s="51" t="s">
        <v>1774</v>
      </c>
      <c r="L68" s="64" t="s">
        <v>2581</v>
      </c>
      <c r="M68" s="58"/>
      <c r="N68" s="24"/>
      <c r="O68" s="24"/>
      <c r="P68" s="24"/>
      <c r="Q68" s="106"/>
      <c r="R68" s="89" t="s">
        <v>1576</v>
      </c>
      <c r="S68" s="89" t="s">
        <v>1577</v>
      </c>
      <c r="T68" s="28"/>
      <c r="U68" s="100"/>
      <c r="V68" s="103" t="str">
        <f t="shared" si="4"/>
        <v>PHY General</v>
      </c>
      <c r="W68" s="105" t="str">
        <f t="shared" si="5"/>
        <v>PHY</v>
      </c>
    </row>
    <row r="69" spans="1:26" s="21" customFormat="1" ht="38.25">
      <c r="A69" s="73">
        <v>131</v>
      </c>
      <c r="B69" s="74" t="s">
        <v>1372</v>
      </c>
      <c r="C69" s="75" t="s">
        <v>1774</v>
      </c>
      <c r="D69" s="75" t="s">
        <v>1406</v>
      </c>
      <c r="E69" s="75" t="s">
        <v>1713</v>
      </c>
      <c r="F69" s="76" t="s">
        <v>2581</v>
      </c>
      <c r="G69" s="76" t="s">
        <v>1025</v>
      </c>
      <c r="H69" s="43">
        <v>161</v>
      </c>
      <c r="I69" s="43">
        <v>10</v>
      </c>
      <c r="J69" s="86" t="str">
        <f t="shared" si="3"/>
        <v>Operating Mode</v>
      </c>
      <c r="K69" s="51" t="s">
        <v>1774</v>
      </c>
      <c r="L69" s="64" t="s">
        <v>2731</v>
      </c>
      <c r="M69" s="58"/>
      <c r="N69" s="24"/>
      <c r="O69" s="24"/>
      <c r="P69" s="24"/>
      <c r="Q69" s="106"/>
      <c r="R69" s="89" t="s">
        <v>1576</v>
      </c>
      <c r="S69" s="89" t="s">
        <v>1578</v>
      </c>
      <c r="T69" s="28"/>
      <c r="U69" s="100"/>
      <c r="V69" s="103" t="str">
        <f t="shared" si="4"/>
        <v>PHY General</v>
      </c>
      <c r="W69" s="105" t="str">
        <f t="shared" si="5"/>
        <v>PHY</v>
      </c>
      <c r="X69" s="10"/>
      <c r="Y69" s="10"/>
      <c r="Z69" s="10"/>
    </row>
    <row r="70" spans="1:23" s="10" customFormat="1" ht="38.25">
      <c r="A70" s="73">
        <v>7379</v>
      </c>
      <c r="B70" s="74" t="s">
        <v>1388</v>
      </c>
      <c r="C70" s="75" t="s">
        <v>1774</v>
      </c>
      <c r="D70" s="75" t="s">
        <v>1406</v>
      </c>
      <c r="E70" s="75" t="s">
        <v>1713</v>
      </c>
      <c r="F70" s="76" t="s">
        <v>2581</v>
      </c>
      <c r="G70" s="76" t="s">
        <v>1025</v>
      </c>
      <c r="H70" s="43">
        <v>161</v>
      </c>
      <c r="I70" s="43">
        <v>10</v>
      </c>
      <c r="J70" s="86" t="str">
        <f t="shared" si="3"/>
        <v>Operating Mode</v>
      </c>
      <c r="K70" s="51" t="s">
        <v>1774</v>
      </c>
      <c r="L70" s="64" t="s">
        <v>2581</v>
      </c>
      <c r="M70" s="58"/>
      <c r="N70" s="24"/>
      <c r="O70" s="24"/>
      <c r="P70" s="24"/>
      <c r="Q70" s="106"/>
      <c r="R70" s="89" t="s">
        <v>1389</v>
      </c>
      <c r="S70" s="89" t="s">
        <v>1390</v>
      </c>
      <c r="T70" s="28"/>
      <c r="U70" s="100"/>
      <c r="V70" s="103" t="str">
        <f t="shared" si="4"/>
        <v>PHY General</v>
      </c>
      <c r="W70" s="105" t="str">
        <f t="shared" si="5"/>
        <v>PHY</v>
      </c>
    </row>
    <row r="71" spans="1:26" s="21" customFormat="1" ht="63.75">
      <c r="A71" s="73">
        <v>3435</v>
      </c>
      <c r="B71" s="74" t="s">
        <v>188</v>
      </c>
      <c r="C71" s="75" t="s">
        <v>1774</v>
      </c>
      <c r="D71" s="75" t="s">
        <v>1406</v>
      </c>
      <c r="E71" s="75" t="s">
        <v>1108</v>
      </c>
      <c r="F71" s="76" t="s">
        <v>2581</v>
      </c>
      <c r="G71" s="76" t="s">
        <v>1025</v>
      </c>
      <c r="H71" s="43">
        <v>161</v>
      </c>
      <c r="I71" s="43">
        <v>11</v>
      </c>
      <c r="J71" s="86" t="str">
        <f t="shared" si="3"/>
        <v>Operating Mode</v>
      </c>
      <c r="K71" s="51" t="s">
        <v>1774</v>
      </c>
      <c r="L71" s="64" t="s">
        <v>2731</v>
      </c>
      <c r="M71" s="58"/>
      <c r="N71" s="24"/>
      <c r="O71" s="24"/>
      <c r="P71" s="24"/>
      <c r="Q71" s="106"/>
      <c r="R71" s="89" t="s">
        <v>333</v>
      </c>
      <c r="S71" s="89" t="s">
        <v>334</v>
      </c>
      <c r="T71" s="28"/>
      <c r="U71" s="100"/>
      <c r="V71" s="103" t="str">
        <f t="shared" si="4"/>
        <v>PHY General</v>
      </c>
      <c r="W71" s="105" t="str">
        <f t="shared" si="5"/>
        <v>PHY</v>
      </c>
      <c r="X71" s="10"/>
      <c r="Y71" s="10"/>
      <c r="Z71" s="10"/>
    </row>
    <row r="72" spans="1:26" s="21" customFormat="1" ht="38.25">
      <c r="A72" s="73">
        <v>12126</v>
      </c>
      <c r="B72" s="79" t="s">
        <v>2527</v>
      </c>
      <c r="C72" s="80" t="s">
        <v>1774</v>
      </c>
      <c r="D72" s="79" t="s">
        <v>1406</v>
      </c>
      <c r="E72" s="79" t="s">
        <v>2478</v>
      </c>
      <c r="F72" s="79" t="s">
        <v>2581</v>
      </c>
      <c r="G72" s="79" t="s">
        <v>1025</v>
      </c>
      <c r="H72" s="44">
        <v>161</v>
      </c>
      <c r="I72" s="44">
        <v>12</v>
      </c>
      <c r="J72" s="86" t="str">
        <f t="shared" si="3"/>
        <v>Operating Mode</v>
      </c>
      <c r="K72" s="53" t="s">
        <v>1774</v>
      </c>
      <c r="L72" s="66" t="s">
        <v>2730</v>
      </c>
      <c r="M72" s="60"/>
      <c r="N72" s="10"/>
      <c r="O72" s="10"/>
      <c r="P72" s="10"/>
      <c r="Q72" s="71"/>
      <c r="R72" s="92" t="s">
        <v>2306</v>
      </c>
      <c r="S72" s="92" t="s">
        <v>2307</v>
      </c>
      <c r="T72" s="11"/>
      <c r="U72" s="71"/>
      <c r="V72" s="103" t="str">
        <f t="shared" si="4"/>
        <v>PHY General</v>
      </c>
      <c r="W72" s="105" t="str">
        <f t="shared" si="5"/>
        <v>PHY</v>
      </c>
      <c r="X72" s="10"/>
      <c r="Y72" s="10"/>
      <c r="Z72" s="10"/>
    </row>
    <row r="73" spans="1:26" s="10" customFormat="1" ht="38.25">
      <c r="A73" s="73">
        <v>6759</v>
      </c>
      <c r="B73" s="74" t="s">
        <v>2698</v>
      </c>
      <c r="C73" s="75" t="s">
        <v>1774</v>
      </c>
      <c r="D73" s="75" t="s">
        <v>1406</v>
      </c>
      <c r="E73" s="75" t="s">
        <v>2154</v>
      </c>
      <c r="F73" s="76" t="s">
        <v>2581</v>
      </c>
      <c r="G73" s="76" t="s">
        <v>1025</v>
      </c>
      <c r="H73" s="43">
        <v>161</v>
      </c>
      <c r="I73" s="43">
        <v>15</v>
      </c>
      <c r="J73" s="86" t="str">
        <f t="shared" si="3"/>
        <v>Operating Mode</v>
      </c>
      <c r="K73" s="51" t="s">
        <v>1774</v>
      </c>
      <c r="L73" s="64" t="s">
        <v>2731</v>
      </c>
      <c r="M73" s="58"/>
      <c r="N73" s="24"/>
      <c r="O73" s="24"/>
      <c r="P73" s="24"/>
      <c r="Q73" s="106"/>
      <c r="R73" s="89" t="s">
        <v>2699</v>
      </c>
      <c r="S73" s="89" t="s">
        <v>2700</v>
      </c>
      <c r="T73" s="28"/>
      <c r="U73" s="100"/>
      <c r="V73" s="103" t="str">
        <f t="shared" si="4"/>
        <v>PHY General</v>
      </c>
      <c r="W73" s="105" t="str">
        <f t="shared" si="5"/>
        <v>PHY</v>
      </c>
      <c r="X73" s="21"/>
      <c r="Y73" s="21"/>
      <c r="Z73" s="21"/>
    </row>
    <row r="74" spans="1:26" s="10" customFormat="1" ht="51">
      <c r="A74" s="73">
        <v>7155</v>
      </c>
      <c r="B74" s="74" t="s">
        <v>2705</v>
      </c>
      <c r="C74" s="75" t="s">
        <v>1774</v>
      </c>
      <c r="D74" s="75" t="s">
        <v>1406</v>
      </c>
      <c r="E74" s="75" t="s">
        <v>2154</v>
      </c>
      <c r="F74" s="76" t="s">
        <v>2581</v>
      </c>
      <c r="G74" s="76" t="s">
        <v>1025</v>
      </c>
      <c r="H74" s="43">
        <v>161</v>
      </c>
      <c r="I74" s="43">
        <v>15</v>
      </c>
      <c r="J74" s="86" t="str">
        <f t="shared" si="3"/>
        <v>Operating Mode</v>
      </c>
      <c r="K74" s="51" t="s">
        <v>1774</v>
      </c>
      <c r="L74" s="64" t="s">
        <v>2731</v>
      </c>
      <c r="M74" s="58"/>
      <c r="N74" s="24"/>
      <c r="O74" s="24"/>
      <c r="P74" s="24"/>
      <c r="Q74" s="106"/>
      <c r="R74" s="89" t="s">
        <v>2625</v>
      </c>
      <c r="S74" s="89" t="s">
        <v>2626</v>
      </c>
      <c r="T74" s="28"/>
      <c r="U74" s="100"/>
      <c r="V74" s="103" t="str">
        <f t="shared" si="4"/>
        <v>PHY General</v>
      </c>
      <c r="W74" s="105" t="str">
        <f t="shared" si="5"/>
        <v>PHY</v>
      </c>
      <c r="X74" s="21"/>
      <c r="Y74" s="21"/>
      <c r="Z74" s="21"/>
    </row>
    <row r="75" spans="1:23" s="21" customFormat="1" ht="25.5">
      <c r="A75" s="73">
        <v>10272</v>
      </c>
      <c r="B75" s="74" t="s">
        <v>407</v>
      </c>
      <c r="C75" s="75" t="s">
        <v>1774</v>
      </c>
      <c r="D75" s="75" t="s">
        <v>1406</v>
      </c>
      <c r="E75" s="75" t="s">
        <v>2154</v>
      </c>
      <c r="F75" s="76" t="s">
        <v>2581</v>
      </c>
      <c r="G75" s="76"/>
      <c r="H75" s="43">
        <v>161</v>
      </c>
      <c r="I75" s="43">
        <v>15</v>
      </c>
      <c r="J75" s="86" t="str">
        <f t="shared" si="3"/>
        <v>Operating Mode</v>
      </c>
      <c r="K75" s="51" t="s">
        <v>1774</v>
      </c>
      <c r="L75" s="64" t="s">
        <v>2731</v>
      </c>
      <c r="M75" s="58"/>
      <c r="N75" s="24"/>
      <c r="O75" s="24"/>
      <c r="P75" s="24"/>
      <c r="Q75" s="106"/>
      <c r="R75" s="89" t="s">
        <v>301</v>
      </c>
      <c r="S75" s="89" t="s">
        <v>302</v>
      </c>
      <c r="T75" s="28"/>
      <c r="U75" s="100"/>
      <c r="V75" s="103" t="str">
        <f t="shared" si="4"/>
        <v>PHY General</v>
      </c>
      <c r="W75" s="105" t="str">
        <f t="shared" si="5"/>
        <v>PHY</v>
      </c>
    </row>
    <row r="76" spans="1:23" s="21" customFormat="1" ht="25.5">
      <c r="A76" s="73">
        <v>137</v>
      </c>
      <c r="B76" s="74" t="s">
        <v>1372</v>
      </c>
      <c r="C76" s="75" t="s">
        <v>1774</v>
      </c>
      <c r="D76" s="75" t="s">
        <v>1406</v>
      </c>
      <c r="E76" s="75" t="s">
        <v>2605</v>
      </c>
      <c r="F76" s="76" t="s">
        <v>2581</v>
      </c>
      <c r="G76" s="76" t="s">
        <v>1025</v>
      </c>
      <c r="H76" s="43">
        <v>161</v>
      </c>
      <c r="I76" s="43">
        <v>18</v>
      </c>
      <c r="J76" s="86" t="str">
        <f t="shared" si="3"/>
        <v>Operating Mode</v>
      </c>
      <c r="K76" s="51" t="s">
        <v>1774</v>
      </c>
      <c r="L76" s="64" t="s">
        <v>2581</v>
      </c>
      <c r="M76" s="58"/>
      <c r="N76" s="24"/>
      <c r="O76" s="24"/>
      <c r="P76" s="24"/>
      <c r="Q76" s="106"/>
      <c r="R76" s="89" t="s">
        <v>1031</v>
      </c>
      <c r="S76" s="89" t="s">
        <v>1032</v>
      </c>
      <c r="T76" s="28"/>
      <c r="U76" s="100"/>
      <c r="V76" s="103" t="str">
        <f t="shared" si="4"/>
        <v>PHY General</v>
      </c>
      <c r="W76" s="105" t="str">
        <f t="shared" si="5"/>
        <v>PHY</v>
      </c>
    </row>
    <row r="77" spans="1:26" s="22" customFormat="1" ht="25.5">
      <c r="A77" s="73">
        <v>132</v>
      </c>
      <c r="B77" s="74" t="s">
        <v>1372</v>
      </c>
      <c r="C77" s="75" t="s">
        <v>1774</v>
      </c>
      <c r="D77" s="75" t="s">
        <v>1406</v>
      </c>
      <c r="E77" s="75" t="s">
        <v>2737</v>
      </c>
      <c r="F77" s="76" t="s">
        <v>2581</v>
      </c>
      <c r="G77" s="76" t="s">
        <v>1025</v>
      </c>
      <c r="H77" s="43">
        <v>161</v>
      </c>
      <c r="I77" s="43">
        <v>19</v>
      </c>
      <c r="J77" s="86" t="str">
        <f t="shared" si="3"/>
        <v>Operating Mode</v>
      </c>
      <c r="K77" s="51" t="s">
        <v>1774</v>
      </c>
      <c r="L77" s="64" t="s">
        <v>2581</v>
      </c>
      <c r="M77" s="58"/>
      <c r="N77" s="24"/>
      <c r="O77" s="24"/>
      <c r="P77" s="24"/>
      <c r="Q77" s="106"/>
      <c r="R77" s="89" t="s">
        <v>1579</v>
      </c>
      <c r="S77" s="89" t="s">
        <v>1580</v>
      </c>
      <c r="T77" s="28"/>
      <c r="U77" s="100"/>
      <c r="V77" s="103" t="str">
        <f t="shared" si="4"/>
        <v>PHY General</v>
      </c>
      <c r="W77" s="105" t="str">
        <f t="shared" si="5"/>
        <v>PHY</v>
      </c>
      <c r="X77" s="10"/>
      <c r="Y77" s="10"/>
      <c r="Z77" s="10"/>
    </row>
    <row r="78" spans="1:26" s="21" customFormat="1" ht="51">
      <c r="A78" s="73">
        <v>133</v>
      </c>
      <c r="B78" s="74" t="s">
        <v>1372</v>
      </c>
      <c r="C78" s="75" t="s">
        <v>1774</v>
      </c>
      <c r="D78" s="75" t="s">
        <v>1406</v>
      </c>
      <c r="E78" s="75" t="s">
        <v>1052</v>
      </c>
      <c r="F78" s="76" t="s">
        <v>2581</v>
      </c>
      <c r="G78" s="76" t="s">
        <v>1025</v>
      </c>
      <c r="H78" s="43">
        <v>161</v>
      </c>
      <c r="I78" s="43">
        <v>20</v>
      </c>
      <c r="J78" s="86" t="str">
        <f t="shared" si="3"/>
        <v>Operating Mode</v>
      </c>
      <c r="K78" s="51" t="s">
        <v>1774</v>
      </c>
      <c r="L78" s="64" t="s">
        <v>2731</v>
      </c>
      <c r="M78" s="58"/>
      <c r="N78" s="24"/>
      <c r="O78" s="24"/>
      <c r="P78" s="24"/>
      <c r="Q78" s="106"/>
      <c r="R78" s="89" t="s">
        <v>1765</v>
      </c>
      <c r="S78" s="89" t="s">
        <v>1766</v>
      </c>
      <c r="T78" s="28"/>
      <c r="U78" s="100"/>
      <c r="V78" s="103" t="str">
        <f t="shared" si="4"/>
        <v>PHY General</v>
      </c>
      <c r="W78" s="105" t="str">
        <f t="shared" si="5"/>
        <v>PHY</v>
      </c>
      <c r="X78" s="10"/>
      <c r="Y78" s="10"/>
      <c r="Z78" s="10"/>
    </row>
    <row r="79" spans="1:23" s="21" customFormat="1" ht="25.5">
      <c r="A79" s="73">
        <v>2937</v>
      </c>
      <c r="B79" s="79" t="s">
        <v>396</v>
      </c>
      <c r="C79" s="80" t="s">
        <v>1774</v>
      </c>
      <c r="D79" s="79">
        <v>161</v>
      </c>
      <c r="E79" s="79">
        <v>24</v>
      </c>
      <c r="F79" s="79" t="s">
        <v>2581</v>
      </c>
      <c r="G79" s="79" t="s">
        <v>1025</v>
      </c>
      <c r="H79" s="44">
        <v>161</v>
      </c>
      <c r="I79" s="44">
        <v>24</v>
      </c>
      <c r="J79" s="86" t="str">
        <f t="shared" si="3"/>
        <v>Operating Mode</v>
      </c>
      <c r="K79" s="53" t="s">
        <v>1774</v>
      </c>
      <c r="L79" s="66" t="s">
        <v>2581</v>
      </c>
      <c r="M79" s="60"/>
      <c r="N79" s="10"/>
      <c r="O79" s="10"/>
      <c r="P79" s="10"/>
      <c r="Q79" s="71"/>
      <c r="R79" s="92" t="s">
        <v>143</v>
      </c>
      <c r="S79" s="92" t="s">
        <v>5</v>
      </c>
      <c r="T79" s="11"/>
      <c r="U79" s="71"/>
      <c r="V79" s="103" t="str">
        <f t="shared" si="4"/>
        <v>PHY General</v>
      </c>
      <c r="W79" s="105" t="str">
        <f t="shared" si="5"/>
        <v>PHY</v>
      </c>
    </row>
    <row r="80" spans="1:23" s="10" customFormat="1" ht="25.5">
      <c r="A80" s="73">
        <v>10715</v>
      </c>
      <c r="B80" s="79" t="s">
        <v>2507</v>
      </c>
      <c r="C80" s="80" t="s">
        <v>1774</v>
      </c>
      <c r="D80" s="79">
        <v>161</v>
      </c>
      <c r="E80" s="79">
        <v>24</v>
      </c>
      <c r="F80" s="79" t="s">
        <v>2581</v>
      </c>
      <c r="G80" s="79" t="s">
        <v>1025</v>
      </c>
      <c r="H80" s="44">
        <v>161</v>
      </c>
      <c r="I80" s="44">
        <v>24</v>
      </c>
      <c r="J80" s="86" t="str">
        <f t="shared" si="3"/>
        <v>Operating Mode</v>
      </c>
      <c r="K80" s="53" t="s">
        <v>1774</v>
      </c>
      <c r="L80" s="66" t="s">
        <v>2581</v>
      </c>
      <c r="M80" s="60"/>
      <c r="Q80" s="71"/>
      <c r="R80" s="92" t="s">
        <v>2709</v>
      </c>
      <c r="S80" s="92" t="s">
        <v>5</v>
      </c>
      <c r="T80" s="11"/>
      <c r="U80" s="71"/>
      <c r="V80" s="103" t="str">
        <f t="shared" si="4"/>
        <v>PHY General</v>
      </c>
      <c r="W80" s="105" t="str">
        <f t="shared" si="5"/>
        <v>PHY</v>
      </c>
    </row>
    <row r="81" spans="1:26" s="10" customFormat="1" ht="25.5">
      <c r="A81" s="73">
        <v>4021</v>
      </c>
      <c r="B81" s="81" t="s">
        <v>200</v>
      </c>
      <c r="C81" s="82" t="s">
        <v>2486</v>
      </c>
      <c r="D81" s="82" t="s">
        <v>1406</v>
      </c>
      <c r="E81" s="82" t="s">
        <v>2585</v>
      </c>
      <c r="F81" s="83" t="s">
        <v>2581</v>
      </c>
      <c r="G81" s="83" t="s">
        <v>1025</v>
      </c>
      <c r="H81" s="46">
        <v>161</v>
      </c>
      <c r="I81" s="46">
        <v>29</v>
      </c>
      <c r="J81" s="86" t="str">
        <f t="shared" si="3"/>
        <v>High Throughput PHY specification</v>
      </c>
      <c r="K81" s="54" t="s">
        <v>2486</v>
      </c>
      <c r="L81" s="67" t="s">
        <v>2730</v>
      </c>
      <c r="M81" s="61"/>
      <c r="N81" s="31"/>
      <c r="O81" s="31"/>
      <c r="P81" s="31"/>
      <c r="Q81" s="107"/>
      <c r="R81" s="93" t="s">
        <v>210</v>
      </c>
      <c r="S81" s="93" t="s">
        <v>211</v>
      </c>
      <c r="T81" s="36"/>
      <c r="U81" s="101"/>
      <c r="V81" s="103" t="str">
        <f t="shared" si="4"/>
        <v>PHY General</v>
      </c>
      <c r="W81" s="105" t="str">
        <f t="shared" si="5"/>
        <v>PHY</v>
      </c>
      <c r="X81" s="21"/>
      <c r="Y81" s="21"/>
      <c r="Z81" s="21"/>
    </row>
    <row r="82" spans="1:23" s="21" customFormat="1" ht="38.25">
      <c r="A82" s="73">
        <v>140</v>
      </c>
      <c r="B82" s="74" t="s">
        <v>1372</v>
      </c>
      <c r="C82" s="75" t="s">
        <v>1776</v>
      </c>
      <c r="D82" s="75" t="s">
        <v>1406</v>
      </c>
      <c r="E82" s="75" t="s">
        <v>2585</v>
      </c>
      <c r="F82" s="76" t="s">
        <v>2581</v>
      </c>
      <c r="G82" s="76" t="s">
        <v>1025</v>
      </c>
      <c r="H82" s="43">
        <v>161</v>
      </c>
      <c r="I82" s="43">
        <v>29</v>
      </c>
      <c r="J82" s="86" t="str">
        <f t="shared" si="3"/>
        <v>Introduction</v>
      </c>
      <c r="K82" s="51" t="s">
        <v>1776</v>
      </c>
      <c r="L82" s="64" t="s">
        <v>2581</v>
      </c>
      <c r="M82" s="58"/>
      <c r="N82" s="24"/>
      <c r="O82" s="24"/>
      <c r="P82" s="24"/>
      <c r="Q82" s="106"/>
      <c r="R82" s="89" t="s">
        <v>1168</v>
      </c>
      <c r="S82" s="89" t="s">
        <v>1767</v>
      </c>
      <c r="T82" s="28"/>
      <c r="U82" s="100"/>
      <c r="V82" s="103" t="str">
        <f t="shared" si="4"/>
        <v>PHY Interface</v>
      </c>
      <c r="W82" s="105" t="str">
        <f t="shared" si="5"/>
        <v>PHY</v>
      </c>
    </row>
    <row r="83" spans="1:23" s="21" customFormat="1" ht="38.25">
      <c r="A83" s="73">
        <v>138</v>
      </c>
      <c r="B83" s="74" t="s">
        <v>1372</v>
      </c>
      <c r="C83" s="75" t="s">
        <v>2403</v>
      </c>
      <c r="D83" s="75" t="s">
        <v>1037</v>
      </c>
      <c r="E83" s="75"/>
      <c r="F83" s="76" t="s">
        <v>2581</v>
      </c>
      <c r="G83" s="76" t="s">
        <v>1025</v>
      </c>
      <c r="H83" s="43">
        <v>161</v>
      </c>
      <c r="I83" s="43"/>
      <c r="J83" s="86" t="str">
        <f t="shared" si="3"/>
        <v>High Throughput PHY specific service parameter list</v>
      </c>
      <c r="K83" s="51" t="s">
        <v>2403</v>
      </c>
      <c r="L83" s="64" t="s">
        <v>2731</v>
      </c>
      <c r="M83" s="58"/>
      <c r="N83" s="24"/>
      <c r="O83" s="24"/>
      <c r="P83" s="24"/>
      <c r="Q83" s="106"/>
      <c r="R83" s="89" t="s">
        <v>1038</v>
      </c>
      <c r="S83" s="89" t="s">
        <v>1039</v>
      </c>
      <c r="T83" s="28"/>
      <c r="U83" s="100"/>
      <c r="V83" s="103" t="str">
        <f t="shared" si="4"/>
        <v>PHY Interface</v>
      </c>
      <c r="W83" s="105" t="str">
        <f t="shared" si="5"/>
        <v>PHY</v>
      </c>
    </row>
    <row r="84" spans="1:23" s="21" customFormat="1" ht="38.25">
      <c r="A84" s="73">
        <v>139</v>
      </c>
      <c r="B84" s="74" t="s">
        <v>1372</v>
      </c>
      <c r="C84" s="75" t="s">
        <v>2403</v>
      </c>
      <c r="D84" s="75" t="s">
        <v>1037</v>
      </c>
      <c r="E84" s="75"/>
      <c r="F84" s="76" t="s">
        <v>2581</v>
      </c>
      <c r="G84" s="76" t="s">
        <v>1025</v>
      </c>
      <c r="H84" s="43">
        <v>161</v>
      </c>
      <c r="I84" s="43"/>
      <c r="J84" s="86" t="str">
        <f t="shared" si="3"/>
        <v>High Throughput PHY specific service parameter list</v>
      </c>
      <c r="K84" s="51" t="s">
        <v>2403</v>
      </c>
      <c r="L84" s="64" t="s">
        <v>2731</v>
      </c>
      <c r="M84" s="58"/>
      <c r="N84" s="24"/>
      <c r="O84" s="24"/>
      <c r="P84" s="24"/>
      <c r="Q84" s="106"/>
      <c r="R84" s="89" t="s">
        <v>1038</v>
      </c>
      <c r="S84" s="89" t="s">
        <v>1039</v>
      </c>
      <c r="T84" s="28"/>
      <c r="U84" s="100"/>
      <c r="V84" s="103" t="str">
        <f t="shared" si="4"/>
        <v>PHY Interface</v>
      </c>
      <c r="W84" s="105" t="str">
        <f t="shared" si="5"/>
        <v>PHY</v>
      </c>
    </row>
    <row r="85" spans="1:26" s="10" customFormat="1" ht="63.75">
      <c r="A85" s="73">
        <v>3430</v>
      </c>
      <c r="B85" s="74" t="s">
        <v>188</v>
      </c>
      <c r="C85" s="75" t="s">
        <v>1774</v>
      </c>
      <c r="D85" s="75" t="s">
        <v>1406</v>
      </c>
      <c r="E85" s="75"/>
      <c r="F85" s="76" t="s">
        <v>2581</v>
      </c>
      <c r="G85" s="76" t="s">
        <v>1025</v>
      </c>
      <c r="H85" s="43">
        <v>161</v>
      </c>
      <c r="I85" s="43"/>
      <c r="J85" s="86" t="str">
        <f t="shared" si="3"/>
        <v>Operating Mode</v>
      </c>
      <c r="K85" s="51" t="s">
        <v>1774</v>
      </c>
      <c r="L85" s="64" t="s">
        <v>2731</v>
      </c>
      <c r="M85" s="58"/>
      <c r="N85" s="24"/>
      <c r="O85" s="24"/>
      <c r="P85" s="24"/>
      <c r="Q85" s="106"/>
      <c r="R85" s="89" t="s">
        <v>426</v>
      </c>
      <c r="S85" s="89" t="s">
        <v>427</v>
      </c>
      <c r="T85" s="28"/>
      <c r="U85" s="100"/>
      <c r="V85" s="103" t="str">
        <f t="shared" si="4"/>
        <v>PHY General</v>
      </c>
      <c r="W85" s="105" t="str">
        <f t="shared" si="5"/>
        <v>PHY</v>
      </c>
      <c r="X85" s="21"/>
      <c r="Y85" s="21"/>
      <c r="Z85" s="21"/>
    </row>
    <row r="86" spans="1:23" s="21" customFormat="1" ht="38.25">
      <c r="A86" s="73">
        <v>3431</v>
      </c>
      <c r="B86" s="74" t="s">
        <v>188</v>
      </c>
      <c r="C86" s="75" t="s">
        <v>1774</v>
      </c>
      <c r="D86" s="75" t="s">
        <v>1406</v>
      </c>
      <c r="E86" s="75"/>
      <c r="F86" s="76" t="s">
        <v>2581</v>
      </c>
      <c r="G86" s="76" t="s">
        <v>1025</v>
      </c>
      <c r="H86" s="43">
        <v>161</v>
      </c>
      <c r="I86" s="43"/>
      <c r="J86" s="86" t="str">
        <f t="shared" si="3"/>
        <v>Operating Mode</v>
      </c>
      <c r="K86" s="51" t="s">
        <v>1774</v>
      </c>
      <c r="L86" s="64" t="s">
        <v>2581</v>
      </c>
      <c r="M86" s="58"/>
      <c r="N86" s="24"/>
      <c r="O86" s="24"/>
      <c r="P86" s="24"/>
      <c r="Q86" s="106"/>
      <c r="R86" s="89" t="s">
        <v>329</v>
      </c>
      <c r="S86" s="89" t="s">
        <v>330</v>
      </c>
      <c r="T86" s="28"/>
      <c r="U86" s="100"/>
      <c r="V86" s="103" t="str">
        <f t="shared" si="4"/>
        <v>PHY General</v>
      </c>
      <c r="W86" s="105" t="str">
        <f t="shared" si="5"/>
        <v>PHY</v>
      </c>
    </row>
    <row r="87" spans="1:26" s="10" customFormat="1" ht="25.5">
      <c r="A87" s="73">
        <v>3432</v>
      </c>
      <c r="B87" s="74" t="s">
        <v>188</v>
      </c>
      <c r="C87" s="75" t="s">
        <v>1774</v>
      </c>
      <c r="D87" s="75" t="s">
        <v>1406</v>
      </c>
      <c r="E87" s="75"/>
      <c r="F87" s="76" t="s">
        <v>2581</v>
      </c>
      <c r="G87" s="76" t="s">
        <v>1025</v>
      </c>
      <c r="H87" s="43">
        <v>161</v>
      </c>
      <c r="I87" s="43"/>
      <c r="J87" s="86" t="str">
        <f t="shared" si="3"/>
        <v>Operating Mode</v>
      </c>
      <c r="K87" s="51" t="s">
        <v>1774</v>
      </c>
      <c r="L87" s="64" t="s">
        <v>2581</v>
      </c>
      <c r="M87" s="58"/>
      <c r="N87" s="24"/>
      <c r="O87" s="24"/>
      <c r="P87" s="24"/>
      <c r="Q87" s="106"/>
      <c r="R87" s="89" t="s">
        <v>331</v>
      </c>
      <c r="S87" s="89" t="s">
        <v>332</v>
      </c>
      <c r="T87" s="28"/>
      <c r="U87" s="100"/>
      <c r="V87" s="103" t="str">
        <f t="shared" si="4"/>
        <v>PHY General</v>
      </c>
      <c r="W87" s="105" t="str">
        <f t="shared" si="5"/>
        <v>PHY</v>
      </c>
      <c r="X87" s="21"/>
      <c r="Y87" s="21"/>
      <c r="Z87" s="21"/>
    </row>
    <row r="88" spans="1:26" s="21" customFormat="1" ht="204">
      <c r="A88" s="73">
        <v>7518</v>
      </c>
      <c r="B88" s="74" t="s">
        <v>1572</v>
      </c>
      <c r="C88" s="76" t="s">
        <v>1776</v>
      </c>
      <c r="D88" s="78"/>
      <c r="E88" s="76"/>
      <c r="F88" s="76" t="s">
        <v>2581</v>
      </c>
      <c r="G88" s="76" t="s">
        <v>1025</v>
      </c>
      <c r="H88" s="43">
        <v>161</v>
      </c>
      <c r="I88" s="43"/>
      <c r="J88" s="86" t="str">
        <f t="shared" si="3"/>
        <v>Introduction</v>
      </c>
      <c r="K88" s="51" t="s">
        <v>1776</v>
      </c>
      <c r="L88" s="64" t="s">
        <v>2730</v>
      </c>
      <c r="M88" s="58"/>
      <c r="N88" s="30"/>
      <c r="O88" s="30"/>
      <c r="P88" s="30"/>
      <c r="Q88" s="108"/>
      <c r="R88" s="89" t="s">
        <v>2508</v>
      </c>
      <c r="S88" s="89"/>
      <c r="T88" s="28"/>
      <c r="U88" s="100"/>
      <c r="V88" s="103" t="str">
        <f t="shared" si="4"/>
        <v>PHY Interface</v>
      </c>
      <c r="W88" s="105" t="str">
        <f t="shared" si="5"/>
        <v>PHY</v>
      </c>
      <c r="X88" s="10"/>
      <c r="Y88" s="10"/>
      <c r="Z88" s="10"/>
    </row>
    <row r="89" spans="1:23" s="10" customFormat="1" ht="25.5">
      <c r="A89" s="73">
        <v>4022</v>
      </c>
      <c r="B89" s="81" t="s">
        <v>200</v>
      </c>
      <c r="C89" s="82" t="s">
        <v>2486</v>
      </c>
      <c r="D89" s="82" t="s">
        <v>1407</v>
      </c>
      <c r="E89" s="82" t="s">
        <v>2107</v>
      </c>
      <c r="F89" s="83"/>
      <c r="G89" s="83"/>
      <c r="H89" s="46">
        <v>162</v>
      </c>
      <c r="I89" s="46">
        <v>1</v>
      </c>
      <c r="J89" s="86" t="str">
        <f t="shared" si="3"/>
        <v>High Throughput PHY specification</v>
      </c>
      <c r="K89" s="54" t="s">
        <v>2486</v>
      </c>
      <c r="L89" s="64" t="s">
        <v>2730</v>
      </c>
      <c r="M89" s="61"/>
      <c r="N89" s="31"/>
      <c r="O89" s="31"/>
      <c r="P89" s="31"/>
      <c r="Q89" s="107"/>
      <c r="R89" s="93" t="s">
        <v>910</v>
      </c>
      <c r="S89" s="93" t="s">
        <v>911</v>
      </c>
      <c r="T89" s="28" t="s">
        <v>2547</v>
      </c>
      <c r="U89" s="101"/>
      <c r="V89" s="103" t="str">
        <f t="shared" si="4"/>
        <v>PHY General</v>
      </c>
      <c r="W89" s="105" t="str">
        <f t="shared" si="5"/>
        <v>PHY</v>
      </c>
    </row>
    <row r="90" spans="1:23" s="10" customFormat="1" ht="25.5">
      <c r="A90" s="73">
        <v>141</v>
      </c>
      <c r="B90" s="74" t="s">
        <v>1372</v>
      </c>
      <c r="C90" s="75" t="s">
        <v>1777</v>
      </c>
      <c r="D90" s="75" t="s">
        <v>1407</v>
      </c>
      <c r="E90" s="75" t="s">
        <v>2107</v>
      </c>
      <c r="F90" s="76" t="s">
        <v>2581</v>
      </c>
      <c r="G90" s="76" t="s">
        <v>1025</v>
      </c>
      <c r="H90" s="43">
        <v>162</v>
      </c>
      <c r="I90" s="43">
        <v>1</v>
      </c>
      <c r="J90" s="86" t="str">
        <f t="shared" si="3"/>
        <v>TXVECTOR parameters</v>
      </c>
      <c r="K90" s="51" t="s">
        <v>1777</v>
      </c>
      <c r="L90" s="64" t="s">
        <v>2730</v>
      </c>
      <c r="M90" s="58"/>
      <c r="N90" s="24"/>
      <c r="O90" s="24"/>
      <c r="P90" s="24"/>
      <c r="Q90" s="106"/>
      <c r="R90" s="89" t="s">
        <v>1033</v>
      </c>
      <c r="S90" s="89" t="s">
        <v>1034</v>
      </c>
      <c r="T90" s="28"/>
      <c r="U90" s="100"/>
      <c r="V90" s="103" t="str">
        <f t="shared" si="4"/>
        <v>PHY Interface</v>
      </c>
      <c r="W90" s="105" t="str">
        <f t="shared" si="5"/>
        <v>PHY</v>
      </c>
    </row>
    <row r="91" spans="1:23" s="10" customFormat="1" ht="25.5">
      <c r="A91" s="73">
        <v>2943</v>
      </c>
      <c r="B91" s="79" t="s">
        <v>396</v>
      </c>
      <c r="C91" s="80" t="s">
        <v>1777</v>
      </c>
      <c r="D91" s="79">
        <v>162</v>
      </c>
      <c r="E91" s="79">
        <v>1</v>
      </c>
      <c r="F91" s="79" t="s">
        <v>2581</v>
      </c>
      <c r="G91" s="79" t="s">
        <v>1025</v>
      </c>
      <c r="H91" s="44">
        <v>162</v>
      </c>
      <c r="I91" s="44">
        <v>1</v>
      </c>
      <c r="J91" s="86" t="str">
        <f t="shared" si="3"/>
        <v>TXVECTOR parameters</v>
      </c>
      <c r="K91" s="53" t="s">
        <v>1777</v>
      </c>
      <c r="L91" s="66" t="s">
        <v>2731</v>
      </c>
      <c r="M91" s="60"/>
      <c r="Q91" s="71"/>
      <c r="R91" s="92" t="s">
        <v>292</v>
      </c>
      <c r="S91" s="92" t="s">
        <v>293</v>
      </c>
      <c r="T91" s="11"/>
      <c r="U91" s="71"/>
      <c r="V91" s="103" t="str">
        <f t="shared" si="4"/>
        <v>PHY Interface</v>
      </c>
      <c r="W91" s="105" t="str">
        <f t="shared" si="5"/>
        <v>PHY</v>
      </c>
    </row>
    <row r="92" spans="1:23" s="10" customFormat="1" ht="25.5">
      <c r="A92" s="73">
        <v>2946</v>
      </c>
      <c r="B92" s="79" t="s">
        <v>396</v>
      </c>
      <c r="C92" s="80" t="s">
        <v>1777</v>
      </c>
      <c r="D92" s="79">
        <v>162</v>
      </c>
      <c r="E92" s="79">
        <v>1</v>
      </c>
      <c r="F92" s="79" t="s">
        <v>2581</v>
      </c>
      <c r="G92" s="79" t="s">
        <v>1025</v>
      </c>
      <c r="H92" s="44">
        <v>162</v>
      </c>
      <c r="I92" s="44">
        <v>1</v>
      </c>
      <c r="J92" s="86" t="str">
        <f t="shared" si="3"/>
        <v>TXVECTOR parameters</v>
      </c>
      <c r="K92" s="53" t="s">
        <v>1777</v>
      </c>
      <c r="L92" s="66" t="s">
        <v>2730</v>
      </c>
      <c r="M92" s="60"/>
      <c r="Q92" s="71"/>
      <c r="R92" s="92" t="s">
        <v>294</v>
      </c>
      <c r="S92" s="92" t="s">
        <v>6</v>
      </c>
      <c r="T92" s="11"/>
      <c r="U92" s="71"/>
      <c r="V92" s="103" t="str">
        <f t="shared" si="4"/>
        <v>PHY Interface</v>
      </c>
      <c r="W92" s="105" t="str">
        <f t="shared" si="5"/>
        <v>PHY</v>
      </c>
    </row>
    <row r="93" spans="1:23" s="21" customFormat="1" ht="38.25">
      <c r="A93" s="73">
        <v>7910</v>
      </c>
      <c r="B93" s="74" t="s">
        <v>1701</v>
      </c>
      <c r="C93" s="75" t="s">
        <v>1777</v>
      </c>
      <c r="D93" s="75" t="s">
        <v>1407</v>
      </c>
      <c r="E93" s="75" t="s">
        <v>626</v>
      </c>
      <c r="F93" s="76" t="s">
        <v>2581</v>
      </c>
      <c r="G93" s="76" t="s">
        <v>1771</v>
      </c>
      <c r="H93" s="43">
        <v>162</v>
      </c>
      <c r="I93" s="43">
        <v>1</v>
      </c>
      <c r="J93" s="86" t="str">
        <f t="shared" si="3"/>
        <v>TXVECTOR parameters</v>
      </c>
      <c r="K93" s="51" t="s">
        <v>1777</v>
      </c>
      <c r="L93" s="64" t="s">
        <v>2581</v>
      </c>
      <c r="M93" s="58"/>
      <c r="N93" s="24"/>
      <c r="O93" s="24"/>
      <c r="P93" s="24"/>
      <c r="Q93" s="106"/>
      <c r="R93" s="89" t="s">
        <v>449</v>
      </c>
      <c r="S93" s="89" t="s">
        <v>450</v>
      </c>
      <c r="T93" s="28"/>
      <c r="U93" s="100"/>
      <c r="V93" s="103" t="str">
        <f t="shared" si="4"/>
        <v>PHY Interface</v>
      </c>
      <c r="W93" s="105" t="str">
        <f t="shared" si="5"/>
        <v>PHY</v>
      </c>
    </row>
    <row r="94" spans="1:23" s="10" customFormat="1" ht="38.25">
      <c r="A94" s="73">
        <v>12</v>
      </c>
      <c r="B94" s="74" t="s">
        <v>502</v>
      </c>
      <c r="C94" s="75" t="s">
        <v>1777</v>
      </c>
      <c r="D94" s="75" t="s">
        <v>1407</v>
      </c>
      <c r="E94" s="75"/>
      <c r="F94" s="76" t="s">
        <v>2581</v>
      </c>
      <c r="G94" s="76" t="s">
        <v>1025</v>
      </c>
      <c r="H94" s="43">
        <v>162</v>
      </c>
      <c r="I94" s="43"/>
      <c r="J94" s="86" t="str">
        <f t="shared" si="3"/>
        <v>TXVECTOR parameters</v>
      </c>
      <c r="K94" s="51" t="s">
        <v>1777</v>
      </c>
      <c r="L94" s="64" t="s">
        <v>2581</v>
      </c>
      <c r="M94" s="58"/>
      <c r="N94" s="24"/>
      <c r="O94" s="24"/>
      <c r="P94" s="24"/>
      <c r="Q94" s="106"/>
      <c r="R94" s="89" t="s">
        <v>2341</v>
      </c>
      <c r="S94" s="89" t="s">
        <v>2342</v>
      </c>
      <c r="T94" s="28"/>
      <c r="U94" s="100"/>
      <c r="V94" s="103" t="str">
        <f t="shared" si="4"/>
        <v>PHY Interface</v>
      </c>
      <c r="W94" s="105" t="str">
        <f t="shared" si="5"/>
        <v>PHY</v>
      </c>
    </row>
    <row r="95" spans="1:23" s="10" customFormat="1" ht="76.5">
      <c r="A95" s="73">
        <v>3615</v>
      </c>
      <c r="B95" s="74" t="s">
        <v>328</v>
      </c>
      <c r="C95" s="74" t="s">
        <v>1777</v>
      </c>
      <c r="D95" s="74">
        <v>162</v>
      </c>
      <c r="E95" s="74"/>
      <c r="F95" s="74" t="s">
        <v>2581</v>
      </c>
      <c r="G95" s="76" t="s">
        <v>1025</v>
      </c>
      <c r="H95" s="43">
        <v>162</v>
      </c>
      <c r="I95" s="43"/>
      <c r="J95" s="86" t="str">
        <f t="shared" si="3"/>
        <v>TXVECTOR parameters</v>
      </c>
      <c r="K95" s="51" t="s">
        <v>1777</v>
      </c>
      <c r="L95" s="64" t="s">
        <v>2731</v>
      </c>
      <c r="M95" s="58"/>
      <c r="N95" s="24"/>
      <c r="O95" s="24"/>
      <c r="P95" s="24"/>
      <c r="Q95" s="106"/>
      <c r="R95" s="89" t="s">
        <v>185</v>
      </c>
      <c r="S95" s="89" t="s">
        <v>186</v>
      </c>
      <c r="T95" s="28"/>
      <c r="U95" s="100"/>
      <c r="V95" s="103" t="str">
        <f t="shared" si="4"/>
        <v>PHY Interface</v>
      </c>
      <c r="W95" s="105" t="str">
        <f t="shared" si="5"/>
        <v>PHY</v>
      </c>
    </row>
    <row r="96" spans="1:23" s="10" customFormat="1" ht="76.5">
      <c r="A96" s="73">
        <v>3616</v>
      </c>
      <c r="B96" s="74" t="s">
        <v>328</v>
      </c>
      <c r="C96" s="74" t="s">
        <v>1777</v>
      </c>
      <c r="D96" s="74">
        <v>162</v>
      </c>
      <c r="E96" s="74"/>
      <c r="F96" s="74" t="s">
        <v>2581</v>
      </c>
      <c r="G96" s="76" t="s">
        <v>1025</v>
      </c>
      <c r="H96" s="43">
        <v>162</v>
      </c>
      <c r="I96" s="43"/>
      <c r="J96" s="86" t="str">
        <f t="shared" si="3"/>
        <v>TXVECTOR parameters</v>
      </c>
      <c r="K96" s="51" t="s">
        <v>1777</v>
      </c>
      <c r="L96" s="64" t="s">
        <v>2731</v>
      </c>
      <c r="M96" s="58"/>
      <c r="N96" s="24"/>
      <c r="O96" s="24"/>
      <c r="P96" s="24"/>
      <c r="Q96" s="106"/>
      <c r="R96" s="89" t="s">
        <v>185</v>
      </c>
      <c r="S96" s="89" t="s">
        <v>186</v>
      </c>
      <c r="T96" s="28"/>
      <c r="U96" s="100"/>
      <c r="V96" s="103" t="str">
        <f t="shared" si="4"/>
        <v>PHY Interface</v>
      </c>
      <c r="W96" s="105" t="str">
        <f t="shared" si="5"/>
        <v>PHY</v>
      </c>
    </row>
    <row r="97" spans="1:23" s="10" customFormat="1" ht="25.5">
      <c r="A97" s="73">
        <v>4023</v>
      </c>
      <c r="B97" s="81" t="s">
        <v>200</v>
      </c>
      <c r="C97" s="82" t="s">
        <v>2486</v>
      </c>
      <c r="D97" s="82" t="s">
        <v>1695</v>
      </c>
      <c r="E97" s="82" t="s">
        <v>830</v>
      </c>
      <c r="F97" s="83"/>
      <c r="G97" s="83"/>
      <c r="H97" s="46">
        <v>163</v>
      </c>
      <c r="I97" s="46">
        <v>5</v>
      </c>
      <c r="J97" s="86" t="str">
        <f t="shared" si="3"/>
        <v>High Throughput PHY specification</v>
      </c>
      <c r="K97" s="54" t="s">
        <v>2486</v>
      </c>
      <c r="L97" s="64" t="s">
        <v>2730</v>
      </c>
      <c r="M97" s="61"/>
      <c r="N97" s="31"/>
      <c r="O97" s="31"/>
      <c r="P97" s="31"/>
      <c r="Q97" s="107"/>
      <c r="R97" s="93" t="s">
        <v>912</v>
      </c>
      <c r="S97" s="93" t="s">
        <v>913</v>
      </c>
      <c r="T97" s="28" t="s">
        <v>2547</v>
      </c>
      <c r="U97" s="101"/>
      <c r="V97" s="103" t="str">
        <f t="shared" si="4"/>
        <v>PHY General</v>
      </c>
      <c r="W97" s="105" t="str">
        <f t="shared" si="5"/>
        <v>PHY</v>
      </c>
    </row>
    <row r="98" spans="1:23" s="10" customFormat="1" ht="38.25">
      <c r="A98" s="73">
        <v>2950</v>
      </c>
      <c r="B98" s="79" t="s">
        <v>396</v>
      </c>
      <c r="C98" s="80" t="s">
        <v>1799</v>
      </c>
      <c r="D98" s="79">
        <v>163</v>
      </c>
      <c r="E98" s="79">
        <v>6</v>
      </c>
      <c r="F98" s="79" t="s">
        <v>2581</v>
      </c>
      <c r="G98" s="79" t="s">
        <v>1025</v>
      </c>
      <c r="H98" s="44">
        <v>163</v>
      </c>
      <c r="I98" s="44">
        <v>6</v>
      </c>
      <c r="J98" s="86" t="str">
        <f t="shared" si="3"/>
        <v>TXVECTOR L_DATARATE</v>
      </c>
      <c r="K98" s="53" t="s">
        <v>1799</v>
      </c>
      <c r="L98" s="66" t="s">
        <v>2581</v>
      </c>
      <c r="M98" s="60"/>
      <c r="Q98" s="71"/>
      <c r="R98" s="92" t="s">
        <v>7</v>
      </c>
      <c r="S98" s="92" t="s">
        <v>8</v>
      </c>
      <c r="T98" s="11"/>
      <c r="U98" s="71"/>
      <c r="V98" s="103" t="str">
        <f t="shared" si="4"/>
        <v>PHY Interface</v>
      </c>
      <c r="W98" s="105" t="str">
        <f t="shared" si="5"/>
        <v>PHY</v>
      </c>
    </row>
    <row r="99" spans="1:26" s="10" customFormat="1" ht="25.5">
      <c r="A99" s="73">
        <v>3442</v>
      </c>
      <c r="B99" s="74" t="s">
        <v>188</v>
      </c>
      <c r="C99" s="75" t="s">
        <v>1805</v>
      </c>
      <c r="D99" s="75" t="s">
        <v>1695</v>
      </c>
      <c r="E99" s="75" t="s">
        <v>2154</v>
      </c>
      <c r="F99" s="76" t="s">
        <v>2581</v>
      </c>
      <c r="G99" s="76" t="s">
        <v>1025</v>
      </c>
      <c r="H99" s="43">
        <v>163</v>
      </c>
      <c r="I99" s="43">
        <v>15</v>
      </c>
      <c r="J99" s="86" t="str">
        <f t="shared" si="3"/>
        <v>TXVECTOR FORMAT</v>
      </c>
      <c r="K99" s="51" t="s">
        <v>1805</v>
      </c>
      <c r="L99" s="64" t="s">
        <v>2581</v>
      </c>
      <c r="M99" s="58"/>
      <c r="N99" s="24"/>
      <c r="O99" s="24"/>
      <c r="P99" s="24"/>
      <c r="Q99" s="106"/>
      <c r="R99" s="89" t="s">
        <v>1214</v>
      </c>
      <c r="S99" s="89" t="s">
        <v>1215</v>
      </c>
      <c r="T99" s="28"/>
      <c r="U99" s="100"/>
      <c r="V99" s="103" t="str">
        <f t="shared" si="4"/>
        <v>PHY Interface</v>
      </c>
      <c r="W99" s="105" t="str">
        <f t="shared" si="5"/>
        <v>PHY</v>
      </c>
      <c r="X99" s="21"/>
      <c r="Y99" s="21"/>
      <c r="Z99" s="21"/>
    </row>
    <row r="100" spans="1:23" s="10" customFormat="1" ht="38.25">
      <c r="A100" s="73">
        <v>4536</v>
      </c>
      <c r="B100" s="74" t="s">
        <v>311</v>
      </c>
      <c r="C100" s="75" t="s">
        <v>1805</v>
      </c>
      <c r="D100" s="75" t="s">
        <v>1695</v>
      </c>
      <c r="E100" s="75" t="s">
        <v>312</v>
      </c>
      <c r="F100" s="76" t="s">
        <v>2581</v>
      </c>
      <c r="G100" s="76" t="s">
        <v>1025</v>
      </c>
      <c r="H100" s="43">
        <v>163</v>
      </c>
      <c r="I100" s="43">
        <v>16</v>
      </c>
      <c r="J100" s="86" t="str">
        <f t="shared" si="3"/>
        <v>TXVECTOR FORMAT</v>
      </c>
      <c r="K100" s="51" t="s">
        <v>1805</v>
      </c>
      <c r="L100" s="64" t="s">
        <v>2581</v>
      </c>
      <c r="M100" s="58"/>
      <c r="N100" s="24"/>
      <c r="O100" s="24"/>
      <c r="P100" s="24"/>
      <c r="Q100" s="106"/>
      <c r="R100" s="89" t="s">
        <v>313</v>
      </c>
      <c r="S100" s="89" t="s">
        <v>314</v>
      </c>
      <c r="T100" s="28"/>
      <c r="U100" s="100"/>
      <c r="V100" s="103" t="str">
        <f t="shared" si="4"/>
        <v>PHY Interface</v>
      </c>
      <c r="W100" s="105" t="str">
        <f t="shared" si="5"/>
        <v>PHY</v>
      </c>
    </row>
    <row r="101" spans="1:23" s="21" customFormat="1" ht="25.5">
      <c r="A101" s="73">
        <v>3920</v>
      </c>
      <c r="B101" s="74" t="s">
        <v>1354</v>
      </c>
      <c r="C101" s="75" t="s">
        <v>1809</v>
      </c>
      <c r="D101" s="75" t="s">
        <v>1695</v>
      </c>
      <c r="E101" s="75" t="s">
        <v>2589</v>
      </c>
      <c r="F101" s="76" t="s">
        <v>2581</v>
      </c>
      <c r="G101" s="76" t="s">
        <v>1771</v>
      </c>
      <c r="H101" s="43">
        <v>163</v>
      </c>
      <c r="I101" s="43">
        <v>27</v>
      </c>
      <c r="J101" s="86" t="str">
        <f t="shared" si="3"/>
        <v>TXVECTOR BW</v>
      </c>
      <c r="K101" s="51" t="s">
        <v>1809</v>
      </c>
      <c r="L101" s="64" t="s">
        <v>2581</v>
      </c>
      <c r="M101" s="58"/>
      <c r="N101" s="24"/>
      <c r="O101" s="24"/>
      <c r="P101" s="24"/>
      <c r="Q101" s="106"/>
      <c r="R101" s="89" t="s">
        <v>2295</v>
      </c>
      <c r="S101" s="89" t="s">
        <v>2296</v>
      </c>
      <c r="T101" s="28"/>
      <c r="U101" s="100"/>
      <c r="V101" s="103" t="str">
        <f t="shared" si="4"/>
        <v>PHY Interface</v>
      </c>
      <c r="W101" s="105" t="str">
        <f t="shared" si="5"/>
        <v>PHY</v>
      </c>
    </row>
    <row r="102" spans="1:23" s="10" customFormat="1" ht="114.75">
      <c r="A102" s="73">
        <v>4818</v>
      </c>
      <c r="B102" s="74" t="s">
        <v>2132</v>
      </c>
      <c r="C102" s="75" t="s">
        <v>1811</v>
      </c>
      <c r="D102" s="75" t="s">
        <v>1695</v>
      </c>
      <c r="E102" s="75" t="s">
        <v>440</v>
      </c>
      <c r="F102" s="76" t="s">
        <v>2159</v>
      </c>
      <c r="G102" s="76" t="s">
        <v>1771</v>
      </c>
      <c r="H102" s="43">
        <v>163</v>
      </c>
      <c r="I102" s="43">
        <v>29</v>
      </c>
      <c r="J102" s="86" t="str">
        <f t="shared" si="3"/>
        <v>TXVECTOR CH_OFFSET</v>
      </c>
      <c r="K102" s="51" t="s">
        <v>1811</v>
      </c>
      <c r="L102" s="64" t="s">
        <v>2731</v>
      </c>
      <c r="M102" s="58"/>
      <c r="N102" s="24"/>
      <c r="O102" s="24"/>
      <c r="P102" s="24"/>
      <c r="Q102" s="106"/>
      <c r="R102" s="89" t="s">
        <v>441</v>
      </c>
      <c r="S102" s="89" t="s">
        <v>442</v>
      </c>
      <c r="T102" s="28" t="s">
        <v>2546</v>
      </c>
      <c r="U102" s="100"/>
      <c r="V102" s="103" t="str">
        <f t="shared" si="4"/>
        <v>PHY Interface</v>
      </c>
      <c r="W102" s="105" t="str">
        <f t="shared" si="5"/>
        <v>PHY</v>
      </c>
    </row>
    <row r="103" spans="1:23" s="10" customFormat="1" ht="102">
      <c r="A103" s="73">
        <v>3441</v>
      </c>
      <c r="B103" s="74" t="s">
        <v>188</v>
      </c>
      <c r="C103" s="75" t="s">
        <v>1801</v>
      </c>
      <c r="D103" s="75" t="s">
        <v>1695</v>
      </c>
      <c r="E103" s="75"/>
      <c r="F103" s="76" t="s">
        <v>2581</v>
      </c>
      <c r="G103" s="76" t="s">
        <v>1025</v>
      </c>
      <c r="H103" s="43">
        <v>163</v>
      </c>
      <c r="I103" s="43"/>
      <c r="J103" s="86" t="str">
        <f t="shared" si="3"/>
        <v>TXVECTOR SERVICE</v>
      </c>
      <c r="K103" s="51" t="s">
        <v>1801</v>
      </c>
      <c r="L103" s="64" t="s">
        <v>2731</v>
      </c>
      <c r="M103" s="58"/>
      <c r="N103" s="24"/>
      <c r="O103" s="24"/>
      <c r="P103" s="24"/>
      <c r="Q103" s="106"/>
      <c r="R103" s="89" t="s">
        <v>133</v>
      </c>
      <c r="S103" s="89" t="s">
        <v>134</v>
      </c>
      <c r="T103" s="28"/>
      <c r="U103" s="100"/>
      <c r="V103" s="103" t="str">
        <f t="shared" si="4"/>
        <v>PHY Interface</v>
      </c>
      <c r="W103" s="105" t="str">
        <f t="shared" si="5"/>
        <v>PHY</v>
      </c>
    </row>
    <row r="104" spans="1:26" s="21" customFormat="1" ht="89.25">
      <c r="A104" s="73">
        <v>7519</v>
      </c>
      <c r="B104" s="74" t="s">
        <v>1572</v>
      </c>
      <c r="C104" s="76" t="s">
        <v>1801</v>
      </c>
      <c r="D104" s="78"/>
      <c r="E104" s="76"/>
      <c r="F104" s="76" t="s">
        <v>2581</v>
      </c>
      <c r="G104" s="76" t="s">
        <v>1771</v>
      </c>
      <c r="H104" s="43">
        <v>163</v>
      </c>
      <c r="I104" s="43"/>
      <c r="J104" s="86" t="str">
        <f t="shared" si="3"/>
        <v>TXVECTOR SERVICE</v>
      </c>
      <c r="K104" s="51" t="s">
        <v>1801</v>
      </c>
      <c r="L104" s="64" t="s">
        <v>2731</v>
      </c>
      <c r="M104" s="58"/>
      <c r="N104" s="30"/>
      <c r="O104" s="30"/>
      <c r="P104" s="30"/>
      <c r="Q104" s="108"/>
      <c r="R104" s="89" t="s">
        <v>1074</v>
      </c>
      <c r="S104" s="89" t="s">
        <v>1075</v>
      </c>
      <c r="T104" s="28"/>
      <c r="U104" s="100"/>
      <c r="V104" s="103" t="str">
        <f t="shared" si="4"/>
        <v>PHY Interface</v>
      </c>
      <c r="W104" s="105" t="str">
        <f t="shared" si="5"/>
        <v>PHY</v>
      </c>
      <c r="X104" s="10"/>
      <c r="Y104" s="10"/>
      <c r="Z104" s="10"/>
    </row>
    <row r="105" spans="1:23" s="10" customFormat="1" ht="51">
      <c r="A105" s="73">
        <v>3443</v>
      </c>
      <c r="B105" s="74" t="s">
        <v>188</v>
      </c>
      <c r="C105" s="75" t="s">
        <v>1813</v>
      </c>
      <c r="D105" s="75" t="s">
        <v>1728</v>
      </c>
      <c r="E105" s="75" t="s">
        <v>828</v>
      </c>
      <c r="F105" s="76" t="s">
        <v>2581</v>
      </c>
      <c r="G105" s="76" t="s">
        <v>1771</v>
      </c>
      <c r="H105" s="43">
        <v>164</v>
      </c>
      <c r="I105" s="43">
        <v>4</v>
      </c>
      <c r="J105" s="86" t="str">
        <f t="shared" si="3"/>
        <v>TXVECTOR LENGTH</v>
      </c>
      <c r="K105" s="51" t="s">
        <v>1813</v>
      </c>
      <c r="L105" s="64" t="s">
        <v>2581</v>
      </c>
      <c r="M105" s="58"/>
      <c r="N105" s="24"/>
      <c r="O105" s="24"/>
      <c r="P105" s="24"/>
      <c r="Q105" s="106"/>
      <c r="R105" s="89" t="s">
        <v>1216</v>
      </c>
      <c r="S105" s="89" t="s">
        <v>1217</v>
      </c>
      <c r="T105" s="28"/>
      <c r="U105" s="100"/>
      <c r="V105" s="103" t="str">
        <f t="shared" si="4"/>
        <v>PHY Interface</v>
      </c>
      <c r="W105" s="105" t="str">
        <f t="shared" si="5"/>
        <v>PHY</v>
      </c>
    </row>
    <row r="106" spans="1:23" s="21" customFormat="1" ht="25.5">
      <c r="A106" s="73">
        <v>2953</v>
      </c>
      <c r="B106" s="79" t="s">
        <v>396</v>
      </c>
      <c r="C106" s="80" t="s">
        <v>1781</v>
      </c>
      <c r="D106" s="79">
        <v>164</v>
      </c>
      <c r="E106" s="79">
        <v>5</v>
      </c>
      <c r="F106" s="79" t="s">
        <v>2581</v>
      </c>
      <c r="G106" s="79" t="s">
        <v>1025</v>
      </c>
      <c r="H106" s="44">
        <v>164</v>
      </c>
      <c r="I106" s="44">
        <v>5</v>
      </c>
      <c r="J106" s="86" t="str">
        <f t="shared" si="3"/>
        <v>TXVECTOR SMOOTHING</v>
      </c>
      <c r="K106" s="53" t="s">
        <v>1781</v>
      </c>
      <c r="L106" s="66" t="s">
        <v>2730</v>
      </c>
      <c r="M106" s="60"/>
      <c r="N106" s="10"/>
      <c r="O106" s="10"/>
      <c r="P106" s="10"/>
      <c r="Q106" s="71"/>
      <c r="R106" s="92" t="s">
        <v>294</v>
      </c>
      <c r="S106" s="92" t="s">
        <v>6</v>
      </c>
      <c r="T106" s="11"/>
      <c r="U106" s="71"/>
      <c r="V106" s="103" t="str">
        <f t="shared" si="4"/>
        <v>PHY Interface</v>
      </c>
      <c r="W106" s="105" t="str">
        <f t="shared" si="5"/>
        <v>PHY</v>
      </c>
    </row>
    <row r="107" spans="1:23" s="10" customFormat="1" ht="25.5">
      <c r="A107" s="73">
        <v>12134</v>
      </c>
      <c r="B107" s="79" t="s">
        <v>2527</v>
      </c>
      <c r="C107" s="80" t="s">
        <v>1781</v>
      </c>
      <c r="D107" s="79" t="s">
        <v>1728</v>
      </c>
      <c r="E107" s="79" t="s">
        <v>530</v>
      </c>
      <c r="F107" s="79" t="s">
        <v>2581</v>
      </c>
      <c r="G107" s="79" t="s">
        <v>1771</v>
      </c>
      <c r="H107" s="44">
        <v>164</v>
      </c>
      <c r="I107" s="44">
        <v>7</v>
      </c>
      <c r="J107" s="86" t="str">
        <f t="shared" si="3"/>
        <v>TXVECTOR SMOOTHING</v>
      </c>
      <c r="K107" s="53" t="s">
        <v>1781</v>
      </c>
      <c r="L107" s="66" t="s">
        <v>2730</v>
      </c>
      <c r="M107" s="60"/>
      <c r="Q107" s="71"/>
      <c r="R107" s="92" t="s">
        <v>2310</v>
      </c>
      <c r="S107" s="92" t="s">
        <v>2311</v>
      </c>
      <c r="T107" s="11"/>
      <c r="U107" s="71"/>
      <c r="V107" s="103" t="str">
        <f t="shared" si="4"/>
        <v>PHY Interface</v>
      </c>
      <c r="W107" s="105" t="str">
        <f t="shared" si="5"/>
        <v>PHY</v>
      </c>
    </row>
    <row r="108" spans="1:23" s="21" customFormat="1" ht="89.25">
      <c r="A108" s="73">
        <v>500</v>
      </c>
      <c r="B108" s="74" t="s">
        <v>2519</v>
      </c>
      <c r="C108" s="75" t="s">
        <v>1783</v>
      </c>
      <c r="D108" s="75" t="s">
        <v>1728</v>
      </c>
      <c r="E108" s="75" t="s">
        <v>2109</v>
      </c>
      <c r="F108" s="76" t="s">
        <v>2581</v>
      </c>
      <c r="G108" s="76" t="s">
        <v>1025</v>
      </c>
      <c r="H108" s="43">
        <v>164</v>
      </c>
      <c r="I108" s="43">
        <v>10</v>
      </c>
      <c r="J108" s="86" t="str">
        <f t="shared" si="3"/>
        <v>TXVECTOR NOT_SOUNDING</v>
      </c>
      <c r="K108" s="51" t="s">
        <v>1783</v>
      </c>
      <c r="L108" s="64" t="s">
        <v>2731</v>
      </c>
      <c r="M108" s="58"/>
      <c r="N108" s="24"/>
      <c r="O108" s="24"/>
      <c r="P108" s="24"/>
      <c r="Q108" s="106"/>
      <c r="R108" s="89" t="s">
        <v>1881</v>
      </c>
      <c r="S108" s="89" t="s">
        <v>1882</v>
      </c>
      <c r="T108" s="28"/>
      <c r="U108" s="100"/>
      <c r="V108" s="103" t="str">
        <f t="shared" si="4"/>
        <v>PHY Interface</v>
      </c>
      <c r="W108" s="105" t="str">
        <f t="shared" si="5"/>
        <v>PHY</v>
      </c>
    </row>
    <row r="109" spans="1:23" s="21" customFormat="1" ht="25.5">
      <c r="A109" s="73">
        <v>2954</v>
      </c>
      <c r="B109" s="79" t="s">
        <v>396</v>
      </c>
      <c r="C109" s="80" t="s">
        <v>1785</v>
      </c>
      <c r="D109" s="79">
        <v>164</v>
      </c>
      <c r="E109" s="79">
        <v>12</v>
      </c>
      <c r="F109" s="79" t="s">
        <v>2581</v>
      </c>
      <c r="G109" s="79" t="s">
        <v>1025</v>
      </c>
      <c r="H109" s="44">
        <v>164</v>
      </c>
      <c r="I109" s="44">
        <v>12</v>
      </c>
      <c r="J109" s="86" t="str">
        <f t="shared" si="3"/>
        <v>TXVECTOR AGGREGATION</v>
      </c>
      <c r="K109" s="53" t="s">
        <v>1785</v>
      </c>
      <c r="L109" s="66" t="s">
        <v>2731</v>
      </c>
      <c r="M109" s="60"/>
      <c r="N109" s="10"/>
      <c r="O109" s="10"/>
      <c r="P109" s="10"/>
      <c r="Q109" s="71"/>
      <c r="R109" s="92" t="s">
        <v>292</v>
      </c>
      <c r="S109" s="92" t="s">
        <v>9</v>
      </c>
      <c r="T109" s="11"/>
      <c r="U109" s="71"/>
      <c r="V109" s="103" t="str">
        <f t="shared" si="4"/>
        <v>PHY Interface</v>
      </c>
      <c r="W109" s="105" t="str">
        <f t="shared" si="5"/>
        <v>PHY</v>
      </c>
    </row>
    <row r="110" spans="1:26" s="21" customFormat="1" ht="25.5">
      <c r="A110" s="73">
        <v>3436</v>
      </c>
      <c r="B110" s="74" t="s">
        <v>188</v>
      </c>
      <c r="C110" s="75" t="s">
        <v>1785</v>
      </c>
      <c r="D110" s="75" t="s">
        <v>1728</v>
      </c>
      <c r="E110" s="75" t="s">
        <v>2482</v>
      </c>
      <c r="F110" s="76" t="s">
        <v>2581</v>
      </c>
      <c r="G110" s="76" t="s">
        <v>1771</v>
      </c>
      <c r="H110" s="43">
        <v>164</v>
      </c>
      <c r="I110" s="43">
        <v>13</v>
      </c>
      <c r="J110" s="86" t="str">
        <f t="shared" si="3"/>
        <v>TXVECTOR AGGREGATION</v>
      </c>
      <c r="K110" s="51" t="s">
        <v>1785</v>
      </c>
      <c r="L110" s="64" t="s">
        <v>2581</v>
      </c>
      <c r="M110" s="58"/>
      <c r="N110" s="24"/>
      <c r="O110" s="24"/>
      <c r="P110" s="24"/>
      <c r="Q110" s="106"/>
      <c r="R110" s="89" t="s">
        <v>108</v>
      </c>
      <c r="S110" s="89" t="s">
        <v>109</v>
      </c>
      <c r="T110" s="28"/>
      <c r="U110" s="100"/>
      <c r="V110" s="103" t="str">
        <f t="shared" si="4"/>
        <v>PHY Interface</v>
      </c>
      <c r="W110" s="105" t="str">
        <f t="shared" si="5"/>
        <v>PHY</v>
      </c>
      <c r="X110" s="10"/>
      <c r="Y110" s="10"/>
      <c r="Z110" s="10"/>
    </row>
    <row r="111" spans="1:23" s="10" customFormat="1" ht="25.5">
      <c r="A111" s="73">
        <v>12135</v>
      </c>
      <c r="B111" s="79" t="s">
        <v>2527</v>
      </c>
      <c r="C111" s="80" t="s">
        <v>1785</v>
      </c>
      <c r="D111" s="79" t="s">
        <v>1728</v>
      </c>
      <c r="E111" s="79" t="s">
        <v>2482</v>
      </c>
      <c r="F111" s="79" t="s">
        <v>2581</v>
      </c>
      <c r="G111" s="79" t="s">
        <v>1771</v>
      </c>
      <c r="H111" s="44">
        <v>164</v>
      </c>
      <c r="I111" s="44">
        <v>13</v>
      </c>
      <c r="J111" s="86" t="str">
        <f t="shared" si="3"/>
        <v>TXVECTOR AGGREGATION</v>
      </c>
      <c r="K111" s="53" t="s">
        <v>1785</v>
      </c>
      <c r="L111" s="66" t="s">
        <v>2581</v>
      </c>
      <c r="M111" s="60"/>
      <c r="Q111" s="71"/>
      <c r="R111" s="92" t="s">
        <v>2312</v>
      </c>
      <c r="S111" s="92" t="s">
        <v>2313</v>
      </c>
      <c r="T111" s="11"/>
      <c r="U111" s="71"/>
      <c r="V111" s="103" t="str">
        <f t="shared" si="4"/>
        <v>PHY Interface</v>
      </c>
      <c r="W111" s="105" t="str">
        <f t="shared" si="5"/>
        <v>PHY</v>
      </c>
    </row>
    <row r="112" spans="1:26" s="10" customFormat="1" ht="25.5">
      <c r="A112" s="73">
        <v>145</v>
      </c>
      <c r="B112" s="74" t="s">
        <v>1372</v>
      </c>
      <c r="C112" s="75" t="s">
        <v>1795</v>
      </c>
      <c r="D112" s="75" t="s">
        <v>1728</v>
      </c>
      <c r="E112" s="75" t="s">
        <v>1363</v>
      </c>
      <c r="F112" s="76" t="s">
        <v>2581</v>
      </c>
      <c r="G112" s="76" t="s">
        <v>1025</v>
      </c>
      <c r="H112" s="43">
        <v>164</v>
      </c>
      <c r="I112" s="43">
        <v>28</v>
      </c>
      <c r="J112" s="86" t="str">
        <f t="shared" si="3"/>
        <v>TXVECTOR ANTENNA_SET</v>
      </c>
      <c r="K112" s="51" t="s">
        <v>1795</v>
      </c>
      <c r="L112" s="64" t="s">
        <v>2581</v>
      </c>
      <c r="M112" s="58"/>
      <c r="N112" s="24"/>
      <c r="O112" s="24"/>
      <c r="P112" s="24"/>
      <c r="Q112" s="106"/>
      <c r="R112" s="89" t="s">
        <v>1035</v>
      </c>
      <c r="S112" s="89" t="s">
        <v>1036</v>
      </c>
      <c r="T112" s="28"/>
      <c r="U112" s="100"/>
      <c r="V112" s="103" t="str">
        <f t="shared" si="4"/>
        <v>PHY Interface</v>
      </c>
      <c r="W112" s="105" t="str">
        <f t="shared" si="5"/>
        <v>PHY</v>
      </c>
      <c r="X112" s="21"/>
      <c r="Y112" s="21"/>
      <c r="Z112" s="21"/>
    </row>
    <row r="113" spans="1:26" s="10" customFormat="1" ht="63.75">
      <c r="A113" s="73">
        <v>7049</v>
      </c>
      <c r="B113" s="74" t="s">
        <v>939</v>
      </c>
      <c r="C113" s="75" t="s">
        <v>1795</v>
      </c>
      <c r="D113" s="75" t="s">
        <v>1728</v>
      </c>
      <c r="E113" s="75" t="s">
        <v>1363</v>
      </c>
      <c r="F113" s="76" t="s">
        <v>2581</v>
      </c>
      <c r="G113" s="76" t="s">
        <v>1025</v>
      </c>
      <c r="H113" s="43">
        <v>164</v>
      </c>
      <c r="I113" s="43">
        <v>28</v>
      </c>
      <c r="J113" s="86" t="str">
        <f t="shared" si="3"/>
        <v>TXVECTOR ANTENNA_SET</v>
      </c>
      <c r="K113" s="51" t="s">
        <v>1795</v>
      </c>
      <c r="L113" s="64" t="s">
        <v>2581</v>
      </c>
      <c r="M113" s="58"/>
      <c r="N113" s="24"/>
      <c r="O113" s="24"/>
      <c r="P113" s="24"/>
      <c r="Q113" s="106"/>
      <c r="R113" s="89" t="s">
        <v>945</v>
      </c>
      <c r="S113" s="89" t="s">
        <v>946</v>
      </c>
      <c r="T113" s="28"/>
      <c r="U113" s="100"/>
      <c r="V113" s="103" t="str">
        <f t="shared" si="4"/>
        <v>PHY Interface</v>
      </c>
      <c r="W113" s="105" t="str">
        <f t="shared" si="5"/>
        <v>PHY</v>
      </c>
      <c r="X113" s="21"/>
      <c r="Y113" s="21"/>
      <c r="Z113" s="21"/>
    </row>
    <row r="114" spans="1:26" s="10" customFormat="1" ht="25.5">
      <c r="A114" s="73">
        <v>150</v>
      </c>
      <c r="B114" s="74" t="s">
        <v>1372</v>
      </c>
      <c r="C114" s="75" t="s">
        <v>1391</v>
      </c>
      <c r="D114" s="75" t="s">
        <v>1728</v>
      </c>
      <c r="E114" s="75" t="s">
        <v>1392</v>
      </c>
      <c r="F114" s="76" t="s">
        <v>2581</v>
      </c>
      <c r="G114" s="76" t="s">
        <v>1025</v>
      </c>
      <c r="H114" s="43">
        <v>164</v>
      </c>
      <c r="I114" s="43">
        <v>28</v>
      </c>
      <c r="J114" s="86" t="str">
        <f t="shared" si="3"/>
        <v>TXVECTOR ANTENNA_SET</v>
      </c>
      <c r="K114" s="51" t="s">
        <v>1795</v>
      </c>
      <c r="L114" s="64" t="s">
        <v>2730</v>
      </c>
      <c r="M114" s="58"/>
      <c r="N114" s="24"/>
      <c r="O114" s="24"/>
      <c r="P114" s="24"/>
      <c r="Q114" s="106"/>
      <c r="R114" s="89" t="s">
        <v>1768</v>
      </c>
      <c r="S114" s="89" t="s">
        <v>1769</v>
      </c>
      <c r="T114" s="28"/>
      <c r="U114" s="100"/>
      <c r="V114" s="103" t="str">
        <f t="shared" si="4"/>
        <v>PHY Interface</v>
      </c>
      <c r="W114" s="105" t="str">
        <f t="shared" si="5"/>
        <v>PHY</v>
      </c>
      <c r="X114" s="21"/>
      <c r="Y114" s="21"/>
      <c r="Z114" s="21"/>
    </row>
    <row r="115" spans="1:23" s="21" customFormat="1" ht="38.25">
      <c r="A115" s="73">
        <v>844</v>
      </c>
      <c r="B115" s="74" t="s">
        <v>284</v>
      </c>
      <c r="C115" s="75" t="s">
        <v>1795</v>
      </c>
      <c r="D115" s="75" t="s">
        <v>1728</v>
      </c>
      <c r="E115" s="75" t="s">
        <v>1392</v>
      </c>
      <c r="F115" s="76" t="s">
        <v>2581</v>
      </c>
      <c r="G115" s="76" t="s">
        <v>1025</v>
      </c>
      <c r="H115" s="43">
        <v>164</v>
      </c>
      <c r="I115" s="43">
        <v>28</v>
      </c>
      <c r="J115" s="86" t="str">
        <f t="shared" si="3"/>
        <v>TXVECTOR ANTENNA_SET</v>
      </c>
      <c r="K115" s="51" t="s">
        <v>1795</v>
      </c>
      <c r="L115" s="64" t="s">
        <v>2730</v>
      </c>
      <c r="M115" s="58"/>
      <c r="N115" s="24"/>
      <c r="O115" s="24"/>
      <c r="P115" s="24"/>
      <c r="Q115" s="106"/>
      <c r="R115" s="89" t="s">
        <v>290</v>
      </c>
      <c r="S115" s="89" t="s">
        <v>291</v>
      </c>
      <c r="T115" s="34"/>
      <c r="U115" s="100"/>
      <c r="V115" s="103" t="str">
        <f t="shared" si="4"/>
        <v>PHY Interface</v>
      </c>
      <c r="W115" s="105" t="str">
        <f t="shared" si="5"/>
        <v>PHY</v>
      </c>
    </row>
    <row r="116" spans="1:23" s="21" customFormat="1" ht="25.5">
      <c r="A116" s="73">
        <v>7380</v>
      </c>
      <c r="B116" s="74" t="s">
        <v>1388</v>
      </c>
      <c r="C116" s="75" t="s">
        <v>1391</v>
      </c>
      <c r="D116" s="75" t="s">
        <v>1728</v>
      </c>
      <c r="E116" s="75" t="s">
        <v>1392</v>
      </c>
      <c r="F116" s="76" t="s">
        <v>2581</v>
      </c>
      <c r="G116" s="76" t="s">
        <v>1025</v>
      </c>
      <c r="H116" s="43">
        <v>164</v>
      </c>
      <c r="I116" s="43">
        <v>28</v>
      </c>
      <c r="J116" s="86" t="str">
        <f t="shared" si="3"/>
        <v>TXVECTOR ANTENNA_SET</v>
      </c>
      <c r="K116" s="51" t="s">
        <v>1795</v>
      </c>
      <c r="L116" s="64" t="s">
        <v>2581</v>
      </c>
      <c r="M116" s="58"/>
      <c r="N116" s="24"/>
      <c r="O116" s="24"/>
      <c r="P116" s="24"/>
      <c r="Q116" s="106"/>
      <c r="R116" s="89" t="s">
        <v>1393</v>
      </c>
      <c r="S116" s="89" t="s">
        <v>1394</v>
      </c>
      <c r="T116" s="28"/>
      <c r="U116" s="100"/>
      <c r="V116" s="103" t="str">
        <f t="shared" si="4"/>
        <v>PHY Interface</v>
      </c>
      <c r="W116" s="105" t="str">
        <f t="shared" si="5"/>
        <v>PHY</v>
      </c>
    </row>
    <row r="117" spans="1:23" s="10" customFormat="1" ht="25.5">
      <c r="A117" s="73">
        <v>3438</v>
      </c>
      <c r="B117" s="74" t="s">
        <v>188</v>
      </c>
      <c r="C117" s="75" t="s">
        <v>1795</v>
      </c>
      <c r="D117" s="75" t="s">
        <v>1728</v>
      </c>
      <c r="E117" s="75" t="s">
        <v>646</v>
      </c>
      <c r="F117" s="76" t="s">
        <v>2581</v>
      </c>
      <c r="G117" s="76" t="s">
        <v>1025</v>
      </c>
      <c r="H117" s="43">
        <v>164</v>
      </c>
      <c r="I117" s="43">
        <v>30</v>
      </c>
      <c r="J117" s="86" t="str">
        <f t="shared" si="3"/>
        <v>TXVECTOR ANTENNA_SET</v>
      </c>
      <c r="K117" s="51" t="s">
        <v>1795</v>
      </c>
      <c r="L117" s="64" t="s">
        <v>2730</v>
      </c>
      <c r="M117" s="58"/>
      <c r="N117" s="24"/>
      <c r="O117" s="24"/>
      <c r="P117" s="24"/>
      <c r="Q117" s="106"/>
      <c r="R117" s="89" t="s">
        <v>110</v>
      </c>
      <c r="S117" s="89" t="s">
        <v>2664</v>
      </c>
      <c r="T117" s="28"/>
      <c r="U117" s="100"/>
      <c r="V117" s="103" t="str">
        <f t="shared" si="4"/>
        <v>PHY Interface</v>
      </c>
      <c r="W117" s="105" t="str">
        <f t="shared" si="5"/>
        <v>PHY</v>
      </c>
    </row>
    <row r="118" spans="1:26" s="10" customFormat="1" ht="51">
      <c r="A118" s="73">
        <v>7050</v>
      </c>
      <c r="B118" s="74" t="s">
        <v>939</v>
      </c>
      <c r="C118" s="75" t="s">
        <v>1797</v>
      </c>
      <c r="D118" s="75" t="s">
        <v>1729</v>
      </c>
      <c r="E118" s="75" t="s">
        <v>2484</v>
      </c>
      <c r="F118" s="76" t="s">
        <v>2581</v>
      </c>
      <c r="G118" s="76" t="s">
        <v>1025</v>
      </c>
      <c r="H118" s="43">
        <v>165</v>
      </c>
      <c r="I118" s="43">
        <v>2</v>
      </c>
      <c r="J118" s="86" t="str">
        <f t="shared" si="3"/>
        <v>TXVECTOR EXPANSION_MAT</v>
      </c>
      <c r="K118" s="51" t="s">
        <v>1797</v>
      </c>
      <c r="L118" s="64" t="s">
        <v>2581</v>
      </c>
      <c r="M118" s="58"/>
      <c r="N118" s="24"/>
      <c r="O118" s="24"/>
      <c r="P118" s="24"/>
      <c r="Q118" s="106"/>
      <c r="R118" s="89" t="s">
        <v>947</v>
      </c>
      <c r="S118" s="89" t="s">
        <v>948</v>
      </c>
      <c r="T118" s="28"/>
      <c r="U118" s="100"/>
      <c r="V118" s="103" t="str">
        <f t="shared" si="4"/>
        <v>PHY Interface</v>
      </c>
      <c r="W118" s="105" t="str">
        <f t="shared" si="5"/>
        <v>PHY</v>
      </c>
      <c r="X118" s="21"/>
      <c r="Y118" s="21"/>
      <c r="Z118" s="21"/>
    </row>
    <row r="119" spans="1:26" s="21" customFormat="1" ht="25.5">
      <c r="A119" s="73">
        <v>7052</v>
      </c>
      <c r="B119" s="74" t="s">
        <v>939</v>
      </c>
      <c r="C119" s="75" t="s">
        <v>1815</v>
      </c>
      <c r="D119" s="75" t="s">
        <v>1729</v>
      </c>
      <c r="E119" s="75" t="s">
        <v>828</v>
      </c>
      <c r="F119" s="76" t="s">
        <v>2581</v>
      </c>
      <c r="G119" s="76" t="s">
        <v>1771</v>
      </c>
      <c r="H119" s="43">
        <v>165</v>
      </c>
      <c r="I119" s="43">
        <v>4</v>
      </c>
      <c r="J119" s="86" t="str">
        <f t="shared" si="3"/>
        <v>RXVECTOR parameters</v>
      </c>
      <c r="K119" s="51" t="s">
        <v>1815</v>
      </c>
      <c r="L119" s="64" t="s">
        <v>2581</v>
      </c>
      <c r="M119" s="58"/>
      <c r="N119" s="24"/>
      <c r="O119" s="24"/>
      <c r="P119" s="24"/>
      <c r="Q119" s="106"/>
      <c r="R119" s="89" t="s">
        <v>52</v>
      </c>
      <c r="S119" s="89" t="s">
        <v>940</v>
      </c>
      <c r="T119" s="28"/>
      <c r="U119" s="100"/>
      <c r="V119" s="103" t="str">
        <f t="shared" si="4"/>
        <v>PHY Interface</v>
      </c>
      <c r="W119" s="105" t="str">
        <f t="shared" si="5"/>
        <v>PHY</v>
      </c>
      <c r="X119" s="10"/>
      <c r="Y119" s="10"/>
      <c r="Z119" s="10"/>
    </row>
    <row r="120" spans="1:26" s="10" customFormat="1" ht="25.5">
      <c r="A120" s="73">
        <v>560</v>
      </c>
      <c r="B120" s="74" t="s">
        <v>616</v>
      </c>
      <c r="C120" s="75" t="s">
        <v>1815</v>
      </c>
      <c r="D120" s="77">
        <v>165</v>
      </c>
      <c r="E120" s="74">
        <v>10</v>
      </c>
      <c r="F120" s="76" t="s">
        <v>2581</v>
      </c>
      <c r="G120" s="76" t="s">
        <v>1025</v>
      </c>
      <c r="H120" s="43">
        <v>165</v>
      </c>
      <c r="I120" s="43">
        <v>10</v>
      </c>
      <c r="J120" s="86" t="str">
        <f t="shared" si="3"/>
        <v>RXVECTOR parameters</v>
      </c>
      <c r="K120" s="51" t="s">
        <v>1815</v>
      </c>
      <c r="L120" s="64" t="s">
        <v>2730</v>
      </c>
      <c r="M120" s="58"/>
      <c r="N120" s="24"/>
      <c r="O120" s="24"/>
      <c r="P120" s="24"/>
      <c r="Q120" s="106"/>
      <c r="R120" s="90" t="s">
        <v>2063</v>
      </c>
      <c r="S120" s="91" t="s">
        <v>1047</v>
      </c>
      <c r="T120" s="28"/>
      <c r="U120" s="100"/>
      <c r="V120" s="103" t="str">
        <f t="shared" si="4"/>
        <v>PHY Interface</v>
      </c>
      <c r="W120" s="105" t="str">
        <f t="shared" si="5"/>
        <v>PHY</v>
      </c>
      <c r="X120" s="21"/>
      <c r="Y120" s="21"/>
      <c r="Z120" s="21"/>
    </row>
    <row r="121" spans="1:26" s="21" customFormat="1" ht="25.5">
      <c r="A121" s="73">
        <v>2960</v>
      </c>
      <c r="B121" s="79" t="s">
        <v>396</v>
      </c>
      <c r="C121" s="80" t="s">
        <v>1815</v>
      </c>
      <c r="D121" s="79">
        <v>165</v>
      </c>
      <c r="E121" s="79">
        <v>10</v>
      </c>
      <c r="F121" s="79" t="s">
        <v>2581</v>
      </c>
      <c r="G121" s="79" t="s">
        <v>1025</v>
      </c>
      <c r="H121" s="44">
        <v>165</v>
      </c>
      <c r="I121" s="44">
        <v>10</v>
      </c>
      <c r="J121" s="86" t="str">
        <f t="shared" si="3"/>
        <v>RXVECTOR parameters</v>
      </c>
      <c r="K121" s="53" t="s">
        <v>1815</v>
      </c>
      <c r="L121" s="66" t="s">
        <v>2731</v>
      </c>
      <c r="M121" s="60"/>
      <c r="N121" s="10"/>
      <c r="O121" s="10"/>
      <c r="P121" s="10"/>
      <c r="Q121" s="71"/>
      <c r="R121" s="92" t="s">
        <v>292</v>
      </c>
      <c r="S121" s="92" t="s">
        <v>10</v>
      </c>
      <c r="T121" s="11"/>
      <c r="U121" s="71"/>
      <c r="V121" s="103" t="str">
        <f t="shared" si="4"/>
        <v>PHY Interface</v>
      </c>
      <c r="W121" s="105" t="str">
        <f t="shared" si="5"/>
        <v>PHY</v>
      </c>
      <c r="X121" s="10"/>
      <c r="Y121" s="10"/>
      <c r="Z121" s="10"/>
    </row>
    <row r="122" spans="1:26" s="10" customFormat="1" ht="25.5">
      <c r="A122" s="73">
        <v>2961</v>
      </c>
      <c r="B122" s="79" t="s">
        <v>396</v>
      </c>
      <c r="C122" s="80" t="s">
        <v>1815</v>
      </c>
      <c r="D122" s="79">
        <v>165</v>
      </c>
      <c r="E122" s="79">
        <v>10</v>
      </c>
      <c r="F122" s="79" t="s">
        <v>2581</v>
      </c>
      <c r="G122" s="79" t="s">
        <v>1025</v>
      </c>
      <c r="H122" s="44">
        <v>165</v>
      </c>
      <c r="I122" s="44">
        <v>10</v>
      </c>
      <c r="J122" s="86" t="str">
        <f t="shared" si="3"/>
        <v>RXVECTOR parameters</v>
      </c>
      <c r="K122" s="53" t="s">
        <v>1815</v>
      </c>
      <c r="L122" s="66" t="s">
        <v>2731</v>
      </c>
      <c r="M122" s="60"/>
      <c r="Q122" s="71"/>
      <c r="R122" s="92" t="s">
        <v>11</v>
      </c>
      <c r="S122" s="92" t="s">
        <v>12</v>
      </c>
      <c r="T122" s="11"/>
      <c r="U122" s="71"/>
      <c r="V122" s="103" t="str">
        <f t="shared" si="4"/>
        <v>PHY Interface</v>
      </c>
      <c r="W122" s="105" t="str">
        <f t="shared" si="5"/>
        <v>PHY</v>
      </c>
      <c r="X122" s="21"/>
      <c r="Y122" s="21"/>
      <c r="Z122" s="21"/>
    </row>
    <row r="123" spans="1:26" s="10" customFormat="1" ht="25.5">
      <c r="A123" s="73">
        <v>12138</v>
      </c>
      <c r="B123" s="79" t="s">
        <v>2527</v>
      </c>
      <c r="C123" s="80" t="s">
        <v>1815</v>
      </c>
      <c r="D123" s="79" t="s">
        <v>1729</v>
      </c>
      <c r="E123" s="79" t="s">
        <v>2109</v>
      </c>
      <c r="F123" s="79" t="s">
        <v>2581</v>
      </c>
      <c r="G123" s="79" t="s">
        <v>1771</v>
      </c>
      <c r="H123" s="44">
        <v>165</v>
      </c>
      <c r="I123" s="44">
        <v>10</v>
      </c>
      <c r="J123" s="86" t="str">
        <f t="shared" si="3"/>
        <v>RXVECTOR parameters</v>
      </c>
      <c r="K123" s="53" t="s">
        <v>1815</v>
      </c>
      <c r="L123" s="66" t="s">
        <v>2581</v>
      </c>
      <c r="M123" s="60"/>
      <c r="Q123" s="71"/>
      <c r="R123" s="92" t="s">
        <v>2314</v>
      </c>
      <c r="S123" s="92" t="s">
        <v>2315</v>
      </c>
      <c r="T123" s="11"/>
      <c r="U123" s="71"/>
      <c r="V123" s="103" t="str">
        <f t="shared" si="4"/>
        <v>PHY Interface</v>
      </c>
      <c r="W123" s="105" t="str">
        <f t="shared" si="5"/>
        <v>PHY</v>
      </c>
      <c r="X123" s="21"/>
      <c r="Y123" s="21"/>
      <c r="Z123" s="21"/>
    </row>
    <row r="124" spans="1:23" s="21" customFormat="1" ht="38.25">
      <c r="A124" s="73">
        <v>12139</v>
      </c>
      <c r="B124" s="79" t="s">
        <v>2527</v>
      </c>
      <c r="C124" s="80" t="s">
        <v>1815</v>
      </c>
      <c r="D124" s="79" t="s">
        <v>1729</v>
      </c>
      <c r="E124" s="79" t="s">
        <v>2109</v>
      </c>
      <c r="F124" s="79" t="s">
        <v>2581</v>
      </c>
      <c r="G124" s="79" t="s">
        <v>1025</v>
      </c>
      <c r="H124" s="44">
        <v>165</v>
      </c>
      <c r="I124" s="44">
        <v>10</v>
      </c>
      <c r="J124" s="86" t="str">
        <f t="shared" si="3"/>
        <v>RXVECTOR parameters</v>
      </c>
      <c r="K124" s="53" t="s">
        <v>1815</v>
      </c>
      <c r="L124" s="66" t="s">
        <v>2581</v>
      </c>
      <c r="M124" s="60"/>
      <c r="N124" s="10"/>
      <c r="O124" s="10"/>
      <c r="P124" s="10"/>
      <c r="Q124" s="71"/>
      <c r="R124" s="92" t="s">
        <v>2316</v>
      </c>
      <c r="S124" s="92" t="s">
        <v>2317</v>
      </c>
      <c r="T124" s="11"/>
      <c r="U124" s="71"/>
      <c r="V124" s="103" t="str">
        <f t="shared" si="4"/>
        <v>PHY Interface</v>
      </c>
      <c r="W124" s="105" t="str">
        <f t="shared" si="5"/>
        <v>PHY</v>
      </c>
    </row>
    <row r="125" spans="1:26" s="10" customFormat="1" ht="25.5">
      <c r="A125" s="73">
        <v>4823</v>
      </c>
      <c r="B125" s="74" t="s">
        <v>2132</v>
      </c>
      <c r="C125" s="75" t="s">
        <v>1815</v>
      </c>
      <c r="D125" s="75" t="s">
        <v>1729</v>
      </c>
      <c r="E125" s="75" t="s">
        <v>1169</v>
      </c>
      <c r="F125" s="76" t="s">
        <v>2581</v>
      </c>
      <c r="G125" s="76" t="s">
        <v>1771</v>
      </c>
      <c r="H125" s="43">
        <v>165</v>
      </c>
      <c r="I125" s="43">
        <v>10</v>
      </c>
      <c r="J125" s="86" t="str">
        <f t="shared" si="3"/>
        <v>RXVECTOR parameters</v>
      </c>
      <c r="K125" s="51" t="s">
        <v>1815</v>
      </c>
      <c r="L125" s="64" t="s">
        <v>2581</v>
      </c>
      <c r="M125" s="58"/>
      <c r="N125" s="24"/>
      <c r="O125" s="24"/>
      <c r="P125" s="24"/>
      <c r="Q125" s="106"/>
      <c r="R125" s="89" t="s">
        <v>444</v>
      </c>
      <c r="S125" s="89" t="s">
        <v>445</v>
      </c>
      <c r="T125" s="28"/>
      <c r="U125" s="100"/>
      <c r="V125" s="103" t="str">
        <f t="shared" si="4"/>
        <v>PHY Interface</v>
      </c>
      <c r="W125" s="105" t="str">
        <f t="shared" si="5"/>
        <v>PHY</v>
      </c>
      <c r="X125" s="21"/>
      <c r="Y125" s="21"/>
      <c r="Z125" s="21"/>
    </row>
    <row r="126" spans="1:23" s="10" customFormat="1" ht="25.5">
      <c r="A126" s="73">
        <v>2968</v>
      </c>
      <c r="B126" s="79" t="s">
        <v>396</v>
      </c>
      <c r="C126" s="80" t="s">
        <v>1817</v>
      </c>
      <c r="D126" s="79">
        <v>166</v>
      </c>
      <c r="E126" s="79">
        <v>5</v>
      </c>
      <c r="F126" s="79" t="s">
        <v>2581</v>
      </c>
      <c r="G126" s="79" t="s">
        <v>1025</v>
      </c>
      <c r="H126" s="44">
        <v>166</v>
      </c>
      <c r="I126" s="44">
        <v>5</v>
      </c>
      <c r="J126" s="86" t="str">
        <f t="shared" si="3"/>
        <v>RXVECTOR L_LENGTH</v>
      </c>
      <c r="K126" s="53" t="s">
        <v>1817</v>
      </c>
      <c r="L126" s="66" t="s">
        <v>2731</v>
      </c>
      <c r="M126" s="60"/>
      <c r="Q126" s="71"/>
      <c r="R126" s="92" t="s">
        <v>13</v>
      </c>
      <c r="S126" s="92" t="s">
        <v>14</v>
      </c>
      <c r="T126" s="11"/>
      <c r="U126" s="71"/>
      <c r="V126" s="103" t="str">
        <f t="shared" si="4"/>
        <v>PHY Interface</v>
      </c>
      <c r="W126" s="105" t="str">
        <f t="shared" si="5"/>
        <v>PHY</v>
      </c>
    </row>
    <row r="127" spans="1:26" s="21" customFormat="1" ht="25.5">
      <c r="A127" s="73">
        <v>10745</v>
      </c>
      <c r="B127" s="79" t="s">
        <v>2507</v>
      </c>
      <c r="C127" s="80" t="s">
        <v>1817</v>
      </c>
      <c r="D127" s="79">
        <v>166</v>
      </c>
      <c r="E127" s="79">
        <v>5</v>
      </c>
      <c r="F127" s="79" t="s">
        <v>2581</v>
      </c>
      <c r="G127" s="79" t="s">
        <v>1025</v>
      </c>
      <c r="H127" s="44">
        <v>166</v>
      </c>
      <c r="I127" s="44">
        <v>5</v>
      </c>
      <c r="J127" s="86" t="str">
        <f t="shared" si="3"/>
        <v>RXVECTOR L_LENGTH</v>
      </c>
      <c r="K127" s="53" t="s">
        <v>1817</v>
      </c>
      <c r="L127" s="66" t="s">
        <v>2581</v>
      </c>
      <c r="M127" s="60"/>
      <c r="N127" s="10"/>
      <c r="O127" s="10"/>
      <c r="P127" s="10"/>
      <c r="Q127" s="71"/>
      <c r="R127" s="92" t="s">
        <v>13</v>
      </c>
      <c r="S127" s="92" t="s">
        <v>2715</v>
      </c>
      <c r="T127" s="11"/>
      <c r="U127" s="71"/>
      <c r="V127" s="103" t="str">
        <f t="shared" si="4"/>
        <v>PHY Interface</v>
      </c>
      <c r="W127" s="105" t="str">
        <f t="shared" si="5"/>
        <v>PHY</v>
      </c>
      <c r="X127" s="10"/>
      <c r="Y127" s="10"/>
      <c r="Z127" s="10"/>
    </row>
    <row r="128" spans="1:23" s="10" customFormat="1" ht="25.5">
      <c r="A128" s="73">
        <v>3924</v>
      </c>
      <c r="B128" s="74" t="s">
        <v>1354</v>
      </c>
      <c r="C128" s="75" t="s">
        <v>1817</v>
      </c>
      <c r="D128" s="75" t="s">
        <v>1364</v>
      </c>
      <c r="E128" s="75" t="s">
        <v>530</v>
      </c>
      <c r="F128" s="76" t="s">
        <v>2581</v>
      </c>
      <c r="G128" s="76" t="s">
        <v>1771</v>
      </c>
      <c r="H128" s="43">
        <v>166</v>
      </c>
      <c r="I128" s="43">
        <v>7</v>
      </c>
      <c r="J128" s="86" t="str">
        <f t="shared" si="3"/>
        <v>RXVECTOR L_LENGTH</v>
      </c>
      <c r="K128" s="51" t="s">
        <v>1817</v>
      </c>
      <c r="L128" s="64" t="s">
        <v>2581</v>
      </c>
      <c r="M128" s="58"/>
      <c r="N128" s="24"/>
      <c r="O128" s="24"/>
      <c r="P128" s="24"/>
      <c r="Q128" s="106"/>
      <c r="R128" s="89" t="s">
        <v>2299</v>
      </c>
      <c r="S128" s="89" t="s">
        <v>2300</v>
      </c>
      <c r="T128" s="28"/>
      <c r="U128" s="100"/>
      <c r="V128" s="103" t="str">
        <f t="shared" si="4"/>
        <v>PHY Interface</v>
      </c>
      <c r="W128" s="105" t="str">
        <f t="shared" si="5"/>
        <v>PHY</v>
      </c>
    </row>
    <row r="129" spans="1:23" s="21" customFormat="1" ht="25.5">
      <c r="A129" s="73">
        <v>12142</v>
      </c>
      <c r="B129" s="79" t="s">
        <v>2527</v>
      </c>
      <c r="C129" s="80" t="s">
        <v>1817</v>
      </c>
      <c r="D129" s="79" t="s">
        <v>1364</v>
      </c>
      <c r="E129" s="79" t="s">
        <v>530</v>
      </c>
      <c r="F129" s="79" t="s">
        <v>2581</v>
      </c>
      <c r="G129" s="79" t="s">
        <v>1025</v>
      </c>
      <c r="H129" s="44">
        <v>166</v>
      </c>
      <c r="I129" s="44">
        <v>7</v>
      </c>
      <c r="J129" s="86" t="str">
        <f t="shared" si="3"/>
        <v>RXVECTOR L_LENGTH</v>
      </c>
      <c r="K129" s="53" t="s">
        <v>1817</v>
      </c>
      <c r="L129" s="66" t="s">
        <v>2581</v>
      </c>
      <c r="M129" s="60"/>
      <c r="N129" s="10"/>
      <c r="O129" s="10"/>
      <c r="P129" s="10"/>
      <c r="Q129" s="71"/>
      <c r="R129" s="92" t="s">
        <v>2318</v>
      </c>
      <c r="S129" s="92" t="s">
        <v>2319</v>
      </c>
      <c r="T129" s="11"/>
      <c r="U129" s="71"/>
      <c r="V129" s="103" t="str">
        <f t="shared" si="4"/>
        <v>PHY Interface</v>
      </c>
      <c r="W129" s="105" t="str">
        <f t="shared" si="5"/>
        <v>PHY</v>
      </c>
    </row>
    <row r="130" spans="1:23" s="21" customFormat="1" ht="63.75">
      <c r="A130" s="73">
        <v>6760</v>
      </c>
      <c r="B130" s="74" t="s">
        <v>2698</v>
      </c>
      <c r="C130" s="75" t="s">
        <v>1833</v>
      </c>
      <c r="D130" s="75" t="s">
        <v>1364</v>
      </c>
      <c r="E130" s="75" t="s">
        <v>2194</v>
      </c>
      <c r="F130" s="76" t="s">
        <v>2581</v>
      </c>
      <c r="G130" s="76" t="s">
        <v>1025</v>
      </c>
      <c r="H130" s="43">
        <v>166</v>
      </c>
      <c r="I130" s="43">
        <v>9</v>
      </c>
      <c r="J130" s="86" t="str">
        <f aca="true" t="shared" si="6" ref="J130:J193">IF(ISERROR(VLOOKUP(K130,HeadingsLookup,2,FALSE)),"",VLOOKUP(K130,HeadingsLookup,2,FALSE))</f>
        <v>RXVECTOR RSSI</v>
      </c>
      <c r="K130" s="51" t="s">
        <v>1833</v>
      </c>
      <c r="L130" s="64" t="s">
        <v>2731</v>
      </c>
      <c r="M130" s="58"/>
      <c r="N130" s="24"/>
      <c r="O130" s="24"/>
      <c r="P130" s="24"/>
      <c r="Q130" s="106"/>
      <c r="R130" s="89" t="s">
        <v>2701</v>
      </c>
      <c r="S130" s="89" t="s">
        <v>2702</v>
      </c>
      <c r="T130" s="28"/>
      <c r="U130" s="100"/>
      <c r="V130" s="103" t="str">
        <f aca="true" t="shared" si="7" ref="V130:V193">IF(ISBLANK(M130),IF(ISERROR(VLOOKUP(K130,HeadingsLookup,4,FALSE)),"",VLOOKUP(K130,HeadingsLookup,4,FALSE)),"Duplicate")</f>
        <v>PHY Interface</v>
      </c>
      <c r="W130" s="105" t="str">
        <f aca="true" t="shared" si="8" ref="W130:W193">IF(ISERROR(VLOOKUP(V130,TopicsLookup,2,FALSE)),"",VLOOKUP(V130,TopicsLookup,2,FALSE))</f>
        <v>PHY</v>
      </c>
    </row>
    <row r="131" spans="1:23" s="21" customFormat="1" ht="63.75">
      <c r="A131" s="73">
        <v>7156</v>
      </c>
      <c r="B131" s="74" t="s">
        <v>2705</v>
      </c>
      <c r="C131" s="75" t="s">
        <v>1833</v>
      </c>
      <c r="D131" s="75" t="s">
        <v>1364</v>
      </c>
      <c r="E131" s="75" t="s">
        <v>2194</v>
      </c>
      <c r="F131" s="76" t="s">
        <v>2581</v>
      </c>
      <c r="G131" s="76" t="s">
        <v>1025</v>
      </c>
      <c r="H131" s="43">
        <v>166</v>
      </c>
      <c r="I131" s="43">
        <v>9</v>
      </c>
      <c r="J131" s="86" t="str">
        <f t="shared" si="6"/>
        <v>RXVECTOR RSSI</v>
      </c>
      <c r="K131" s="51" t="s">
        <v>1833</v>
      </c>
      <c r="L131" s="64" t="s">
        <v>2730</v>
      </c>
      <c r="M131" s="58"/>
      <c r="N131" s="24"/>
      <c r="O131" s="24"/>
      <c r="P131" s="24"/>
      <c r="Q131" s="106"/>
      <c r="R131" s="89" t="s">
        <v>2500</v>
      </c>
      <c r="S131" s="89" t="s">
        <v>2702</v>
      </c>
      <c r="T131" s="28"/>
      <c r="U131" s="100"/>
      <c r="V131" s="103" t="str">
        <f t="shared" si="7"/>
        <v>PHY Interface</v>
      </c>
      <c r="W131" s="105" t="str">
        <f t="shared" si="8"/>
        <v>PHY</v>
      </c>
    </row>
    <row r="132" spans="1:26" s="21" customFormat="1" ht="89.25">
      <c r="A132" s="73">
        <v>1563</v>
      </c>
      <c r="B132" s="74" t="s">
        <v>1889</v>
      </c>
      <c r="C132" s="75" t="s">
        <v>1833</v>
      </c>
      <c r="D132" s="75" t="s">
        <v>1364</v>
      </c>
      <c r="E132" s="75" t="s">
        <v>446</v>
      </c>
      <c r="F132" s="76" t="s">
        <v>2581</v>
      </c>
      <c r="G132" s="76" t="s">
        <v>1771</v>
      </c>
      <c r="H132" s="43">
        <v>166</v>
      </c>
      <c r="I132" s="43">
        <v>9</v>
      </c>
      <c r="J132" s="86" t="str">
        <f t="shared" si="6"/>
        <v>RXVECTOR RSSI</v>
      </c>
      <c r="K132" s="51" t="s">
        <v>1833</v>
      </c>
      <c r="L132" s="64" t="s">
        <v>2730</v>
      </c>
      <c r="M132" s="58"/>
      <c r="N132" s="24"/>
      <c r="O132" s="24"/>
      <c r="P132" s="24"/>
      <c r="Q132" s="106"/>
      <c r="R132" s="89" t="s">
        <v>1899</v>
      </c>
      <c r="S132" s="89" t="s">
        <v>1900</v>
      </c>
      <c r="T132" s="28"/>
      <c r="U132" s="100"/>
      <c r="V132" s="103" t="str">
        <f t="shared" si="7"/>
        <v>PHY Interface</v>
      </c>
      <c r="W132" s="105" t="str">
        <f t="shared" si="8"/>
        <v>PHY</v>
      </c>
      <c r="X132" s="10"/>
      <c r="Y132" s="10"/>
      <c r="Z132" s="10"/>
    </row>
    <row r="133" spans="1:26" s="21" customFormat="1" ht="25.5">
      <c r="A133" s="73">
        <v>4827</v>
      </c>
      <c r="B133" s="74" t="s">
        <v>2132</v>
      </c>
      <c r="C133" s="75" t="s">
        <v>1833</v>
      </c>
      <c r="D133" s="75" t="s">
        <v>1364</v>
      </c>
      <c r="E133" s="75" t="s">
        <v>446</v>
      </c>
      <c r="F133" s="76" t="s">
        <v>2581</v>
      </c>
      <c r="G133" s="76" t="s">
        <v>1771</v>
      </c>
      <c r="H133" s="43">
        <v>166</v>
      </c>
      <c r="I133" s="43">
        <v>9</v>
      </c>
      <c r="J133" s="86" t="str">
        <f t="shared" si="6"/>
        <v>RXVECTOR RSSI</v>
      </c>
      <c r="K133" s="51" t="s">
        <v>1833</v>
      </c>
      <c r="L133" s="64" t="s">
        <v>2730</v>
      </c>
      <c r="M133" s="58"/>
      <c r="N133" s="24"/>
      <c r="O133" s="24"/>
      <c r="P133" s="24"/>
      <c r="Q133" s="106"/>
      <c r="R133" s="89" t="s">
        <v>447</v>
      </c>
      <c r="S133" s="89" t="s">
        <v>448</v>
      </c>
      <c r="T133" s="28"/>
      <c r="U133" s="100"/>
      <c r="V133" s="103" t="str">
        <f t="shared" si="7"/>
        <v>PHY Interface</v>
      </c>
      <c r="W133" s="105" t="str">
        <f t="shared" si="8"/>
        <v>PHY</v>
      </c>
      <c r="X133" s="10"/>
      <c r="Y133" s="10"/>
      <c r="Z133" s="10"/>
    </row>
    <row r="134" spans="1:23" s="10" customFormat="1" ht="25.5">
      <c r="A134" s="73">
        <v>12033</v>
      </c>
      <c r="B134" s="79" t="s">
        <v>2526</v>
      </c>
      <c r="C134" s="80" t="s">
        <v>1835</v>
      </c>
      <c r="D134" s="79" t="s">
        <v>1364</v>
      </c>
      <c r="E134" s="79" t="s">
        <v>2109</v>
      </c>
      <c r="F134" s="79" t="s">
        <v>2581</v>
      </c>
      <c r="G134" s="79" t="s">
        <v>1771</v>
      </c>
      <c r="H134" s="44">
        <v>166</v>
      </c>
      <c r="I134" s="44">
        <v>10</v>
      </c>
      <c r="J134" s="86" t="str">
        <f t="shared" si="6"/>
        <v>RXVECTOR L-DATARATE</v>
      </c>
      <c r="K134" s="53" t="s">
        <v>1835</v>
      </c>
      <c r="L134" s="66" t="s">
        <v>2730</v>
      </c>
      <c r="M134" s="60"/>
      <c r="Q134" s="71"/>
      <c r="R134" s="92" t="s">
        <v>2630</v>
      </c>
      <c r="S134" s="92" t="s">
        <v>2631</v>
      </c>
      <c r="T134" s="11"/>
      <c r="U134" s="71"/>
      <c r="V134" s="103" t="str">
        <f t="shared" si="7"/>
        <v>PHY Interface</v>
      </c>
      <c r="W134" s="105" t="str">
        <f t="shared" si="8"/>
        <v>PHY</v>
      </c>
    </row>
    <row r="135" spans="1:23" s="10" customFormat="1" ht="25.5">
      <c r="A135" s="73">
        <v>12051</v>
      </c>
      <c r="B135" s="79" t="s">
        <v>2526</v>
      </c>
      <c r="C135" s="80" t="s">
        <v>1835</v>
      </c>
      <c r="D135" s="79" t="s">
        <v>1364</v>
      </c>
      <c r="E135" s="79" t="s">
        <v>2109</v>
      </c>
      <c r="F135" s="79" t="s">
        <v>2581</v>
      </c>
      <c r="G135" s="79" t="s">
        <v>1771</v>
      </c>
      <c r="H135" s="44">
        <v>166</v>
      </c>
      <c r="I135" s="44">
        <v>10</v>
      </c>
      <c r="J135" s="86" t="str">
        <f t="shared" si="6"/>
        <v>RXVECTOR L-DATARATE</v>
      </c>
      <c r="K135" s="53" t="s">
        <v>1835</v>
      </c>
      <c r="L135" s="66" t="s">
        <v>2730</v>
      </c>
      <c r="M135" s="60"/>
      <c r="Q135" s="71"/>
      <c r="R135" s="92" t="s">
        <v>2630</v>
      </c>
      <c r="S135" s="92" t="s">
        <v>2631</v>
      </c>
      <c r="T135" s="11"/>
      <c r="U135" s="71"/>
      <c r="V135" s="103" t="str">
        <f t="shared" si="7"/>
        <v>PHY Interface</v>
      </c>
      <c r="W135" s="105" t="str">
        <f t="shared" si="8"/>
        <v>PHY</v>
      </c>
    </row>
    <row r="136" spans="1:26" s="10" customFormat="1" ht="25.5">
      <c r="A136" s="73">
        <v>333</v>
      </c>
      <c r="B136" s="74" t="s">
        <v>1646</v>
      </c>
      <c r="C136" s="75" t="s">
        <v>1835</v>
      </c>
      <c r="D136" s="75" t="s">
        <v>1364</v>
      </c>
      <c r="E136" s="75" t="s">
        <v>1620</v>
      </c>
      <c r="F136" s="76" t="s">
        <v>2581</v>
      </c>
      <c r="G136" s="76" t="s">
        <v>1025</v>
      </c>
      <c r="H136" s="43">
        <v>166</v>
      </c>
      <c r="I136" s="43">
        <v>16</v>
      </c>
      <c r="J136" s="86" t="str">
        <f t="shared" si="6"/>
        <v>RXVECTOR L-DATARATE</v>
      </c>
      <c r="K136" s="51" t="s">
        <v>1835</v>
      </c>
      <c r="L136" s="64" t="s">
        <v>2581</v>
      </c>
      <c r="M136" s="58"/>
      <c r="N136" s="24"/>
      <c r="O136" s="24"/>
      <c r="P136" s="24"/>
      <c r="Q136" s="106"/>
      <c r="R136" s="89" t="s">
        <v>1321</v>
      </c>
      <c r="S136" s="89" t="s">
        <v>1322</v>
      </c>
      <c r="T136" s="28"/>
      <c r="U136" s="100"/>
      <c r="V136" s="103" t="str">
        <f t="shared" si="7"/>
        <v>PHY Interface</v>
      </c>
      <c r="W136" s="105" t="str">
        <f t="shared" si="8"/>
        <v>PHY</v>
      </c>
      <c r="X136" s="21"/>
      <c r="Y136" s="21"/>
      <c r="Z136" s="21"/>
    </row>
    <row r="137" spans="1:26" s="10" customFormat="1" ht="25.5">
      <c r="A137" s="73">
        <v>4027</v>
      </c>
      <c r="B137" s="74" t="s">
        <v>200</v>
      </c>
      <c r="C137" s="75" t="s">
        <v>1835</v>
      </c>
      <c r="D137" s="75" t="s">
        <v>1364</v>
      </c>
      <c r="E137" s="75" t="s">
        <v>1620</v>
      </c>
      <c r="F137" s="76" t="s">
        <v>2581</v>
      </c>
      <c r="G137" s="76" t="s">
        <v>1025</v>
      </c>
      <c r="H137" s="43">
        <v>166</v>
      </c>
      <c r="I137" s="43">
        <v>16</v>
      </c>
      <c r="J137" s="86" t="str">
        <f t="shared" si="6"/>
        <v>RXVECTOR L-DATARATE</v>
      </c>
      <c r="K137" s="51" t="s">
        <v>1835</v>
      </c>
      <c r="L137" s="64" t="s">
        <v>2731</v>
      </c>
      <c r="M137" s="58"/>
      <c r="N137" s="24"/>
      <c r="O137" s="24"/>
      <c r="P137" s="24"/>
      <c r="Q137" s="106"/>
      <c r="R137" s="89" t="s">
        <v>1749</v>
      </c>
      <c r="S137" s="89" t="s">
        <v>2401</v>
      </c>
      <c r="T137" s="28"/>
      <c r="U137" s="100"/>
      <c r="V137" s="103" t="str">
        <f t="shared" si="7"/>
        <v>PHY Interface</v>
      </c>
      <c r="W137" s="105" t="str">
        <f t="shared" si="8"/>
        <v>PHY</v>
      </c>
      <c r="X137" s="21"/>
      <c r="Y137" s="21"/>
      <c r="Z137" s="21"/>
    </row>
    <row r="138" spans="1:23" s="21" customFormat="1" ht="38.25">
      <c r="A138" s="73">
        <v>7452</v>
      </c>
      <c r="B138" s="74" t="s">
        <v>3</v>
      </c>
      <c r="C138" s="75" t="s">
        <v>1835</v>
      </c>
      <c r="D138" s="75" t="s">
        <v>1364</v>
      </c>
      <c r="E138" s="75" t="s">
        <v>1620</v>
      </c>
      <c r="F138" s="76" t="s">
        <v>2581</v>
      </c>
      <c r="G138" s="76" t="s">
        <v>1025</v>
      </c>
      <c r="H138" s="43">
        <v>166</v>
      </c>
      <c r="I138" s="43">
        <v>16</v>
      </c>
      <c r="J138" s="86" t="str">
        <f t="shared" si="6"/>
        <v>RXVECTOR L-DATARATE</v>
      </c>
      <c r="K138" s="51" t="s">
        <v>1835</v>
      </c>
      <c r="L138" s="64" t="s">
        <v>2581</v>
      </c>
      <c r="M138" s="58"/>
      <c r="N138" s="24"/>
      <c r="O138" s="24"/>
      <c r="P138" s="24"/>
      <c r="Q138" s="106"/>
      <c r="R138" s="89" t="s">
        <v>280</v>
      </c>
      <c r="S138" s="89" t="s">
        <v>281</v>
      </c>
      <c r="T138" s="28"/>
      <c r="U138" s="100"/>
      <c r="V138" s="103" t="str">
        <f t="shared" si="7"/>
        <v>PHY Interface</v>
      </c>
      <c r="W138" s="105" t="str">
        <f t="shared" si="8"/>
        <v>PHY</v>
      </c>
    </row>
    <row r="139" spans="1:26" s="10" customFormat="1" ht="38.25">
      <c r="A139" s="73">
        <v>2972</v>
      </c>
      <c r="B139" s="79" t="s">
        <v>396</v>
      </c>
      <c r="C139" s="80" t="s">
        <v>1843</v>
      </c>
      <c r="D139" s="79">
        <v>166</v>
      </c>
      <c r="E139" s="79">
        <v>16</v>
      </c>
      <c r="F139" s="79" t="s">
        <v>2581</v>
      </c>
      <c r="G139" s="79" t="s">
        <v>1025</v>
      </c>
      <c r="H139" s="44">
        <v>166</v>
      </c>
      <c r="I139" s="44">
        <v>16</v>
      </c>
      <c r="J139" s="86" t="str">
        <f t="shared" si="6"/>
        <v>RXVECTOR BW</v>
      </c>
      <c r="K139" s="53" t="s">
        <v>1843</v>
      </c>
      <c r="L139" s="66" t="s">
        <v>2581</v>
      </c>
      <c r="M139" s="60"/>
      <c r="Q139" s="71"/>
      <c r="R139" s="92" t="s">
        <v>7</v>
      </c>
      <c r="S139" s="92" t="s">
        <v>8</v>
      </c>
      <c r="T139" s="11"/>
      <c r="U139" s="71"/>
      <c r="V139" s="103" t="str">
        <f t="shared" si="7"/>
        <v>PHY Interface</v>
      </c>
      <c r="W139" s="105" t="str">
        <f t="shared" si="8"/>
        <v>PHY</v>
      </c>
      <c r="X139" s="21"/>
      <c r="Y139" s="21"/>
      <c r="Z139" s="21"/>
    </row>
    <row r="140" spans="1:26" s="10" customFormat="1" ht="25.5">
      <c r="A140" s="73">
        <v>3444</v>
      </c>
      <c r="B140" s="74" t="s">
        <v>188</v>
      </c>
      <c r="C140" s="75" t="s">
        <v>1839</v>
      </c>
      <c r="D140" s="75" t="s">
        <v>1364</v>
      </c>
      <c r="E140" s="75" t="s">
        <v>2738</v>
      </c>
      <c r="F140" s="76" t="s">
        <v>2581</v>
      </c>
      <c r="G140" s="76" t="s">
        <v>1025</v>
      </c>
      <c r="H140" s="43">
        <v>166</v>
      </c>
      <c r="I140" s="43">
        <v>22</v>
      </c>
      <c r="J140" s="86" t="str">
        <f t="shared" si="6"/>
        <v>RXVECTOR FORMAT</v>
      </c>
      <c r="K140" s="51" t="s">
        <v>1839</v>
      </c>
      <c r="L140" s="64" t="s">
        <v>2581</v>
      </c>
      <c r="M140" s="58"/>
      <c r="N140" s="24"/>
      <c r="O140" s="24"/>
      <c r="P140" s="24"/>
      <c r="Q140" s="106"/>
      <c r="R140" s="89" t="s">
        <v>111</v>
      </c>
      <c r="S140" s="89" t="s">
        <v>112</v>
      </c>
      <c r="T140" s="28"/>
      <c r="U140" s="100"/>
      <c r="V140" s="103" t="str">
        <f t="shared" si="7"/>
        <v>PHY Interface</v>
      </c>
      <c r="W140" s="105" t="str">
        <f t="shared" si="8"/>
        <v>PHY</v>
      </c>
      <c r="X140" s="21"/>
      <c r="Y140" s="21"/>
      <c r="Z140" s="21"/>
    </row>
    <row r="141" spans="1:23" s="10" customFormat="1" ht="25.5">
      <c r="A141" s="73">
        <v>334</v>
      </c>
      <c r="B141" s="74" t="s">
        <v>1646</v>
      </c>
      <c r="C141" s="75" t="s">
        <v>1841</v>
      </c>
      <c r="D141" s="75" t="s">
        <v>1364</v>
      </c>
      <c r="E141" s="75" t="s">
        <v>2589</v>
      </c>
      <c r="F141" s="76" t="s">
        <v>2581</v>
      </c>
      <c r="G141" s="76" t="s">
        <v>1025</v>
      </c>
      <c r="H141" s="43">
        <v>166</v>
      </c>
      <c r="I141" s="43">
        <v>27</v>
      </c>
      <c r="J141" s="86" t="str">
        <f t="shared" si="6"/>
        <v>RXVECTOR MCS</v>
      </c>
      <c r="K141" s="51" t="s">
        <v>1841</v>
      </c>
      <c r="L141" s="64" t="s">
        <v>2581</v>
      </c>
      <c r="M141" s="58"/>
      <c r="N141" s="24"/>
      <c r="O141" s="24"/>
      <c r="P141" s="24"/>
      <c r="Q141" s="106"/>
      <c r="R141" s="89" t="s">
        <v>1323</v>
      </c>
      <c r="S141" s="89" t="s">
        <v>1324</v>
      </c>
      <c r="T141" s="28"/>
      <c r="U141" s="100"/>
      <c r="V141" s="103" t="str">
        <f t="shared" si="7"/>
        <v>PHY Interface</v>
      </c>
      <c r="W141" s="105" t="str">
        <f t="shared" si="8"/>
        <v>PHY</v>
      </c>
    </row>
    <row r="142" spans="1:23" s="10" customFormat="1" ht="25.5">
      <c r="A142" s="73">
        <v>502</v>
      </c>
      <c r="B142" s="74" t="s">
        <v>2519</v>
      </c>
      <c r="C142" s="75" t="s">
        <v>1841</v>
      </c>
      <c r="D142" s="75" t="s">
        <v>1364</v>
      </c>
      <c r="E142" s="75" t="s">
        <v>2589</v>
      </c>
      <c r="F142" s="76" t="s">
        <v>2581</v>
      </c>
      <c r="G142" s="76" t="s">
        <v>1025</v>
      </c>
      <c r="H142" s="43">
        <v>166</v>
      </c>
      <c r="I142" s="43">
        <v>27</v>
      </c>
      <c r="J142" s="86" t="str">
        <f t="shared" si="6"/>
        <v>RXVECTOR MCS</v>
      </c>
      <c r="K142" s="51" t="s">
        <v>1841</v>
      </c>
      <c r="L142" s="64" t="s">
        <v>2581</v>
      </c>
      <c r="M142" s="58"/>
      <c r="N142" s="24"/>
      <c r="O142" s="24"/>
      <c r="P142" s="24"/>
      <c r="Q142" s="106"/>
      <c r="R142" s="89" t="s">
        <v>1883</v>
      </c>
      <c r="S142" s="89" t="s">
        <v>1884</v>
      </c>
      <c r="T142" s="28"/>
      <c r="U142" s="100"/>
      <c r="V142" s="103" t="str">
        <f t="shared" si="7"/>
        <v>PHY Interface</v>
      </c>
      <c r="W142" s="105" t="str">
        <f t="shared" si="8"/>
        <v>PHY</v>
      </c>
    </row>
    <row r="143" spans="1:26" s="21" customFormat="1" ht="25.5">
      <c r="A143" s="73">
        <v>561</v>
      </c>
      <c r="B143" s="74" t="s">
        <v>616</v>
      </c>
      <c r="C143" s="75" t="s">
        <v>1841</v>
      </c>
      <c r="D143" s="77">
        <v>166</v>
      </c>
      <c r="E143" s="74">
        <v>27</v>
      </c>
      <c r="F143" s="76" t="s">
        <v>2581</v>
      </c>
      <c r="G143" s="76" t="s">
        <v>1025</v>
      </c>
      <c r="H143" s="43">
        <v>166</v>
      </c>
      <c r="I143" s="43">
        <v>27</v>
      </c>
      <c r="J143" s="86" t="str">
        <f t="shared" si="6"/>
        <v>RXVECTOR MCS</v>
      </c>
      <c r="K143" s="51" t="s">
        <v>1841</v>
      </c>
      <c r="L143" s="64" t="s">
        <v>2581</v>
      </c>
      <c r="M143" s="58"/>
      <c r="N143" s="24"/>
      <c r="O143" s="24"/>
      <c r="P143" s="24"/>
      <c r="Q143" s="106"/>
      <c r="R143" s="90" t="s">
        <v>2064</v>
      </c>
      <c r="S143" s="91" t="s">
        <v>2065</v>
      </c>
      <c r="T143" s="28"/>
      <c r="U143" s="100"/>
      <c r="V143" s="103" t="str">
        <f t="shared" si="7"/>
        <v>PHY Interface</v>
      </c>
      <c r="W143" s="105" t="str">
        <f t="shared" si="8"/>
        <v>PHY</v>
      </c>
      <c r="X143" s="10"/>
      <c r="Y143" s="10"/>
      <c r="Z143" s="10"/>
    </row>
    <row r="144" spans="1:26" s="21" customFormat="1" ht="25.5">
      <c r="A144" s="73">
        <v>3927</v>
      </c>
      <c r="B144" s="74" t="s">
        <v>1354</v>
      </c>
      <c r="C144" s="75" t="s">
        <v>1841</v>
      </c>
      <c r="D144" s="75" t="s">
        <v>1364</v>
      </c>
      <c r="E144" s="75" t="s">
        <v>2589</v>
      </c>
      <c r="F144" s="76" t="s">
        <v>2581</v>
      </c>
      <c r="G144" s="76" t="s">
        <v>1771</v>
      </c>
      <c r="H144" s="43">
        <v>166</v>
      </c>
      <c r="I144" s="43">
        <v>27</v>
      </c>
      <c r="J144" s="86" t="str">
        <f t="shared" si="6"/>
        <v>RXVECTOR MCS</v>
      </c>
      <c r="K144" s="51" t="s">
        <v>1841</v>
      </c>
      <c r="L144" s="64" t="s">
        <v>2581</v>
      </c>
      <c r="M144" s="58"/>
      <c r="N144" s="24"/>
      <c r="O144" s="24"/>
      <c r="P144" s="24"/>
      <c r="Q144" s="106"/>
      <c r="R144" s="89" t="s">
        <v>2297</v>
      </c>
      <c r="S144" s="89" t="s">
        <v>2298</v>
      </c>
      <c r="T144" s="28"/>
      <c r="U144" s="100"/>
      <c r="V144" s="103" t="str">
        <f t="shared" si="7"/>
        <v>PHY Interface</v>
      </c>
      <c r="W144" s="105" t="str">
        <f t="shared" si="8"/>
        <v>PHY</v>
      </c>
      <c r="X144" s="10"/>
      <c r="Y144" s="10"/>
      <c r="Z144" s="10"/>
    </row>
    <row r="145" spans="1:23" s="10" customFormat="1" ht="25.5">
      <c r="A145" s="73">
        <v>3997</v>
      </c>
      <c r="B145" s="81" t="s">
        <v>200</v>
      </c>
      <c r="C145" s="82"/>
      <c r="D145" s="82" t="s">
        <v>1364</v>
      </c>
      <c r="E145" s="82" t="s">
        <v>2589</v>
      </c>
      <c r="F145" s="83"/>
      <c r="G145" s="83"/>
      <c r="H145" s="46">
        <v>166</v>
      </c>
      <c r="I145" s="46">
        <v>27</v>
      </c>
      <c r="J145" s="86" t="str">
        <f t="shared" si="6"/>
        <v>RXVECTOR MCS</v>
      </c>
      <c r="K145" s="54" t="s">
        <v>1841</v>
      </c>
      <c r="L145" s="64" t="s">
        <v>2581</v>
      </c>
      <c r="M145" s="61"/>
      <c r="N145" s="31"/>
      <c r="O145" s="31"/>
      <c r="P145" s="31"/>
      <c r="Q145" s="107"/>
      <c r="R145" s="93" t="s">
        <v>914</v>
      </c>
      <c r="S145" s="93" t="s">
        <v>915</v>
      </c>
      <c r="T145" s="28" t="s">
        <v>2547</v>
      </c>
      <c r="U145" s="101"/>
      <c r="V145" s="103" t="str">
        <f t="shared" si="7"/>
        <v>PHY Interface</v>
      </c>
      <c r="W145" s="105" t="str">
        <f t="shared" si="8"/>
        <v>PHY</v>
      </c>
    </row>
    <row r="146" spans="1:26" s="22" customFormat="1" ht="38.25">
      <c r="A146" s="73">
        <v>12145</v>
      </c>
      <c r="B146" s="79" t="s">
        <v>2527</v>
      </c>
      <c r="C146" s="80" t="s">
        <v>1843</v>
      </c>
      <c r="D146" s="79" t="s">
        <v>2344</v>
      </c>
      <c r="E146" s="79" t="s">
        <v>2107</v>
      </c>
      <c r="F146" s="79" t="s">
        <v>2581</v>
      </c>
      <c r="G146" s="79" t="s">
        <v>1771</v>
      </c>
      <c r="H146" s="44">
        <v>167</v>
      </c>
      <c r="I146" s="44">
        <v>1</v>
      </c>
      <c r="J146" s="86" t="str">
        <f t="shared" si="6"/>
        <v>RXVECTOR BW</v>
      </c>
      <c r="K146" s="53" t="s">
        <v>1843</v>
      </c>
      <c r="L146" s="66" t="s">
        <v>2730</v>
      </c>
      <c r="M146" s="60"/>
      <c r="N146" s="10"/>
      <c r="O146" s="10"/>
      <c r="P146" s="10"/>
      <c r="Q146" s="71"/>
      <c r="R146" s="92" t="s">
        <v>2320</v>
      </c>
      <c r="S146" s="92" t="s">
        <v>2321</v>
      </c>
      <c r="T146" s="11"/>
      <c r="U146" s="71"/>
      <c r="V146" s="103" t="str">
        <f t="shared" si="7"/>
        <v>PHY Interface</v>
      </c>
      <c r="W146" s="105" t="str">
        <f t="shared" si="8"/>
        <v>PHY</v>
      </c>
      <c r="X146" s="21"/>
      <c r="Y146" s="21"/>
      <c r="Z146" s="21"/>
    </row>
    <row r="147" spans="1:26" s="10" customFormat="1" ht="38.25">
      <c r="A147" s="73">
        <v>12146</v>
      </c>
      <c r="B147" s="79" t="s">
        <v>2527</v>
      </c>
      <c r="C147" s="80" t="s">
        <v>1845</v>
      </c>
      <c r="D147" s="79" t="s">
        <v>2344</v>
      </c>
      <c r="E147" s="79" t="s">
        <v>830</v>
      </c>
      <c r="F147" s="79" t="s">
        <v>2581</v>
      </c>
      <c r="G147" s="79" t="s">
        <v>1771</v>
      </c>
      <c r="H147" s="44">
        <v>167</v>
      </c>
      <c r="I147" s="44">
        <v>5</v>
      </c>
      <c r="J147" s="86" t="str">
        <f t="shared" si="6"/>
        <v>RXVECTOR CH_OFFSET</v>
      </c>
      <c r="K147" s="53" t="s">
        <v>1845</v>
      </c>
      <c r="L147" s="66" t="s">
        <v>2731</v>
      </c>
      <c r="M147" s="60"/>
      <c r="Q147" s="71"/>
      <c r="R147" s="92" t="s">
        <v>2322</v>
      </c>
      <c r="S147" s="92" t="s">
        <v>2323</v>
      </c>
      <c r="T147" s="11"/>
      <c r="U147" s="71"/>
      <c r="V147" s="103" t="str">
        <f t="shared" si="7"/>
        <v>PHY Interface</v>
      </c>
      <c r="W147" s="105" t="str">
        <f t="shared" si="8"/>
        <v>PHY</v>
      </c>
      <c r="X147" s="21"/>
      <c r="Y147" s="21"/>
      <c r="Z147" s="21"/>
    </row>
    <row r="148" spans="1:23" s="10" customFormat="1" ht="25.5">
      <c r="A148" s="73">
        <v>4835</v>
      </c>
      <c r="B148" s="74" t="s">
        <v>2132</v>
      </c>
      <c r="C148" s="75" t="s">
        <v>1847</v>
      </c>
      <c r="D148" s="75" t="s">
        <v>2344</v>
      </c>
      <c r="E148" s="75" t="s">
        <v>2109</v>
      </c>
      <c r="F148" s="76" t="s">
        <v>2581</v>
      </c>
      <c r="G148" s="76" t="s">
        <v>1025</v>
      </c>
      <c r="H148" s="43">
        <v>167</v>
      </c>
      <c r="I148" s="43">
        <v>10</v>
      </c>
      <c r="J148" s="86" t="str">
        <f t="shared" si="6"/>
        <v>RXVECTOR LENGTH</v>
      </c>
      <c r="K148" s="51" t="s">
        <v>1847</v>
      </c>
      <c r="L148" s="64" t="s">
        <v>2581</v>
      </c>
      <c r="M148" s="58"/>
      <c r="N148" s="24"/>
      <c r="O148" s="24"/>
      <c r="P148" s="24"/>
      <c r="Q148" s="106"/>
      <c r="R148" s="89" t="s">
        <v>1609</v>
      </c>
      <c r="S148" s="89" t="s">
        <v>1610</v>
      </c>
      <c r="T148" s="28"/>
      <c r="U148" s="100"/>
      <c r="V148" s="103" t="str">
        <f t="shared" si="7"/>
        <v>PHY Interface</v>
      </c>
      <c r="W148" s="105" t="str">
        <f t="shared" si="8"/>
        <v>PHY</v>
      </c>
    </row>
    <row r="149" spans="1:23" s="21" customFormat="1" ht="25.5">
      <c r="A149" s="73">
        <v>2975</v>
      </c>
      <c r="B149" s="79" t="s">
        <v>396</v>
      </c>
      <c r="C149" s="80" t="s">
        <v>1819</v>
      </c>
      <c r="D149" s="79">
        <v>167</v>
      </c>
      <c r="E149" s="79">
        <v>14</v>
      </c>
      <c r="F149" s="79" t="s">
        <v>2581</v>
      </c>
      <c r="G149" s="79" t="s">
        <v>1025</v>
      </c>
      <c r="H149" s="44">
        <v>167</v>
      </c>
      <c r="I149" s="44">
        <v>14</v>
      </c>
      <c r="J149" s="86" t="str">
        <f t="shared" si="6"/>
        <v>RXVECTOR SMOOTHING</v>
      </c>
      <c r="K149" s="53" t="s">
        <v>1819</v>
      </c>
      <c r="L149" s="66" t="s">
        <v>2731</v>
      </c>
      <c r="M149" s="60"/>
      <c r="N149" s="10"/>
      <c r="O149" s="10"/>
      <c r="P149" s="10"/>
      <c r="Q149" s="71"/>
      <c r="R149" s="92" t="s">
        <v>417</v>
      </c>
      <c r="S149" s="92" t="s">
        <v>418</v>
      </c>
      <c r="T149" s="11"/>
      <c r="U149" s="71"/>
      <c r="V149" s="103" t="str">
        <f t="shared" si="7"/>
        <v>PHY Interface</v>
      </c>
      <c r="W149" s="105" t="str">
        <f t="shared" si="8"/>
        <v>PHY</v>
      </c>
    </row>
    <row r="150" spans="1:23" s="10" customFormat="1" ht="63.75">
      <c r="A150" s="73">
        <v>501</v>
      </c>
      <c r="B150" s="74" t="s">
        <v>2519</v>
      </c>
      <c r="C150" s="75" t="s">
        <v>1819</v>
      </c>
      <c r="D150" s="75" t="s">
        <v>2344</v>
      </c>
      <c r="E150" s="75" t="s">
        <v>1620</v>
      </c>
      <c r="F150" s="76" t="s">
        <v>2581</v>
      </c>
      <c r="G150" s="76" t="s">
        <v>1025</v>
      </c>
      <c r="H150" s="43">
        <v>167</v>
      </c>
      <c r="I150" s="43">
        <v>16</v>
      </c>
      <c r="J150" s="86" t="str">
        <f t="shared" si="6"/>
        <v>RXVECTOR SMOOTHING</v>
      </c>
      <c r="K150" s="51" t="s">
        <v>1819</v>
      </c>
      <c r="L150" s="64" t="s">
        <v>2731</v>
      </c>
      <c r="M150" s="58"/>
      <c r="N150" s="24"/>
      <c r="O150" s="24"/>
      <c r="P150" s="24"/>
      <c r="Q150" s="106"/>
      <c r="R150" s="89" t="s">
        <v>1885</v>
      </c>
      <c r="S150" s="89" t="s">
        <v>1886</v>
      </c>
      <c r="T150" s="28"/>
      <c r="U150" s="100"/>
      <c r="V150" s="103" t="str">
        <f t="shared" si="7"/>
        <v>PHY Interface</v>
      </c>
      <c r="W150" s="105" t="str">
        <f t="shared" si="8"/>
        <v>PHY</v>
      </c>
    </row>
    <row r="151" spans="1:26" s="10" customFormat="1" ht="25.5">
      <c r="A151" s="73">
        <v>331</v>
      </c>
      <c r="B151" s="74" t="s">
        <v>1646</v>
      </c>
      <c r="C151" s="75" t="s">
        <v>1819</v>
      </c>
      <c r="D151" s="75" t="s">
        <v>2344</v>
      </c>
      <c r="E151" s="75" t="s">
        <v>2587</v>
      </c>
      <c r="F151" s="76" t="s">
        <v>2581</v>
      </c>
      <c r="G151" s="76" t="s">
        <v>1025</v>
      </c>
      <c r="H151" s="43">
        <v>167</v>
      </c>
      <c r="I151" s="43">
        <v>17</v>
      </c>
      <c r="J151" s="86" t="str">
        <f t="shared" si="6"/>
        <v>RXVECTOR SMOOTHING</v>
      </c>
      <c r="K151" s="51" t="s">
        <v>1819</v>
      </c>
      <c r="L151" s="64" t="s">
        <v>2581</v>
      </c>
      <c r="M151" s="58"/>
      <c r="N151" s="24"/>
      <c r="O151" s="24"/>
      <c r="P151" s="24"/>
      <c r="Q151" s="106"/>
      <c r="R151" s="89" t="s">
        <v>1325</v>
      </c>
      <c r="S151" s="89" t="s">
        <v>1326</v>
      </c>
      <c r="T151" s="28"/>
      <c r="U151" s="100"/>
      <c r="V151" s="103" t="str">
        <f t="shared" si="7"/>
        <v>PHY Interface</v>
      </c>
      <c r="W151" s="105" t="str">
        <f t="shared" si="8"/>
        <v>PHY</v>
      </c>
      <c r="X151" s="21"/>
      <c r="Y151" s="21"/>
      <c r="Z151" s="21"/>
    </row>
    <row r="152" spans="1:23" s="21" customFormat="1" ht="25.5">
      <c r="A152" s="73">
        <v>2976</v>
      </c>
      <c r="B152" s="79" t="s">
        <v>396</v>
      </c>
      <c r="C152" s="80" t="s">
        <v>2343</v>
      </c>
      <c r="D152" s="79">
        <v>167</v>
      </c>
      <c r="E152" s="79">
        <v>21</v>
      </c>
      <c r="F152" s="79" t="s">
        <v>2581</v>
      </c>
      <c r="G152" s="79" t="s">
        <v>1025</v>
      </c>
      <c r="H152" s="44">
        <v>167</v>
      </c>
      <c r="I152" s="44">
        <v>21</v>
      </c>
      <c r="J152" s="86" t="str">
        <f t="shared" si="6"/>
        <v>RXVECTOR AGGREGATION</v>
      </c>
      <c r="K152" s="53" t="s">
        <v>2343</v>
      </c>
      <c r="L152" s="66" t="s">
        <v>2731</v>
      </c>
      <c r="M152" s="60"/>
      <c r="N152" s="10"/>
      <c r="O152" s="10"/>
      <c r="P152" s="10"/>
      <c r="Q152" s="71"/>
      <c r="R152" s="92" t="s">
        <v>292</v>
      </c>
      <c r="S152" s="92" t="s">
        <v>9</v>
      </c>
      <c r="T152" s="11"/>
      <c r="U152" s="71"/>
      <c r="V152" s="103" t="str">
        <f t="shared" si="7"/>
        <v>PHY Interface</v>
      </c>
      <c r="W152" s="105" t="str">
        <f t="shared" si="8"/>
        <v>PHY</v>
      </c>
    </row>
    <row r="153" spans="1:26" s="21" customFormat="1" ht="25.5">
      <c r="A153" s="73">
        <v>332</v>
      </c>
      <c r="B153" s="74" t="s">
        <v>1646</v>
      </c>
      <c r="C153" s="75" t="s">
        <v>2343</v>
      </c>
      <c r="D153" s="75" t="s">
        <v>2344</v>
      </c>
      <c r="E153" s="75" t="s">
        <v>2738</v>
      </c>
      <c r="F153" s="76" t="s">
        <v>2581</v>
      </c>
      <c r="G153" s="76" t="s">
        <v>1025</v>
      </c>
      <c r="H153" s="43">
        <v>167</v>
      </c>
      <c r="I153" s="43">
        <v>22</v>
      </c>
      <c r="J153" s="86" t="str">
        <f t="shared" si="6"/>
        <v>RXVECTOR AGGREGATION</v>
      </c>
      <c r="K153" s="51" t="s">
        <v>2343</v>
      </c>
      <c r="L153" s="64" t="s">
        <v>2581</v>
      </c>
      <c r="M153" s="58"/>
      <c r="N153" s="24"/>
      <c r="O153" s="24"/>
      <c r="P153" s="24"/>
      <c r="Q153" s="106"/>
      <c r="R153" s="89" t="s">
        <v>1445</v>
      </c>
      <c r="S153" s="89" t="s">
        <v>1446</v>
      </c>
      <c r="T153" s="28"/>
      <c r="U153" s="100"/>
      <c r="V153" s="103" t="str">
        <f t="shared" si="7"/>
        <v>PHY Interface</v>
      </c>
      <c r="W153" s="105" t="str">
        <f t="shared" si="8"/>
        <v>PHY</v>
      </c>
      <c r="X153" s="10"/>
      <c r="Y153" s="10"/>
      <c r="Z153" s="10"/>
    </row>
    <row r="154" spans="1:23" s="10" customFormat="1" ht="25.5">
      <c r="A154" s="73">
        <v>2977</v>
      </c>
      <c r="B154" s="79" t="s">
        <v>396</v>
      </c>
      <c r="C154" s="80" t="s">
        <v>2343</v>
      </c>
      <c r="D154" s="79">
        <v>167</v>
      </c>
      <c r="E154" s="79">
        <v>22</v>
      </c>
      <c r="F154" s="79" t="s">
        <v>2581</v>
      </c>
      <c r="G154" s="79" t="s">
        <v>1025</v>
      </c>
      <c r="H154" s="44">
        <v>167</v>
      </c>
      <c r="I154" s="44">
        <v>22</v>
      </c>
      <c r="J154" s="86" t="str">
        <f t="shared" si="6"/>
        <v>RXVECTOR AGGREGATION</v>
      </c>
      <c r="K154" s="53" t="s">
        <v>2343</v>
      </c>
      <c r="L154" s="66" t="s">
        <v>2581</v>
      </c>
      <c r="M154" s="60"/>
      <c r="Q154" s="71"/>
      <c r="R154" s="92" t="s">
        <v>419</v>
      </c>
      <c r="S154" s="92" t="s">
        <v>420</v>
      </c>
      <c r="T154" s="11"/>
      <c r="U154" s="71"/>
      <c r="V154" s="103" t="str">
        <f t="shared" si="7"/>
        <v>PHY Interface</v>
      </c>
      <c r="W154" s="105" t="str">
        <f t="shared" si="8"/>
        <v>PHY</v>
      </c>
    </row>
    <row r="155" spans="1:23" s="10" customFormat="1" ht="25.5">
      <c r="A155" s="73">
        <v>3925</v>
      </c>
      <c r="B155" s="74" t="s">
        <v>1354</v>
      </c>
      <c r="C155" s="75" t="s">
        <v>2343</v>
      </c>
      <c r="D155" s="75" t="s">
        <v>2344</v>
      </c>
      <c r="E155" s="75" t="s">
        <v>2738</v>
      </c>
      <c r="F155" s="76" t="s">
        <v>2581</v>
      </c>
      <c r="G155" s="76" t="s">
        <v>1771</v>
      </c>
      <c r="H155" s="43">
        <v>167</v>
      </c>
      <c r="I155" s="43">
        <v>22</v>
      </c>
      <c r="J155" s="86" t="str">
        <f t="shared" si="6"/>
        <v>RXVECTOR AGGREGATION</v>
      </c>
      <c r="K155" s="51" t="s">
        <v>2343</v>
      </c>
      <c r="L155" s="64" t="s">
        <v>2581</v>
      </c>
      <c r="M155" s="58"/>
      <c r="N155" s="24"/>
      <c r="O155" s="24"/>
      <c r="P155" s="24"/>
      <c r="Q155" s="106"/>
      <c r="R155" s="89" t="s">
        <v>2301</v>
      </c>
      <c r="S155" s="89" t="s">
        <v>2302</v>
      </c>
      <c r="T155" s="28"/>
      <c r="U155" s="100"/>
      <c r="V155" s="103" t="str">
        <f t="shared" si="7"/>
        <v>PHY Interface</v>
      </c>
      <c r="W155" s="105" t="str">
        <f t="shared" si="8"/>
        <v>PHY</v>
      </c>
    </row>
    <row r="156" spans="1:26" s="10" customFormat="1" ht="25.5">
      <c r="A156" s="84">
        <v>6362</v>
      </c>
      <c r="B156" s="79" t="s">
        <v>1070</v>
      </c>
      <c r="C156" s="80" t="s">
        <v>2343</v>
      </c>
      <c r="D156" s="79">
        <v>167</v>
      </c>
      <c r="E156" s="79">
        <v>22</v>
      </c>
      <c r="F156" s="79" t="s">
        <v>2581</v>
      </c>
      <c r="G156" s="79" t="s">
        <v>1025</v>
      </c>
      <c r="H156" s="44">
        <v>167</v>
      </c>
      <c r="I156" s="44">
        <v>22</v>
      </c>
      <c r="J156" s="86" t="str">
        <f t="shared" si="6"/>
        <v>RXVECTOR AGGREGATION</v>
      </c>
      <c r="K156" s="53" t="s">
        <v>2343</v>
      </c>
      <c r="L156" s="66" t="s">
        <v>2581</v>
      </c>
      <c r="M156" s="60"/>
      <c r="Q156" s="71"/>
      <c r="R156" s="92" t="s">
        <v>419</v>
      </c>
      <c r="S156" s="92" t="s">
        <v>420</v>
      </c>
      <c r="T156" s="11"/>
      <c r="U156" s="71"/>
      <c r="V156" s="103" t="str">
        <f t="shared" si="7"/>
        <v>PHY Interface</v>
      </c>
      <c r="W156" s="105" t="str">
        <f t="shared" si="8"/>
        <v>PHY</v>
      </c>
      <c r="X156" s="21"/>
      <c r="Y156" s="21"/>
      <c r="Z156" s="21"/>
    </row>
    <row r="157" spans="1:23" s="21" customFormat="1" ht="25.5">
      <c r="A157" s="73">
        <v>10750</v>
      </c>
      <c r="B157" s="79" t="s">
        <v>2507</v>
      </c>
      <c r="C157" s="80" t="s">
        <v>2343</v>
      </c>
      <c r="D157" s="79">
        <v>167</v>
      </c>
      <c r="E157" s="79">
        <v>22</v>
      </c>
      <c r="F157" s="79" t="s">
        <v>2581</v>
      </c>
      <c r="G157" s="79" t="s">
        <v>1025</v>
      </c>
      <c r="H157" s="44">
        <v>167</v>
      </c>
      <c r="I157" s="44">
        <v>22</v>
      </c>
      <c r="J157" s="86" t="str">
        <f t="shared" si="6"/>
        <v>RXVECTOR AGGREGATION</v>
      </c>
      <c r="K157" s="53" t="s">
        <v>2343</v>
      </c>
      <c r="L157" s="66" t="s">
        <v>2581</v>
      </c>
      <c r="M157" s="60"/>
      <c r="N157" s="10"/>
      <c r="O157" s="10"/>
      <c r="P157" s="10"/>
      <c r="Q157" s="71"/>
      <c r="R157" s="92" t="s">
        <v>419</v>
      </c>
      <c r="S157" s="92" t="s">
        <v>2716</v>
      </c>
      <c r="T157" s="11"/>
      <c r="U157" s="71"/>
      <c r="V157" s="103" t="str">
        <f t="shared" si="7"/>
        <v>PHY Interface</v>
      </c>
      <c r="W157" s="105" t="str">
        <f t="shared" si="8"/>
        <v>PHY</v>
      </c>
    </row>
    <row r="158" spans="1:26" s="10" customFormat="1" ht="25.5">
      <c r="A158" s="73">
        <v>154</v>
      </c>
      <c r="B158" s="74" t="s">
        <v>1372</v>
      </c>
      <c r="C158" s="75" t="s">
        <v>1827</v>
      </c>
      <c r="D158" s="75" t="s">
        <v>2344</v>
      </c>
      <c r="E158" s="75" t="s">
        <v>2585</v>
      </c>
      <c r="F158" s="76" t="s">
        <v>2581</v>
      </c>
      <c r="G158" s="76" t="s">
        <v>1043</v>
      </c>
      <c r="H158" s="43">
        <v>167</v>
      </c>
      <c r="I158" s="43">
        <v>29</v>
      </c>
      <c r="J158" s="86" t="str">
        <f t="shared" si="6"/>
        <v>RXVECTOR SHORT_GI</v>
      </c>
      <c r="K158" s="51" t="s">
        <v>1827</v>
      </c>
      <c r="L158" s="64" t="s">
        <v>2730</v>
      </c>
      <c r="M158" s="58"/>
      <c r="N158" s="24"/>
      <c r="O158" s="24"/>
      <c r="P158" s="24"/>
      <c r="Q158" s="106"/>
      <c r="R158" s="89" t="s">
        <v>1044</v>
      </c>
      <c r="S158" s="89" t="s">
        <v>1045</v>
      </c>
      <c r="T158" s="28"/>
      <c r="U158" s="100"/>
      <c r="V158" s="103" t="str">
        <f t="shared" si="7"/>
        <v>PHY Interface</v>
      </c>
      <c r="W158" s="105" t="str">
        <f t="shared" si="8"/>
        <v>PHY</v>
      </c>
      <c r="X158" s="21"/>
      <c r="Y158" s="21"/>
      <c r="Z158" s="21"/>
    </row>
    <row r="159" spans="1:26" s="10" customFormat="1" ht="25.5">
      <c r="A159" s="73">
        <v>7053</v>
      </c>
      <c r="B159" s="74" t="s">
        <v>939</v>
      </c>
      <c r="C159" s="75" t="s">
        <v>1831</v>
      </c>
      <c r="D159" s="75" t="s">
        <v>2303</v>
      </c>
      <c r="E159" s="75" t="s">
        <v>826</v>
      </c>
      <c r="F159" s="76" t="s">
        <v>2581</v>
      </c>
      <c r="G159" s="76" t="s">
        <v>1025</v>
      </c>
      <c r="H159" s="43">
        <v>168</v>
      </c>
      <c r="I159" s="43">
        <v>3</v>
      </c>
      <c r="J159" s="86" t="str">
        <f t="shared" si="6"/>
        <v>RXVECTOR CHAN_MAT</v>
      </c>
      <c r="K159" s="51" t="s">
        <v>1831</v>
      </c>
      <c r="L159" s="64" t="s">
        <v>2581</v>
      </c>
      <c r="M159" s="58"/>
      <c r="N159" s="24"/>
      <c r="O159" s="24"/>
      <c r="P159" s="24"/>
      <c r="Q159" s="106"/>
      <c r="R159" s="89" t="s">
        <v>53</v>
      </c>
      <c r="S159" s="89" t="s">
        <v>940</v>
      </c>
      <c r="T159" s="28"/>
      <c r="U159" s="100"/>
      <c r="V159" s="103" t="str">
        <f t="shared" si="7"/>
        <v>PHY Interface</v>
      </c>
      <c r="W159" s="105" t="str">
        <f t="shared" si="8"/>
        <v>PHY</v>
      </c>
      <c r="X159" s="21"/>
      <c r="Y159" s="21"/>
      <c r="Z159" s="21"/>
    </row>
    <row r="160" spans="1:23" s="10" customFormat="1" ht="38.25">
      <c r="A160" s="73">
        <v>156</v>
      </c>
      <c r="B160" s="74" t="s">
        <v>1372</v>
      </c>
      <c r="C160" s="75" t="s">
        <v>1831</v>
      </c>
      <c r="D160" s="75" t="s">
        <v>2303</v>
      </c>
      <c r="E160" s="75" t="s">
        <v>1387</v>
      </c>
      <c r="F160" s="76" t="s">
        <v>2581</v>
      </c>
      <c r="G160" s="76" t="s">
        <v>1025</v>
      </c>
      <c r="H160" s="43">
        <v>168</v>
      </c>
      <c r="I160" s="43">
        <v>4</v>
      </c>
      <c r="J160" s="86" t="str">
        <f t="shared" si="6"/>
        <v>RXVECTOR CHAN_MAT</v>
      </c>
      <c r="K160" s="51" t="s">
        <v>1831</v>
      </c>
      <c r="L160" s="64" t="s">
        <v>2730</v>
      </c>
      <c r="M160" s="58"/>
      <c r="N160" s="24"/>
      <c r="O160" s="24"/>
      <c r="P160" s="24"/>
      <c r="Q160" s="106"/>
      <c r="R160" s="89" t="s">
        <v>1046</v>
      </c>
      <c r="S160" s="89" t="s">
        <v>650</v>
      </c>
      <c r="T160" s="28"/>
      <c r="U160" s="100"/>
      <c r="V160" s="103" t="str">
        <f t="shared" si="7"/>
        <v>PHY Interface</v>
      </c>
      <c r="W160" s="105" t="str">
        <f t="shared" si="8"/>
        <v>PHY</v>
      </c>
    </row>
    <row r="161" spans="1:26" s="21" customFormat="1" ht="25.5">
      <c r="A161" s="73">
        <v>3923</v>
      </c>
      <c r="B161" s="74" t="s">
        <v>1354</v>
      </c>
      <c r="C161" s="75" t="s">
        <v>1815</v>
      </c>
      <c r="D161" s="75" t="s">
        <v>2303</v>
      </c>
      <c r="E161" s="75" t="s">
        <v>2194</v>
      </c>
      <c r="F161" s="76" t="s">
        <v>2581</v>
      </c>
      <c r="G161" s="76" t="s">
        <v>1771</v>
      </c>
      <c r="H161" s="43">
        <v>168</v>
      </c>
      <c r="I161" s="43">
        <v>9</v>
      </c>
      <c r="J161" s="86" t="str">
        <f t="shared" si="6"/>
        <v>RXVECTOR parameters</v>
      </c>
      <c r="K161" s="51" t="s">
        <v>1815</v>
      </c>
      <c r="L161" s="64" t="s">
        <v>2730</v>
      </c>
      <c r="M161" s="58"/>
      <c r="N161" s="24"/>
      <c r="O161" s="24"/>
      <c r="P161" s="24"/>
      <c r="Q161" s="106"/>
      <c r="R161" s="89" t="s">
        <v>2304</v>
      </c>
      <c r="S161" s="89" t="s">
        <v>1667</v>
      </c>
      <c r="T161" s="28"/>
      <c r="U161" s="100"/>
      <c r="V161" s="103" t="str">
        <f t="shared" si="7"/>
        <v>PHY Interface</v>
      </c>
      <c r="W161" s="105" t="str">
        <f t="shared" si="8"/>
        <v>PHY</v>
      </c>
      <c r="X161" s="10"/>
      <c r="Y161" s="10"/>
      <c r="Z161" s="10"/>
    </row>
    <row r="162" spans="1:23" s="21" customFormat="1" ht="63.75">
      <c r="A162" s="73">
        <v>1537</v>
      </c>
      <c r="B162" s="74" t="s">
        <v>926</v>
      </c>
      <c r="C162" s="75" t="s">
        <v>1582</v>
      </c>
      <c r="D162" s="75" t="s">
        <v>928</v>
      </c>
      <c r="E162" s="75" t="s">
        <v>929</v>
      </c>
      <c r="F162" s="76" t="s">
        <v>2581</v>
      </c>
      <c r="G162" s="76" t="s">
        <v>1025</v>
      </c>
      <c r="H162" s="43">
        <v>168</v>
      </c>
      <c r="I162" s="43">
        <v>32</v>
      </c>
      <c r="J162" s="86" t="str">
        <f t="shared" si="6"/>
        <v>PLCP frame format</v>
      </c>
      <c r="K162" s="51" t="s">
        <v>1582</v>
      </c>
      <c r="L162" s="64" t="s">
        <v>2581</v>
      </c>
      <c r="M162" s="58"/>
      <c r="N162" s="24"/>
      <c r="O162" s="24"/>
      <c r="P162" s="24"/>
      <c r="Q162" s="106"/>
      <c r="R162" s="89" t="s">
        <v>31</v>
      </c>
      <c r="S162" s="89" t="s">
        <v>927</v>
      </c>
      <c r="T162" s="28"/>
      <c r="U162" s="100"/>
      <c r="V162" s="103" t="str">
        <f t="shared" si="7"/>
        <v>PLCP Frame Format</v>
      </c>
      <c r="W162" s="105" t="str">
        <f t="shared" si="8"/>
        <v>PHY</v>
      </c>
    </row>
    <row r="163" spans="1:26" s="10" customFormat="1" ht="25.5">
      <c r="A163" s="73">
        <v>160</v>
      </c>
      <c r="B163" s="74" t="s">
        <v>1372</v>
      </c>
      <c r="C163" s="75" t="s">
        <v>1849</v>
      </c>
      <c r="D163" s="75" t="s">
        <v>1040</v>
      </c>
      <c r="E163" s="75"/>
      <c r="F163" s="76" t="s">
        <v>2581</v>
      </c>
      <c r="G163" s="76" t="s">
        <v>1025</v>
      </c>
      <c r="H163" s="43">
        <v>168</v>
      </c>
      <c r="I163" s="43"/>
      <c r="J163" s="86" t="str">
        <f t="shared" si="6"/>
        <v>High Throughput PLCP sublayer</v>
      </c>
      <c r="K163" s="51" t="s">
        <v>1849</v>
      </c>
      <c r="L163" s="64" t="s">
        <v>2731</v>
      </c>
      <c r="M163" s="58"/>
      <c r="N163" s="24"/>
      <c r="O163" s="24"/>
      <c r="P163" s="24"/>
      <c r="Q163" s="106"/>
      <c r="R163" s="89" t="s">
        <v>1041</v>
      </c>
      <c r="S163" s="89" t="s">
        <v>1042</v>
      </c>
      <c r="T163" s="28"/>
      <c r="U163" s="100"/>
      <c r="V163" s="103" t="str">
        <f t="shared" si="7"/>
        <v>PLCP</v>
      </c>
      <c r="W163" s="105" t="str">
        <f t="shared" si="8"/>
        <v>PHY</v>
      </c>
      <c r="X163" s="21"/>
      <c r="Y163" s="21"/>
      <c r="Z163" s="21"/>
    </row>
    <row r="164" spans="1:26" s="21" customFormat="1" ht="25.5">
      <c r="A164" s="73">
        <v>161</v>
      </c>
      <c r="B164" s="74" t="s">
        <v>1372</v>
      </c>
      <c r="C164" s="75" t="s">
        <v>1849</v>
      </c>
      <c r="D164" s="75" t="s">
        <v>1040</v>
      </c>
      <c r="E164" s="75"/>
      <c r="F164" s="76" t="s">
        <v>2581</v>
      </c>
      <c r="G164" s="76" t="s">
        <v>1025</v>
      </c>
      <c r="H164" s="43">
        <v>168</v>
      </c>
      <c r="I164" s="43"/>
      <c r="J164" s="86" t="str">
        <f t="shared" si="6"/>
        <v>High Throughput PLCP sublayer</v>
      </c>
      <c r="K164" s="51" t="s">
        <v>1849</v>
      </c>
      <c r="L164" s="64" t="s">
        <v>2731</v>
      </c>
      <c r="M164" s="58"/>
      <c r="N164" s="24"/>
      <c r="O164" s="24"/>
      <c r="P164" s="24"/>
      <c r="Q164" s="106"/>
      <c r="R164" s="89" t="s">
        <v>1041</v>
      </c>
      <c r="S164" s="89" t="s">
        <v>1042</v>
      </c>
      <c r="T164" s="28"/>
      <c r="U164" s="100"/>
      <c r="V164" s="103" t="str">
        <f t="shared" si="7"/>
        <v>PLCP</v>
      </c>
      <c r="W164" s="105" t="str">
        <f t="shared" si="8"/>
        <v>PHY</v>
      </c>
      <c r="X164" s="10"/>
      <c r="Y164" s="10"/>
      <c r="Z164" s="10"/>
    </row>
    <row r="165" spans="1:23" s="10" customFormat="1" ht="38.25">
      <c r="A165" s="73">
        <v>8262</v>
      </c>
      <c r="B165" s="74" t="s">
        <v>195</v>
      </c>
      <c r="C165" s="75" t="s">
        <v>1849</v>
      </c>
      <c r="D165" s="78"/>
      <c r="E165" s="75"/>
      <c r="F165" s="76" t="s">
        <v>2581</v>
      </c>
      <c r="G165" s="76" t="s">
        <v>1025</v>
      </c>
      <c r="H165" s="43">
        <v>168</v>
      </c>
      <c r="I165" s="43"/>
      <c r="J165" s="86" t="str">
        <f t="shared" si="6"/>
        <v>High Throughput PLCP sublayer</v>
      </c>
      <c r="K165" s="51" t="s">
        <v>1849</v>
      </c>
      <c r="L165" s="64" t="s">
        <v>2730</v>
      </c>
      <c r="M165" s="58"/>
      <c r="N165" s="24"/>
      <c r="O165" s="24"/>
      <c r="P165" s="24"/>
      <c r="Q165" s="106"/>
      <c r="R165" s="89" t="s">
        <v>196</v>
      </c>
      <c r="S165" s="89" t="s">
        <v>197</v>
      </c>
      <c r="T165" s="28"/>
      <c r="U165" s="100"/>
      <c r="V165" s="103" t="str">
        <f t="shared" si="7"/>
        <v>PLCP</v>
      </c>
      <c r="W165" s="105" t="str">
        <f t="shared" si="8"/>
        <v>PHY</v>
      </c>
    </row>
    <row r="166" spans="1:23" s="10" customFormat="1" ht="38.25">
      <c r="A166" s="73">
        <v>4001</v>
      </c>
      <c r="B166" s="81" t="s">
        <v>200</v>
      </c>
      <c r="C166" s="82"/>
      <c r="D166" s="82" t="s">
        <v>1686</v>
      </c>
      <c r="E166" s="82" t="s">
        <v>2107</v>
      </c>
      <c r="F166" s="83"/>
      <c r="G166" s="83"/>
      <c r="H166" s="46">
        <v>169</v>
      </c>
      <c r="I166" s="46">
        <v>1</v>
      </c>
      <c r="J166" s="86" t="str">
        <f t="shared" si="6"/>
        <v>PLCP frame format</v>
      </c>
      <c r="K166" s="54" t="s">
        <v>1582</v>
      </c>
      <c r="L166" s="64" t="s">
        <v>2730</v>
      </c>
      <c r="M166" s="61"/>
      <c r="N166" s="31"/>
      <c r="O166" s="31"/>
      <c r="P166" s="31"/>
      <c r="Q166" s="107"/>
      <c r="R166" s="93" t="s">
        <v>1056</v>
      </c>
      <c r="S166" s="93" t="s">
        <v>1057</v>
      </c>
      <c r="T166" s="28" t="s">
        <v>2547</v>
      </c>
      <c r="U166" s="101"/>
      <c r="V166" s="103" t="str">
        <f t="shared" si="7"/>
        <v>PLCP Frame Format</v>
      </c>
      <c r="W166" s="105" t="str">
        <f t="shared" si="8"/>
        <v>PHY</v>
      </c>
    </row>
    <row r="167" spans="1:26" s="21" customFormat="1" ht="38.25">
      <c r="A167" s="73">
        <v>4840</v>
      </c>
      <c r="B167" s="74" t="s">
        <v>2132</v>
      </c>
      <c r="C167" s="75" t="s">
        <v>1582</v>
      </c>
      <c r="D167" s="75" t="s">
        <v>1686</v>
      </c>
      <c r="E167" s="75" t="s">
        <v>2484</v>
      </c>
      <c r="F167" s="76" t="s">
        <v>2159</v>
      </c>
      <c r="G167" s="76" t="s">
        <v>1025</v>
      </c>
      <c r="H167" s="43">
        <v>169</v>
      </c>
      <c r="I167" s="43">
        <v>2</v>
      </c>
      <c r="J167" s="86" t="str">
        <f t="shared" si="6"/>
        <v>PLCP frame format</v>
      </c>
      <c r="K167" s="51" t="s">
        <v>1582</v>
      </c>
      <c r="L167" s="64" t="s">
        <v>2581</v>
      </c>
      <c r="M167" s="58"/>
      <c r="N167" s="24"/>
      <c r="O167" s="24"/>
      <c r="P167" s="24"/>
      <c r="Q167" s="106"/>
      <c r="R167" s="89" t="s">
        <v>1611</v>
      </c>
      <c r="S167" s="89" t="s">
        <v>1612</v>
      </c>
      <c r="T167" s="28" t="s">
        <v>2546</v>
      </c>
      <c r="U167" s="100"/>
      <c r="V167" s="103" t="str">
        <f t="shared" si="7"/>
        <v>PLCP Frame Format</v>
      </c>
      <c r="W167" s="105" t="str">
        <f t="shared" si="8"/>
        <v>PHY</v>
      </c>
      <c r="X167" s="10"/>
      <c r="Y167" s="10"/>
      <c r="Z167" s="10"/>
    </row>
    <row r="168" spans="1:26" s="21" customFormat="1" ht="63.75">
      <c r="A168" s="73">
        <v>2907</v>
      </c>
      <c r="B168" s="79" t="s">
        <v>396</v>
      </c>
      <c r="C168" s="80">
        <v>17</v>
      </c>
      <c r="D168" s="79">
        <v>169</v>
      </c>
      <c r="E168" s="79">
        <v>4</v>
      </c>
      <c r="F168" s="79" t="s">
        <v>2581</v>
      </c>
      <c r="G168" s="79" t="s">
        <v>1771</v>
      </c>
      <c r="H168" s="44">
        <v>169</v>
      </c>
      <c r="I168" s="44">
        <v>4</v>
      </c>
      <c r="J168" s="86" t="str">
        <f t="shared" si="6"/>
        <v>OFDM PHY Spec for 5GHz</v>
      </c>
      <c r="K168" s="53" t="s">
        <v>2587</v>
      </c>
      <c r="L168" s="66" t="s">
        <v>2731</v>
      </c>
      <c r="M168" s="60"/>
      <c r="N168" s="10"/>
      <c r="O168" s="10"/>
      <c r="P168" s="10"/>
      <c r="Q168" s="71"/>
      <c r="R168" s="92" t="s">
        <v>285</v>
      </c>
      <c r="S168" s="92" t="s">
        <v>1072</v>
      </c>
      <c r="T168" s="11"/>
      <c r="U168" s="71"/>
      <c r="V168" s="103" t="str">
        <f t="shared" si="7"/>
        <v>PHY General</v>
      </c>
      <c r="W168" s="105" t="str">
        <f t="shared" si="8"/>
        <v>PHY</v>
      </c>
      <c r="X168" s="10"/>
      <c r="Y168" s="10"/>
      <c r="Z168" s="10"/>
    </row>
    <row r="169" spans="1:26" s="21" customFormat="1" ht="63.75">
      <c r="A169" s="73">
        <v>10532</v>
      </c>
      <c r="B169" s="79" t="s">
        <v>2507</v>
      </c>
      <c r="C169" s="80">
        <v>17</v>
      </c>
      <c r="D169" s="79">
        <v>169</v>
      </c>
      <c r="E169" s="79">
        <v>4</v>
      </c>
      <c r="F169" s="79" t="s">
        <v>2581</v>
      </c>
      <c r="G169" s="79" t="s">
        <v>1771</v>
      </c>
      <c r="H169" s="44">
        <v>169</v>
      </c>
      <c r="I169" s="44">
        <v>4</v>
      </c>
      <c r="J169" s="86" t="str">
        <f t="shared" si="6"/>
        <v>OFDM PHY Spec for 5GHz</v>
      </c>
      <c r="K169" s="53" t="s">
        <v>2587</v>
      </c>
      <c r="L169" s="66" t="s">
        <v>2730</v>
      </c>
      <c r="M169" s="60"/>
      <c r="N169" s="10"/>
      <c r="O169" s="10"/>
      <c r="P169" s="10"/>
      <c r="Q169" s="71"/>
      <c r="R169" s="92" t="s">
        <v>285</v>
      </c>
      <c r="S169" s="92" t="s">
        <v>2710</v>
      </c>
      <c r="T169" s="11"/>
      <c r="U169" s="71"/>
      <c r="V169" s="103" t="str">
        <f t="shared" si="7"/>
        <v>PHY General</v>
      </c>
      <c r="W169" s="105" t="str">
        <f t="shared" si="8"/>
        <v>PHY</v>
      </c>
      <c r="X169" s="10"/>
      <c r="Y169" s="10"/>
      <c r="Z169" s="10"/>
    </row>
    <row r="170" spans="1:26" s="21" customFormat="1" ht="38.25">
      <c r="A170" s="73">
        <v>4000</v>
      </c>
      <c r="B170" s="81" t="s">
        <v>200</v>
      </c>
      <c r="C170" s="82"/>
      <c r="D170" s="82" t="s">
        <v>1686</v>
      </c>
      <c r="E170" s="82" t="s">
        <v>2109</v>
      </c>
      <c r="F170" s="83"/>
      <c r="G170" s="83"/>
      <c r="H170" s="46">
        <v>169</v>
      </c>
      <c r="I170" s="46">
        <v>10</v>
      </c>
      <c r="J170" s="86" t="str">
        <f t="shared" si="6"/>
        <v>PLCP frame format</v>
      </c>
      <c r="K170" s="54" t="s">
        <v>1582</v>
      </c>
      <c r="L170" s="64" t="s">
        <v>2581</v>
      </c>
      <c r="M170" s="61"/>
      <c r="N170" s="31"/>
      <c r="O170" s="31"/>
      <c r="P170" s="31"/>
      <c r="Q170" s="107"/>
      <c r="R170" s="93" t="s">
        <v>920</v>
      </c>
      <c r="S170" s="93" t="s">
        <v>1213</v>
      </c>
      <c r="T170" s="28" t="s">
        <v>2547</v>
      </c>
      <c r="U170" s="101"/>
      <c r="V170" s="103" t="str">
        <f t="shared" si="7"/>
        <v>PLCP Frame Format</v>
      </c>
      <c r="W170" s="105" t="str">
        <f t="shared" si="8"/>
        <v>PHY</v>
      </c>
      <c r="X170" s="10"/>
      <c r="Y170" s="10"/>
      <c r="Z170" s="10"/>
    </row>
    <row r="171" spans="1:23" s="21" customFormat="1" ht="38.25">
      <c r="A171" s="73">
        <v>182</v>
      </c>
      <c r="B171" s="74" t="s">
        <v>1372</v>
      </c>
      <c r="C171" s="75" t="s">
        <v>1582</v>
      </c>
      <c r="D171" s="75" t="s">
        <v>1686</v>
      </c>
      <c r="E171" s="75" t="s">
        <v>1170</v>
      </c>
      <c r="F171" s="76" t="s">
        <v>2581</v>
      </c>
      <c r="G171" s="76" t="s">
        <v>1025</v>
      </c>
      <c r="H171" s="43">
        <v>169</v>
      </c>
      <c r="I171" s="43">
        <v>15</v>
      </c>
      <c r="J171" s="86" t="str">
        <f t="shared" si="6"/>
        <v>PLCP frame format</v>
      </c>
      <c r="K171" s="51" t="s">
        <v>1582</v>
      </c>
      <c r="L171" s="64" t="s">
        <v>2730</v>
      </c>
      <c r="M171" s="58"/>
      <c r="N171" s="24"/>
      <c r="O171" s="24"/>
      <c r="P171" s="24"/>
      <c r="Q171" s="106"/>
      <c r="R171" s="89" t="s">
        <v>1770</v>
      </c>
      <c r="S171" s="89" t="s">
        <v>1094</v>
      </c>
      <c r="T171" s="28"/>
      <c r="U171" s="100"/>
      <c r="V171" s="103" t="str">
        <f t="shared" si="7"/>
        <v>PLCP Frame Format</v>
      </c>
      <c r="W171" s="105" t="str">
        <f t="shared" si="8"/>
        <v>PHY</v>
      </c>
    </row>
    <row r="172" spans="1:23" s="21" customFormat="1" ht="38.25">
      <c r="A172" s="73">
        <v>7382</v>
      </c>
      <c r="B172" s="74" t="s">
        <v>1388</v>
      </c>
      <c r="C172" s="75" t="s">
        <v>1582</v>
      </c>
      <c r="D172" s="75" t="s">
        <v>1686</v>
      </c>
      <c r="E172" s="75" t="s">
        <v>1170</v>
      </c>
      <c r="F172" s="76" t="s">
        <v>2581</v>
      </c>
      <c r="G172" s="76" t="s">
        <v>1025</v>
      </c>
      <c r="H172" s="43">
        <v>169</v>
      </c>
      <c r="I172" s="43">
        <v>15</v>
      </c>
      <c r="J172" s="86" t="str">
        <f t="shared" si="6"/>
        <v>PLCP frame format</v>
      </c>
      <c r="K172" s="51" t="s">
        <v>1582</v>
      </c>
      <c r="L172" s="64" t="s">
        <v>2730</v>
      </c>
      <c r="M172" s="58"/>
      <c r="N172" s="24"/>
      <c r="O172" s="24"/>
      <c r="P172" s="24"/>
      <c r="Q172" s="106"/>
      <c r="R172" s="89" t="s">
        <v>1171</v>
      </c>
      <c r="S172" s="89" t="s">
        <v>1172</v>
      </c>
      <c r="T172" s="28"/>
      <c r="U172" s="100"/>
      <c r="V172" s="103" t="str">
        <f t="shared" si="7"/>
        <v>PLCP Frame Format</v>
      </c>
      <c r="W172" s="105" t="str">
        <f t="shared" si="8"/>
        <v>PHY</v>
      </c>
    </row>
    <row r="173" spans="1:23" s="10" customFormat="1" ht="25.5">
      <c r="A173" s="73">
        <v>4003</v>
      </c>
      <c r="B173" s="81" t="s">
        <v>200</v>
      </c>
      <c r="C173" s="82"/>
      <c r="D173" s="82" t="s">
        <v>455</v>
      </c>
      <c r="E173" s="82" t="s">
        <v>2194</v>
      </c>
      <c r="F173" s="83"/>
      <c r="G173" s="83"/>
      <c r="H173" s="46">
        <v>170</v>
      </c>
      <c r="I173" s="46">
        <v>9</v>
      </c>
      <c r="J173" s="86" t="str">
        <f t="shared" si="6"/>
        <v>Transmitter Block Diagram (informative)</v>
      </c>
      <c r="K173" s="54" t="s">
        <v>1584</v>
      </c>
      <c r="L173" s="64" t="s">
        <v>2581</v>
      </c>
      <c r="M173" s="61"/>
      <c r="N173" s="31"/>
      <c r="O173" s="31"/>
      <c r="P173" s="31"/>
      <c r="Q173" s="107"/>
      <c r="R173" s="93" t="s">
        <v>1060</v>
      </c>
      <c r="S173" s="93" t="s">
        <v>1061</v>
      </c>
      <c r="T173" s="28" t="s">
        <v>2547</v>
      </c>
      <c r="U173" s="101"/>
      <c r="V173" s="103" t="str">
        <f t="shared" si="7"/>
        <v>PLCP</v>
      </c>
      <c r="W173" s="105" t="str">
        <f t="shared" si="8"/>
        <v>PHY</v>
      </c>
    </row>
    <row r="174" spans="1:26" s="21" customFormat="1" ht="25.5">
      <c r="A174" s="73">
        <v>4002</v>
      </c>
      <c r="B174" s="81" t="s">
        <v>200</v>
      </c>
      <c r="C174" s="82"/>
      <c r="D174" s="82" t="s">
        <v>455</v>
      </c>
      <c r="E174" s="82" t="s">
        <v>2154</v>
      </c>
      <c r="F174" s="83"/>
      <c r="G174" s="83"/>
      <c r="H174" s="46">
        <v>170</v>
      </c>
      <c r="I174" s="46">
        <v>15</v>
      </c>
      <c r="J174" s="86" t="str">
        <f t="shared" si="6"/>
        <v>Transmitter Block Diagram (informative)</v>
      </c>
      <c r="K174" s="54" t="s">
        <v>1584</v>
      </c>
      <c r="L174" s="64" t="s">
        <v>2730</v>
      </c>
      <c r="M174" s="61"/>
      <c r="N174" s="31"/>
      <c r="O174" s="31"/>
      <c r="P174" s="31"/>
      <c r="Q174" s="107"/>
      <c r="R174" s="93" t="s">
        <v>1058</v>
      </c>
      <c r="S174" s="93" t="s">
        <v>1059</v>
      </c>
      <c r="T174" s="28" t="s">
        <v>2547</v>
      </c>
      <c r="U174" s="101"/>
      <c r="V174" s="103" t="str">
        <f t="shared" si="7"/>
        <v>PLCP</v>
      </c>
      <c r="W174" s="105" t="str">
        <f t="shared" si="8"/>
        <v>PHY</v>
      </c>
      <c r="X174" s="10"/>
      <c r="Y174" s="10"/>
      <c r="Z174" s="10"/>
    </row>
    <row r="175" spans="1:23" s="10" customFormat="1" ht="25.5">
      <c r="A175" s="73">
        <v>4004</v>
      </c>
      <c r="B175" s="81" t="s">
        <v>200</v>
      </c>
      <c r="C175" s="82"/>
      <c r="D175" s="82" t="s">
        <v>455</v>
      </c>
      <c r="E175" s="82" t="s">
        <v>1620</v>
      </c>
      <c r="F175" s="83"/>
      <c r="G175" s="83"/>
      <c r="H175" s="46">
        <v>170</v>
      </c>
      <c r="I175" s="46">
        <v>16</v>
      </c>
      <c r="J175" s="86" t="str">
        <f t="shared" si="6"/>
        <v>Transmitter Block Diagram (informative)</v>
      </c>
      <c r="K175" s="54" t="s">
        <v>1584</v>
      </c>
      <c r="L175" s="64" t="s">
        <v>2581</v>
      </c>
      <c r="M175" s="61"/>
      <c r="N175" s="31"/>
      <c r="O175" s="31"/>
      <c r="P175" s="31"/>
      <c r="Q175" s="107"/>
      <c r="R175" s="93" t="s">
        <v>1062</v>
      </c>
      <c r="S175" s="93" t="s">
        <v>1061</v>
      </c>
      <c r="T175" s="28" t="s">
        <v>2547</v>
      </c>
      <c r="U175" s="101"/>
      <c r="V175" s="103" t="str">
        <f t="shared" si="7"/>
        <v>PLCP</v>
      </c>
      <c r="W175" s="105" t="str">
        <f t="shared" si="8"/>
        <v>PHY</v>
      </c>
    </row>
    <row r="176" spans="1:26" s="10" customFormat="1" ht="204">
      <c r="A176" s="73">
        <v>11958</v>
      </c>
      <c r="B176" s="79" t="s">
        <v>2524</v>
      </c>
      <c r="C176" s="80" t="s">
        <v>2147</v>
      </c>
      <c r="D176" s="79" t="s">
        <v>455</v>
      </c>
      <c r="E176" s="79" t="s">
        <v>2589</v>
      </c>
      <c r="F176" s="79" t="s">
        <v>2581</v>
      </c>
      <c r="G176" s="79" t="s">
        <v>1025</v>
      </c>
      <c r="H176" s="44">
        <v>170</v>
      </c>
      <c r="I176" s="44">
        <v>27</v>
      </c>
      <c r="J176" s="86" t="str">
        <f t="shared" si="6"/>
        <v>Transmitter Block Diagram (informative)</v>
      </c>
      <c r="K176" s="53" t="s">
        <v>1584</v>
      </c>
      <c r="L176" s="66" t="s">
        <v>2731</v>
      </c>
      <c r="M176" s="60"/>
      <c r="Q176" s="71"/>
      <c r="R176" s="92" t="s">
        <v>2148</v>
      </c>
      <c r="S176" s="92" t="s">
        <v>2149</v>
      </c>
      <c r="T176" s="11">
        <v>1</v>
      </c>
      <c r="U176" s="71"/>
      <c r="V176" s="103" t="str">
        <f t="shared" si="7"/>
        <v>PLCP</v>
      </c>
      <c r="W176" s="105" t="str">
        <f t="shared" si="8"/>
        <v>PHY</v>
      </c>
      <c r="X176" s="21"/>
      <c r="Y176" s="21"/>
      <c r="Z176" s="21"/>
    </row>
    <row r="177" spans="1:26" s="10" customFormat="1" ht="63.75">
      <c r="A177" s="73">
        <v>4452</v>
      </c>
      <c r="B177" s="74" t="s">
        <v>1602</v>
      </c>
      <c r="C177" s="75" t="s">
        <v>1584</v>
      </c>
      <c r="D177" s="75" t="s">
        <v>455</v>
      </c>
      <c r="E177" s="75" t="s">
        <v>955</v>
      </c>
      <c r="F177" s="76" t="s">
        <v>2581</v>
      </c>
      <c r="G177" s="76" t="s">
        <v>1025</v>
      </c>
      <c r="H177" s="43">
        <v>170</v>
      </c>
      <c r="I177" s="43">
        <v>27</v>
      </c>
      <c r="J177" s="86" t="str">
        <f t="shared" si="6"/>
        <v>Transmitter Block Diagram (informative)</v>
      </c>
      <c r="K177" s="51" t="s">
        <v>1584</v>
      </c>
      <c r="L177" s="64" t="s">
        <v>2730</v>
      </c>
      <c r="M177" s="58"/>
      <c r="N177" s="32"/>
      <c r="O177" s="32"/>
      <c r="P177" s="32"/>
      <c r="Q177" s="110"/>
      <c r="R177" s="95" t="s">
        <v>639</v>
      </c>
      <c r="S177" s="95" t="s">
        <v>640</v>
      </c>
      <c r="T177" s="35"/>
      <c r="U177" s="102"/>
      <c r="V177" s="103" t="str">
        <f t="shared" si="7"/>
        <v>PLCP</v>
      </c>
      <c r="W177" s="105" t="str">
        <f t="shared" si="8"/>
        <v>PHY</v>
      </c>
      <c r="X177" s="21"/>
      <c r="Y177" s="21"/>
      <c r="Z177" s="21"/>
    </row>
    <row r="178" spans="1:26" s="10" customFormat="1" ht="51">
      <c r="A178" s="73">
        <v>97</v>
      </c>
      <c r="B178" s="74" t="s">
        <v>2346</v>
      </c>
      <c r="C178" s="75" t="s">
        <v>1584</v>
      </c>
      <c r="D178" s="75" t="s">
        <v>455</v>
      </c>
      <c r="E178" s="75" t="s">
        <v>2586</v>
      </c>
      <c r="F178" s="76" t="s">
        <v>2580</v>
      </c>
      <c r="G178" s="76" t="s">
        <v>1025</v>
      </c>
      <c r="H178" s="43">
        <v>170</v>
      </c>
      <c r="I178" s="43">
        <v>31</v>
      </c>
      <c r="J178" s="86" t="str">
        <f t="shared" si="6"/>
        <v>Transmitter Block Diagram (informative)</v>
      </c>
      <c r="K178" s="51" t="s">
        <v>1584</v>
      </c>
      <c r="L178" s="64" t="s">
        <v>2581</v>
      </c>
      <c r="M178" s="58"/>
      <c r="N178" s="24"/>
      <c r="O178" s="24"/>
      <c r="P178" s="24"/>
      <c r="Q178" s="106"/>
      <c r="R178" s="89" t="s">
        <v>2347</v>
      </c>
      <c r="S178" s="89" t="s">
        <v>2348</v>
      </c>
      <c r="T178" s="28" t="s">
        <v>485</v>
      </c>
      <c r="U178" s="100"/>
      <c r="V178" s="103" t="str">
        <f t="shared" si="7"/>
        <v>PLCP</v>
      </c>
      <c r="W178" s="105" t="str">
        <f t="shared" si="8"/>
        <v>PHY</v>
      </c>
      <c r="X178" s="21"/>
      <c r="Y178" s="21"/>
      <c r="Z178" s="21"/>
    </row>
    <row r="179" spans="1:26" s="21" customFormat="1" ht="51">
      <c r="A179" s="73">
        <v>4092</v>
      </c>
      <c r="B179" s="74" t="s">
        <v>212</v>
      </c>
      <c r="C179" s="75" t="s">
        <v>1584</v>
      </c>
      <c r="D179" s="75" t="s">
        <v>2734</v>
      </c>
      <c r="E179" s="75" t="s">
        <v>2107</v>
      </c>
      <c r="F179" s="76" t="s">
        <v>2581</v>
      </c>
      <c r="G179" s="76" t="s">
        <v>1025</v>
      </c>
      <c r="H179" s="43">
        <v>171</v>
      </c>
      <c r="I179" s="43">
        <v>1</v>
      </c>
      <c r="J179" s="86" t="str">
        <f t="shared" si="6"/>
        <v>Transmitter Block Diagram (informative)</v>
      </c>
      <c r="K179" s="51" t="s">
        <v>1584</v>
      </c>
      <c r="L179" s="64" t="s">
        <v>2581</v>
      </c>
      <c r="M179" s="58"/>
      <c r="N179" s="24"/>
      <c r="O179" s="24"/>
      <c r="P179" s="24"/>
      <c r="Q179" s="106"/>
      <c r="R179" s="89" t="s">
        <v>215</v>
      </c>
      <c r="S179" s="89" t="s">
        <v>216</v>
      </c>
      <c r="T179" s="28">
        <v>2</v>
      </c>
      <c r="U179" s="100"/>
      <c r="V179" s="103" t="str">
        <f t="shared" si="7"/>
        <v>PLCP</v>
      </c>
      <c r="W179" s="105" t="str">
        <f t="shared" si="8"/>
        <v>PHY</v>
      </c>
      <c r="X179" s="10"/>
      <c r="Y179" s="10"/>
      <c r="Z179" s="10"/>
    </row>
    <row r="180" spans="1:23" s="21" customFormat="1" ht="25.5">
      <c r="A180" s="73">
        <v>4453</v>
      </c>
      <c r="B180" s="74" t="s">
        <v>1602</v>
      </c>
      <c r="C180" s="75" t="s">
        <v>1584</v>
      </c>
      <c r="D180" s="75" t="s">
        <v>2734</v>
      </c>
      <c r="E180" s="75" t="s">
        <v>2107</v>
      </c>
      <c r="F180" s="76" t="s">
        <v>2581</v>
      </c>
      <c r="G180" s="76" t="s">
        <v>1025</v>
      </c>
      <c r="H180" s="43">
        <v>171</v>
      </c>
      <c r="I180" s="43">
        <v>1</v>
      </c>
      <c r="J180" s="86" t="str">
        <f t="shared" si="6"/>
        <v>Transmitter Block Diagram (informative)</v>
      </c>
      <c r="K180" s="51" t="s">
        <v>1584</v>
      </c>
      <c r="L180" s="64" t="s">
        <v>2730</v>
      </c>
      <c r="M180" s="58"/>
      <c r="N180" s="32"/>
      <c r="O180" s="32"/>
      <c r="P180" s="32"/>
      <c r="Q180" s="110"/>
      <c r="R180" s="95" t="s">
        <v>641</v>
      </c>
      <c r="S180" s="95" t="s">
        <v>642</v>
      </c>
      <c r="T180" s="35"/>
      <c r="U180" s="102"/>
      <c r="V180" s="103" t="str">
        <f t="shared" si="7"/>
        <v>PLCP</v>
      </c>
      <c r="W180" s="105" t="str">
        <f t="shared" si="8"/>
        <v>PHY</v>
      </c>
    </row>
    <row r="181" spans="1:26" s="21" customFormat="1" ht="63.75">
      <c r="A181" s="73">
        <v>891</v>
      </c>
      <c r="B181" s="74" t="s">
        <v>103</v>
      </c>
      <c r="C181" s="75" t="s">
        <v>1584</v>
      </c>
      <c r="D181" s="75" t="s">
        <v>2734</v>
      </c>
      <c r="E181" s="75" t="s">
        <v>1095</v>
      </c>
      <c r="F181" s="76" t="s">
        <v>2581</v>
      </c>
      <c r="G181" s="76" t="s">
        <v>1025</v>
      </c>
      <c r="H181" s="43">
        <v>171</v>
      </c>
      <c r="I181" s="43">
        <v>1</v>
      </c>
      <c r="J181" s="86" t="str">
        <f t="shared" si="6"/>
        <v>Transmitter Block Diagram (informative)</v>
      </c>
      <c r="K181" s="51" t="s">
        <v>1584</v>
      </c>
      <c r="L181" s="64" t="s">
        <v>2581</v>
      </c>
      <c r="M181" s="58"/>
      <c r="N181" s="24"/>
      <c r="O181" s="24"/>
      <c r="P181" s="24"/>
      <c r="Q181" s="106"/>
      <c r="R181" s="89" t="s">
        <v>104</v>
      </c>
      <c r="S181" s="89" t="s">
        <v>99</v>
      </c>
      <c r="T181" s="28"/>
      <c r="U181" s="100"/>
      <c r="V181" s="103" t="str">
        <f t="shared" si="7"/>
        <v>PLCP</v>
      </c>
      <c r="W181" s="105" t="str">
        <f t="shared" si="8"/>
        <v>PHY</v>
      </c>
      <c r="X181" s="10"/>
      <c r="Y181" s="10"/>
      <c r="Z181" s="10"/>
    </row>
    <row r="182" spans="1:26" s="21" customFormat="1" ht="51">
      <c r="A182" s="73">
        <v>12152</v>
      </c>
      <c r="B182" s="79" t="s">
        <v>2527</v>
      </c>
      <c r="C182" s="80" t="s">
        <v>1584</v>
      </c>
      <c r="D182" s="79" t="s">
        <v>2734</v>
      </c>
      <c r="E182" s="79" t="s">
        <v>826</v>
      </c>
      <c r="F182" s="79" t="s">
        <v>2581</v>
      </c>
      <c r="G182" s="79" t="s">
        <v>1771</v>
      </c>
      <c r="H182" s="44">
        <v>171</v>
      </c>
      <c r="I182" s="44">
        <v>3</v>
      </c>
      <c r="J182" s="86" t="str">
        <f t="shared" si="6"/>
        <v>Transmitter Block Diagram (informative)</v>
      </c>
      <c r="K182" s="53" t="s">
        <v>1584</v>
      </c>
      <c r="L182" s="66" t="s">
        <v>2581</v>
      </c>
      <c r="M182" s="60"/>
      <c r="N182" s="10"/>
      <c r="O182" s="10"/>
      <c r="P182" s="10"/>
      <c r="Q182" s="71"/>
      <c r="R182" s="92" t="s">
        <v>2556</v>
      </c>
      <c r="S182" s="92" t="s">
        <v>2557</v>
      </c>
      <c r="T182" s="11"/>
      <c r="U182" s="71"/>
      <c r="V182" s="103" t="str">
        <f t="shared" si="7"/>
        <v>PLCP</v>
      </c>
      <c r="W182" s="105" t="str">
        <f t="shared" si="8"/>
        <v>PHY</v>
      </c>
      <c r="X182" s="10"/>
      <c r="Y182" s="10"/>
      <c r="Z182" s="10"/>
    </row>
    <row r="183" spans="1:26" s="21" customFormat="1" ht="76.5">
      <c r="A183" s="73">
        <v>7071</v>
      </c>
      <c r="B183" s="74" t="s">
        <v>939</v>
      </c>
      <c r="C183" s="75" t="s">
        <v>1586</v>
      </c>
      <c r="D183" s="75" t="s">
        <v>2734</v>
      </c>
      <c r="E183" s="75" t="s">
        <v>2109</v>
      </c>
      <c r="F183" s="76" t="s">
        <v>2581</v>
      </c>
      <c r="G183" s="76" t="s">
        <v>1025</v>
      </c>
      <c r="H183" s="43">
        <v>171</v>
      </c>
      <c r="I183" s="43">
        <v>10</v>
      </c>
      <c r="J183" s="86" t="str">
        <f t="shared" si="6"/>
        <v>Overview of the PPDU encoding process</v>
      </c>
      <c r="K183" s="51" t="s">
        <v>1586</v>
      </c>
      <c r="L183" s="64" t="s">
        <v>2731</v>
      </c>
      <c r="M183" s="58"/>
      <c r="N183" s="24"/>
      <c r="O183" s="24"/>
      <c r="P183" s="24"/>
      <c r="Q183" s="106"/>
      <c r="R183" s="89" t="s">
        <v>54</v>
      </c>
      <c r="S183" s="89" t="s">
        <v>55</v>
      </c>
      <c r="T183" s="28"/>
      <c r="U183" s="100"/>
      <c r="V183" s="103" t="str">
        <f t="shared" si="7"/>
        <v>PLCP</v>
      </c>
      <c r="W183" s="105" t="str">
        <f t="shared" si="8"/>
        <v>PHY</v>
      </c>
      <c r="X183" s="10"/>
      <c r="Y183" s="10"/>
      <c r="Z183" s="10"/>
    </row>
    <row r="184" spans="1:23" s="21" customFormat="1" ht="38.25">
      <c r="A184" s="73">
        <v>202</v>
      </c>
      <c r="B184" s="74" t="s">
        <v>1372</v>
      </c>
      <c r="C184" s="75" t="s">
        <v>1586</v>
      </c>
      <c r="D184" s="75" t="s">
        <v>2734</v>
      </c>
      <c r="E184" s="75" t="s">
        <v>1173</v>
      </c>
      <c r="F184" s="76" t="s">
        <v>2581</v>
      </c>
      <c r="G184" s="76" t="s">
        <v>1025</v>
      </c>
      <c r="H184" s="43">
        <v>171</v>
      </c>
      <c r="I184" s="43">
        <v>10</v>
      </c>
      <c r="J184" s="86" t="str">
        <f t="shared" si="6"/>
        <v>Overview of the PPDU encoding process</v>
      </c>
      <c r="K184" s="51" t="s">
        <v>1586</v>
      </c>
      <c r="L184" s="64" t="s">
        <v>2730</v>
      </c>
      <c r="M184" s="58"/>
      <c r="N184" s="24"/>
      <c r="O184" s="24"/>
      <c r="P184" s="24"/>
      <c r="Q184" s="106"/>
      <c r="R184" s="89" t="s">
        <v>1096</v>
      </c>
      <c r="S184" s="89" t="s">
        <v>1097</v>
      </c>
      <c r="T184" s="28"/>
      <c r="U184" s="100"/>
      <c r="V184" s="103" t="str">
        <f t="shared" si="7"/>
        <v>PLCP</v>
      </c>
      <c r="W184" s="105" t="str">
        <f t="shared" si="8"/>
        <v>PHY</v>
      </c>
    </row>
    <row r="185" spans="1:26" s="10" customFormat="1" ht="25.5">
      <c r="A185" s="73">
        <v>206</v>
      </c>
      <c r="B185" s="74" t="s">
        <v>1372</v>
      </c>
      <c r="C185" s="75" t="s">
        <v>1586</v>
      </c>
      <c r="D185" s="75" t="s">
        <v>2734</v>
      </c>
      <c r="E185" s="75" t="s">
        <v>1173</v>
      </c>
      <c r="F185" s="76" t="s">
        <v>2581</v>
      </c>
      <c r="G185" s="76" t="s">
        <v>1025</v>
      </c>
      <c r="H185" s="43">
        <v>171</v>
      </c>
      <c r="I185" s="43">
        <v>10</v>
      </c>
      <c r="J185" s="86" t="str">
        <f t="shared" si="6"/>
        <v>Overview of the PPDU encoding process</v>
      </c>
      <c r="K185" s="51" t="s">
        <v>1586</v>
      </c>
      <c r="L185" s="64" t="s">
        <v>2730</v>
      </c>
      <c r="M185" s="58"/>
      <c r="N185" s="24"/>
      <c r="O185" s="24"/>
      <c r="P185" s="24"/>
      <c r="Q185" s="106"/>
      <c r="R185" s="89" t="s">
        <v>651</v>
      </c>
      <c r="S185" s="89" t="s">
        <v>652</v>
      </c>
      <c r="T185" s="28"/>
      <c r="U185" s="100"/>
      <c r="V185" s="103" t="str">
        <f t="shared" si="7"/>
        <v>PLCP</v>
      </c>
      <c r="W185" s="105" t="str">
        <f t="shared" si="8"/>
        <v>PHY</v>
      </c>
      <c r="X185" s="21"/>
      <c r="Y185" s="21"/>
      <c r="Z185" s="21"/>
    </row>
    <row r="186" spans="1:23" s="10" customFormat="1" ht="25.5">
      <c r="A186" s="73">
        <v>7383</v>
      </c>
      <c r="B186" s="74" t="s">
        <v>1388</v>
      </c>
      <c r="C186" s="75" t="s">
        <v>1586</v>
      </c>
      <c r="D186" s="75" t="s">
        <v>2734</v>
      </c>
      <c r="E186" s="75" t="s">
        <v>1173</v>
      </c>
      <c r="F186" s="76" t="s">
        <v>2581</v>
      </c>
      <c r="G186" s="76" t="s">
        <v>1025</v>
      </c>
      <c r="H186" s="43">
        <v>171</v>
      </c>
      <c r="I186" s="43">
        <v>10</v>
      </c>
      <c r="J186" s="86" t="str">
        <f t="shared" si="6"/>
        <v>Overview of the PPDU encoding process</v>
      </c>
      <c r="K186" s="51" t="s">
        <v>1586</v>
      </c>
      <c r="L186" s="64" t="s">
        <v>2730</v>
      </c>
      <c r="M186" s="58"/>
      <c r="N186" s="24"/>
      <c r="O186" s="24"/>
      <c r="P186" s="24"/>
      <c r="Q186" s="106"/>
      <c r="R186" s="89" t="s">
        <v>1174</v>
      </c>
      <c r="S186" s="89" t="s">
        <v>1175</v>
      </c>
      <c r="T186" s="28"/>
      <c r="U186" s="100"/>
      <c r="V186" s="103" t="str">
        <f t="shared" si="7"/>
        <v>PLCP</v>
      </c>
      <c r="W186" s="105" t="str">
        <f t="shared" si="8"/>
        <v>PHY</v>
      </c>
    </row>
    <row r="187" spans="1:23" s="10" customFormat="1" ht="25.5">
      <c r="A187" s="73">
        <v>7720</v>
      </c>
      <c r="B187" s="74" t="s">
        <v>1647</v>
      </c>
      <c r="C187" s="75" t="s">
        <v>1586</v>
      </c>
      <c r="D187" s="75" t="s">
        <v>2734</v>
      </c>
      <c r="E187" s="75" t="s">
        <v>1108</v>
      </c>
      <c r="F187" s="76" t="s">
        <v>2581</v>
      </c>
      <c r="G187" s="76" t="s">
        <v>1025</v>
      </c>
      <c r="H187" s="43">
        <v>171</v>
      </c>
      <c r="I187" s="43">
        <v>11</v>
      </c>
      <c r="J187" s="86" t="str">
        <f t="shared" si="6"/>
        <v>Overview of the PPDU encoding process</v>
      </c>
      <c r="K187" s="51" t="s">
        <v>1586</v>
      </c>
      <c r="L187" s="64" t="s">
        <v>2581</v>
      </c>
      <c r="M187" s="58"/>
      <c r="N187" s="24"/>
      <c r="O187" s="24"/>
      <c r="P187" s="24"/>
      <c r="Q187" s="106"/>
      <c r="R187" s="89" t="s">
        <v>1458</v>
      </c>
      <c r="S187" s="89" t="s">
        <v>1459</v>
      </c>
      <c r="T187" s="28"/>
      <c r="U187" s="100"/>
      <c r="V187" s="103" t="str">
        <f t="shared" si="7"/>
        <v>PLCP</v>
      </c>
      <c r="W187" s="105" t="str">
        <f t="shared" si="8"/>
        <v>PHY</v>
      </c>
    </row>
    <row r="188" spans="1:23" s="21" customFormat="1" ht="25.5">
      <c r="A188" s="73">
        <v>4856</v>
      </c>
      <c r="B188" s="74" t="s">
        <v>2132</v>
      </c>
      <c r="C188" s="75" t="s">
        <v>1586</v>
      </c>
      <c r="D188" s="75" t="s">
        <v>2734</v>
      </c>
      <c r="E188" s="75" t="s">
        <v>2482</v>
      </c>
      <c r="F188" s="76" t="s">
        <v>2581</v>
      </c>
      <c r="G188" s="76" t="s">
        <v>1025</v>
      </c>
      <c r="H188" s="43">
        <v>171</v>
      </c>
      <c r="I188" s="43">
        <v>13</v>
      </c>
      <c r="J188" s="86" t="str">
        <f t="shared" si="6"/>
        <v>Overview of the PPDU encoding process</v>
      </c>
      <c r="K188" s="51" t="s">
        <v>1586</v>
      </c>
      <c r="L188" s="64" t="s">
        <v>2581</v>
      </c>
      <c r="M188" s="58"/>
      <c r="N188" s="24"/>
      <c r="O188" s="24"/>
      <c r="P188" s="24"/>
      <c r="Q188" s="106"/>
      <c r="R188" s="89" t="s">
        <v>1613</v>
      </c>
      <c r="S188" s="89" t="s">
        <v>1614</v>
      </c>
      <c r="T188" s="28"/>
      <c r="U188" s="100"/>
      <c r="V188" s="103" t="str">
        <f t="shared" si="7"/>
        <v>PLCP</v>
      </c>
      <c r="W188" s="105" t="str">
        <f t="shared" si="8"/>
        <v>PHY</v>
      </c>
    </row>
    <row r="189" spans="1:26" s="21" customFormat="1" ht="63.75">
      <c r="A189" s="73">
        <v>11922</v>
      </c>
      <c r="B189" s="79" t="s">
        <v>20</v>
      </c>
      <c r="C189" s="80" t="s">
        <v>1586</v>
      </c>
      <c r="D189" s="79" t="s">
        <v>2734</v>
      </c>
      <c r="E189" s="79" t="s">
        <v>2482</v>
      </c>
      <c r="F189" s="79" t="s">
        <v>2581</v>
      </c>
      <c r="G189" s="79" t="s">
        <v>1771</v>
      </c>
      <c r="H189" s="44">
        <v>171</v>
      </c>
      <c r="I189" s="44">
        <v>13</v>
      </c>
      <c r="J189" s="86" t="str">
        <f t="shared" si="6"/>
        <v>Overview of the PPDU encoding process</v>
      </c>
      <c r="K189" s="53" t="s">
        <v>1586</v>
      </c>
      <c r="L189" s="66" t="s">
        <v>2731</v>
      </c>
      <c r="M189" s="60"/>
      <c r="N189" s="10"/>
      <c r="O189" s="10"/>
      <c r="P189" s="10"/>
      <c r="Q189" s="71"/>
      <c r="R189" s="92" t="s">
        <v>41</v>
      </c>
      <c r="S189" s="92" t="s">
        <v>42</v>
      </c>
      <c r="T189" s="11"/>
      <c r="U189" s="71"/>
      <c r="V189" s="103" t="str">
        <f t="shared" si="7"/>
        <v>PLCP</v>
      </c>
      <c r="W189" s="105" t="str">
        <f t="shared" si="8"/>
        <v>PHY</v>
      </c>
      <c r="X189" s="10"/>
      <c r="Y189" s="10"/>
      <c r="Z189" s="10"/>
    </row>
    <row r="190" spans="1:26" s="10" customFormat="1" ht="25.5">
      <c r="A190" s="73">
        <v>4857</v>
      </c>
      <c r="B190" s="74" t="s">
        <v>2132</v>
      </c>
      <c r="C190" s="75" t="s">
        <v>1586</v>
      </c>
      <c r="D190" s="75" t="s">
        <v>2734</v>
      </c>
      <c r="E190" s="75" t="s">
        <v>2154</v>
      </c>
      <c r="F190" s="76" t="s">
        <v>2581</v>
      </c>
      <c r="G190" s="76" t="s">
        <v>1025</v>
      </c>
      <c r="H190" s="43">
        <v>171</v>
      </c>
      <c r="I190" s="43">
        <v>15</v>
      </c>
      <c r="J190" s="86" t="str">
        <f t="shared" si="6"/>
        <v>Overview of the PPDU encoding process</v>
      </c>
      <c r="K190" s="51" t="s">
        <v>1586</v>
      </c>
      <c r="L190" s="64" t="s">
        <v>2581</v>
      </c>
      <c r="M190" s="58"/>
      <c r="N190" s="24"/>
      <c r="O190" s="24"/>
      <c r="P190" s="24"/>
      <c r="Q190" s="106"/>
      <c r="R190" s="89" t="s">
        <v>1615</v>
      </c>
      <c r="S190" s="89" t="s">
        <v>1616</v>
      </c>
      <c r="T190" s="28"/>
      <c r="U190" s="100"/>
      <c r="V190" s="103" t="str">
        <f t="shared" si="7"/>
        <v>PLCP</v>
      </c>
      <c r="W190" s="105" t="str">
        <f t="shared" si="8"/>
        <v>PHY</v>
      </c>
      <c r="X190" s="21"/>
      <c r="Y190" s="21"/>
      <c r="Z190" s="21"/>
    </row>
    <row r="191" spans="1:26" s="21" customFormat="1" ht="25.5">
      <c r="A191" s="73">
        <v>7721</v>
      </c>
      <c r="B191" s="74" t="s">
        <v>1647</v>
      </c>
      <c r="C191" s="75" t="s">
        <v>1586</v>
      </c>
      <c r="D191" s="75" t="s">
        <v>2734</v>
      </c>
      <c r="E191" s="75" t="s">
        <v>2154</v>
      </c>
      <c r="F191" s="76" t="s">
        <v>2581</v>
      </c>
      <c r="G191" s="76" t="s">
        <v>1025</v>
      </c>
      <c r="H191" s="43">
        <v>171</v>
      </c>
      <c r="I191" s="43">
        <v>15</v>
      </c>
      <c r="J191" s="86" t="str">
        <f t="shared" si="6"/>
        <v>Overview of the PPDU encoding process</v>
      </c>
      <c r="K191" s="51" t="s">
        <v>1586</v>
      </c>
      <c r="L191" s="64" t="s">
        <v>2581</v>
      </c>
      <c r="M191" s="58"/>
      <c r="N191" s="24"/>
      <c r="O191" s="24"/>
      <c r="P191" s="24"/>
      <c r="Q191" s="106"/>
      <c r="R191" s="89" t="s">
        <v>1460</v>
      </c>
      <c r="S191" s="89" t="s">
        <v>1461</v>
      </c>
      <c r="T191" s="28"/>
      <c r="U191" s="100"/>
      <c r="V191" s="103" t="str">
        <f t="shared" si="7"/>
        <v>PLCP</v>
      </c>
      <c r="W191" s="105" t="str">
        <f t="shared" si="8"/>
        <v>PHY</v>
      </c>
      <c r="X191" s="10"/>
      <c r="Y191" s="10"/>
      <c r="Z191" s="10"/>
    </row>
    <row r="192" spans="1:26" s="10" customFormat="1" ht="38.25">
      <c r="A192" s="73">
        <v>11925</v>
      </c>
      <c r="B192" s="79" t="s">
        <v>20</v>
      </c>
      <c r="C192" s="80" t="s">
        <v>1586</v>
      </c>
      <c r="D192" s="79" t="s">
        <v>2734</v>
      </c>
      <c r="E192" s="79" t="s">
        <v>2154</v>
      </c>
      <c r="F192" s="79" t="s">
        <v>2581</v>
      </c>
      <c r="G192" s="79" t="s">
        <v>1771</v>
      </c>
      <c r="H192" s="44">
        <v>171</v>
      </c>
      <c r="I192" s="44">
        <v>15</v>
      </c>
      <c r="J192" s="86" t="str">
        <f t="shared" si="6"/>
        <v>Overview of the PPDU encoding process</v>
      </c>
      <c r="K192" s="53" t="s">
        <v>1586</v>
      </c>
      <c r="L192" s="66" t="s">
        <v>2731</v>
      </c>
      <c r="M192" s="60"/>
      <c r="Q192" s="71"/>
      <c r="R192" s="92" t="s">
        <v>43</v>
      </c>
      <c r="S192" s="92" t="s">
        <v>44</v>
      </c>
      <c r="T192" s="11"/>
      <c r="U192" s="71"/>
      <c r="V192" s="103" t="str">
        <f t="shared" si="7"/>
        <v>PLCP</v>
      </c>
      <c r="W192" s="105" t="str">
        <f t="shared" si="8"/>
        <v>PHY</v>
      </c>
      <c r="X192" s="21"/>
      <c r="Y192" s="21"/>
      <c r="Z192" s="21"/>
    </row>
    <row r="193" spans="1:26" s="21" customFormat="1" ht="25.5">
      <c r="A193" s="73">
        <v>355</v>
      </c>
      <c r="B193" s="74" t="s">
        <v>1646</v>
      </c>
      <c r="C193" s="75" t="s">
        <v>1586</v>
      </c>
      <c r="D193" s="75" t="s">
        <v>2734</v>
      </c>
      <c r="E193" s="75" t="s">
        <v>2142</v>
      </c>
      <c r="F193" s="76" t="s">
        <v>2581</v>
      </c>
      <c r="G193" s="76" t="s">
        <v>1025</v>
      </c>
      <c r="H193" s="43">
        <v>171</v>
      </c>
      <c r="I193" s="43">
        <v>18</v>
      </c>
      <c r="J193" s="86" t="str">
        <f t="shared" si="6"/>
        <v>Overview of the PPDU encoding process</v>
      </c>
      <c r="K193" s="51" t="s">
        <v>1586</v>
      </c>
      <c r="L193" s="64" t="s">
        <v>2581</v>
      </c>
      <c r="M193" s="58"/>
      <c r="N193" s="24"/>
      <c r="O193" s="24"/>
      <c r="P193" s="24"/>
      <c r="Q193" s="106"/>
      <c r="R193" s="89" t="s">
        <v>1447</v>
      </c>
      <c r="S193" s="89" t="s">
        <v>1448</v>
      </c>
      <c r="T193" s="28"/>
      <c r="U193" s="100"/>
      <c r="V193" s="103" t="str">
        <f t="shared" si="7"/>
        <v>PLCP</v>
      </c>
      <c r="W193" s="105" t="str">
        <f t="shared" si="8"/>
        <v>PHY</v>
      </c>
      <c r="X193" s="10"/>
      <c r="Y193" s="10"/>
      <c r="Z193" s="10"/>
    </row>
    <row r="194" spans="1:26" s="21" customFormat="1" ht="76.5">
      <c r="A194" s="73">
        <v>7533</v>
      </c>
      <c r="B194" s="74" t="s">
        <v>1572</v>
      </c>
      <c r="C194" s="76" t="s">
        <v>1586</v>
      </c>
      <c r="D194" s="78"/>
      <c r="E194" s="76"/>
      <c r="F194" s="76" t="s">
        <v>2581</v>
      </c>
      <c r="G194" s="76" t="s">
        <v>1771</v>
      </c>
      <c r="H194" s="43">
        <v>171</v>
      </c>
      <c r="I194" s="43"/>
      <c r="J194" s="86" t="str">
        <f aca="true" t="shared" si="9" ref="J194:J257">IF(ISERROR(VLOOKUP(K194,HeadingsLookup,2,FALSE)),"",VLOOKUP(K194,HeadingsLookup,2,FALSE))</f>
        <v>Overview of the PPDU encoding process</v>
      </c>
      <c r="K194" s="51" t="s">
        <v>1586</v>
      </c>
      <c r="L194" s="64" t="s">
        <v>2731</v>
      </c>
      <c r="M194" s="58"/>
      <c r="N194" s="30"/>
      <c r="O194" s="30"/>
      <c r="P194" s="30"/>
      <c r="Q194" s="108"/>
      <c r="R194" s="89" t="s">
        <v>1750</v>
      </c>
      <c r="S194" s="89" t="s">
        <v>1751</v>
      </c>
      <c r="T194" s="28"/>
      <c r="U194" s="100"/>
      <c r="V194" s="103" t="str">
        <f aca="true" t="shared" si="10" ref="V194:V257">IF(ISBLANK(M194),IF(ISERROR(VLOOKUP(K194,HeadingsLookup,4,FALSE)),"",VLOOKUP(K194,HeadingsLookup,4,FALSE)),"Duplicate")</f>
        <v>PLCP</v>
      </c>
      <c r="W194" s="105" t="str">
        <f aca="true" t="shared" si="11" ref="W194:W257">IF(ISERROR(VLOOKUP(V194,TopicsLookup,2,FALSE)),"",VLOOKUP(V194,TopicsLookup,2,FALSE))</f>
        <v>PHY</v>
      </c>
      <c r="X194" s="10"/>
      <c r="Y194" s="10"/>
      <c r="Z194" s="10"/>
    </row>
    <row r="195" spans="1:26" s="21" customFormat="1" ht="63.75">
      <c r="A195" s="73">
        <v>7722</v>
      </c>
      <c r="B195" s="74" t="s">
        <v>1647</v>
      </c>
      <c r="C195" s="75" t="s">
        <v>1586</v>
      </c>
      <c r="D195" s="75" t="s">
        <v>643</v>
      </c>
      <c r="E195" s="75" t="s">
        <v>826</v>
      </c>
      <c r="F195" s="76" t="s">
        <v>2581</v>
      </c>
      <c r="G195" s="76" t="s">
        <v>1025</v>
      </c>
      <c r="H195" s="43">
        <v>172</v>
      </c>
      <c r="I195" s="43">
        <v>3</v>
      </c>
      <c r="J195" s="86" t="str">
        <f t="shared" si="9"/>
        <v>Overview of the PPDU encoding process</v>
      </c>
      <c r="K195" s="51" t="s">
        <v>1586</v>
      </c>
      <c r="L195" s="64" t="s">
        <v>2581</v>
      </c>
      <c r="M195" s="58"/>
      <c r="N195" s="24"/>
      <c r="O195" s="24"/>
      <c r="P195" s="24"/>
      <c r="Q195" s="106"/>
      <c r="R195" s="89" t="s">
        <v>1462</v>
      </c>
      <c r="S195" s="89" t="s">
        <v>1463</v>
      </c>
      <c r="T195" s="28"/>
      <c r="U195" s="100"/>
      <c r="V195" s="103" t="str">
        <f t="shared" si="10"/>
        <v>PLCP</v>
      </c>
      <c r="W195" s="105" t="str">
        <f t="shared" si="11"/>
        <v>PHY</v>
      </c>
      <c r="X195" s="10"/>
      <c r="Y195" s="10"/>
      <c r="Z195" s="10"/>
    </row>
    <row r="196" spans="1:23" s="10" customFormat="1" ht="38.25">
      <c r="A196" s="73">
        <v>7723</v>
      </c>
      <c r="B196" s="74" t="s">
        <v>1647</v>
      </c>
      <c r="C196" s="75" t="s">
        <v>1586</v>
      </c>
      <c r="D196" s="75" t="s">
        <v>643</v>
      </c>
      <c r="E196" s="75" t="s">
        <v>512</v>
      </c>
      <c r="F196" s="76" t="s">
        <v>2581</v>
      </c>
      <c r="G196" s="76" t="s">
        <v>1025</v>
      </c>
      <c r="H196" s="43">
        <v>172</v>
      </c>
      <c r="I196" s="43">
        <v>6</v>
      </c>
      <c r="J196" s="86" t="str">
        <f t="shared" si="9"/>
        <v>Overview of the PPDU encoding process</v>
      </c>
      <c r="K196" s="51" t="s">
        <v>1586</v>
      </c>
      <c r="L196" s="64" t="s">
        <v>2581</v>
      </c>
      <c r="M196" s="58"/>
      <c r="N196" s="24"/>
      <c r="O196" s="24"/>
      <c r="P196" s="24"/>
      <c r="Q196" s="106"/>
      <c r="R196" s="89" t="s">
        <v>1464</v>
      </c>
      <c r="S196" s="89" t="s">
        <v>1463</v>
      </c>
      <c r="T196" s="28"/>
      <c r="U196" s="100"/>
      <c r="V196" s="103" t="str">
        <f t="shared" si="10"/>
        <v>PLCP</v>
      </c>
      <c r="W196" s="105" t="str">
        <f t="shared" si="11"/>
        <v>PHY</v>
      </c>
    </row>
    <row r="197" spans="1:23" s="10" customFormat="1" ht="25.5">
      <c r="A197" s="73">
        <v>2998</v>
      </c>
      <c r="B197" s="79" t="s">
        <v>396</v>
      </c>
      <c r="C197" s="80" t="s">
        <v>1586</v>
      </c>
      <c r="D197" s="79">
        <v>172</v>
      </c>
      <c r="E197" s="79">
        <v>11</v>
      </c>
      <c r="F197" s="79" t="s">
        <v>2581</v>
      </c>
      <c r="G197" s="79" t="s">
        <v>1025</v>
      </c>
      <c r="H197" s="44">
        <v>172</v>
      </c>
      <c r="I197" s="44">
        <v>11</v>
      </c>
      <c r="J197" s="86" t="str">
        <f t="shared" si="9"/>
        <v>Overview of the PPDU encoding process</v>
      </c>
      <c r="K197" s="53" t="s">
        <v>1586</v>
      </c>
      <c r="L197" s="66" t="s">
        <v>2581</v>
      </c>
      <c r="M197" s="60"/>
      <c r="Q197" s="71"/>
      <c r="R197" s="92" t="s">
        <v>421</v>
      </c>
      <c r="S197" s="92" t="s">
        <v>422</v>
      </c>
      <c r="T197" s="11"/>
      <c r="U197" s="71"/>
      <c r="V197" s="103" t="str">
        <f t="shared" si="10"/>
        <v>PLCP</v>
      </c>
      <c r="W197" s="105" t="str">
        <f t="shared" si="11"/>
        <v>PHY</v>
      </c>
    </row>
    <row r="198" spans="1:23" s="21" customFormat="1" ht="25.5">
      <c r="A198" s="73">
        <v>2999</v>
      </c>
      <c r="B198" s="79" t="s">
        <v>396</v>
      </c>
      <c r="C198" s="80" t="s">
        <v>1586</v>
      </c>
      <c r="D198" s="79">
        <v>172</v>
      </c>
      <c r="E198" s="79">
        <v>12</v>
      </c>
      <c r="F198" s="79" t="s">
        <v>2581</v>
      </c>
      <c r="G198" s="79" t="s">
        <v>1025</v>
      </c>
      <c r="H198" s="44">
        <v>172</v>
      </c>
      <c r="I198" s="44">
        <v>12</v>
      </c>
      <c r="J198" s="86" t="str">
        <f t="shared" si="9"/>
        <v>Overview of the PPDU encoding process</v>
      </c>
      <c r="K198" s="53" t="s">
        <v>1586</v>
      </c>
      <c r="L198" s="66" t="s">
        <v>2581</v>
      </c>
      <c r="M198" s="60"/>
      <c r="N198" s="10"/>
      <c r="O198" s="10"/>
      <c r="P198" s="10"/>
      <c r="Q198" s="71"/>
      <c r="R198" s="92" t="s">
        <v>421</v>
      </c>
      <c r="S198" s="92" t="s">
        <v>422</v>
      </c>
      <c r="T198" s="11"/>
      <c r="U198" s="71"/>
      <c r="V198" s="103" t="str">
        <f t="shared" si="10"/>
        <v>PLCP</v>
      </c>
      <c r="W198" s="105" t="str">
        <f t="shared" si="11"/>
        <v>PHY</v>
      </c>
    </row>
    <row r="199" spans="1:26" s="10" customFormat="1" ht="25.5">
      <c r="A199" s="73">
        <v>203</v>
      </c>
      <c r="B199" s="74" t="s">
        <v>1372</v>
      </c>
      <c r="C199" s="75" t="s">
        <v>1586</v>
      </c>
      <c r="D199" s="75" t="s">
        <v>643</v>
      </c>
      <c r="E199" s="75" t="s">
        <v>456</v>
      </c>
      <c r="F199" s="76" t="s">
        <v>2581</v>
      </c>
      <c r="G199" s="76" t="s">
        <v>1025</v>
      </c>
      <c r="H199" s="43">
        <v>172</v>
      </c>
      <c r="I199" s="43">
        <v>19</v>
      </c>
      <c r="J199" s="86" t="str">
        <f t="shared" si="9"/>
        <v>Overview of the PPDU encoding process</v>
      </c>
      <c r="K199" s="51" t="s">
        <v>1586</v>
      </c>
      <c r="L199" s="64" t="s">
        <v>2730</v>
      </c>
      <c r="M199" s="58"/>
      <c r="N199" s="24"/>
      <c r="O199" s="24"/>
      <c r="P199" s="24"/>
      <c r="Q199" s="106"/>
      <c r="R199" s="89" t="s">
        <v>617</v>
      </c>
      <c r="S199" s="89" t="s">
        <v>618</v>
      </c>
      <c r="T199" s="28"/>
      <c r="U199" s="100"/>
      <c r="V199" s="103" t="str">
        <f t="shared" si="10"/>
        <v>PLCP</v>
      </c>
      <c r="W199" s="105" t="str">
        <f t="shared" si="11"/>
        <v>PHY</v>
      </c>
      <c r="X199" s="21"/>
      <c r="Y199" s="21"/>
      <c r="Z199" s="21"/>
    </row>
    <row r="200" spans="1:26" s="10" customFormat="1" ht="25.5">
      <c r="A200" s="73">
        <v>7400</v>
      </c>
      <c r="B200" s="74" t="s">
        <v>1176</v>
      </c>
      <c r="C200" s="75" t="s">
        <v>1586</v>
      </c>
      <c r="D200" s="75" t="s">
        <v>643</v>
      </c>
      <c r="E200" s="75" t="s">
        <v>2585</v>
      </c>
      <c r="F200" s="76" t="s">
        <v>2581</v>
      </c>
      <c r="G200" s="76" t="s">
        <v>1771</v>
      </c>
      <c r="H200" s="43">
        <v>172</v>
      </c>
      <c r="I200" s="43">
        <v>29</v>
      </c>
      <c r="J200" s="86" t="str">
        <f t="shared" si="9"/>
        <v>Overview of the PPDU encoding process</v>
      </c>
      <c r="K200" s="51" t="s">
        <v>1586</v>
      </c>
      <c r="L200" s="64" t="s">
        <v>2581</v>
      </c>
      <c r="M200" s="58"/>
      <c r="N200" s="24"/>
      <c r="O200" s="24"/>
      <c r="P200" s="24"/>
      <c r="Q200" s="106"/>
      <c r="R200" s="89" t="s">
        <v>1398</v>
      </c>
      <c r="S200" s="89" t="s">
        <v>1399</v>
      </c>
      <c r="T200" s="29">
        <v>3</v>
      </c>
      <c r="U200" s="100"/>
      <c r="V200" s="103" t="str">
        <f t="shared" si="10"/>
        <v>PLCP</v>
      </c>
      <c r="W200" s="105" t="str">
        <f t="shared" si="11"/>
        <v>PHY</v>
      </c>
      <c r="X200" s="21"/>
      <c r="Y200" s="21"/>
      <c r="Z200" s="21"/>
    </row>
    <row r="201" spans="1:26" s="10" customFormat="1" ht="25.5">
      <c r="A201" s="73">
        <v>7724</v>
      </c>
      <c r="B201" s="74" t="s">
        <v>1647</v>
      </c>
      <c r="C201" s="75" t="s">
        <v>1586</v>
      </c>
      <c r="D201" s="75" t="s">
        <v>643</v>
      </c>
      <c r="E201" s="75" t="s">
        <v>1567</v>
      </c>
      <c r="F201" s="76" t="s">
        <v>2581</v>
      </c>
      <c r="G201" s="76" t="s">
        <v>1025</v>
      </c>
      <c r="H201" s="43">
        <v>172</v>
      </c>
      <c r="I201" s="43">
        <v>34</v>
      </c>
      <c r="J201" s="86" t="str">
        <f t="shared" si="9"/>
        <v>Overview of the PPDU encoding process</v>
      </c>
      <c r="K201" s="51" t="s">
        <v>1586</v>
      </c>
      <c r="L201" s="64" t="s">
        <v>2581</v>
      </c>
      <c r="M201" s="58"/>
      <c r="N201" s="24"/>
      <c r="O201" s="24"/>
      <c r="P201" s="24"/>
      <c r="Q201" s="106"/>
      <c r="R201" s="89" t="s">
        <v>1465</v>
      </c>
      <c r="S201" s="89" t="s">
        <v>1463</v>
      </c>
      <c r="T201" s="28"/>
      <c r="U201" s="100"/>
      <c r="V201" s="103" t="str">
        <f t="shared" si="10"/>
        <v>PLCP</v>
      </c>
      <c r="W201" s="105" t="str">
        <f t="shared" si="11"/>
        <v>PHY</v>
      </c>
      <c r="X201" s="21"/>
      <c r="Y201" s="21"/>
      <c r="Z201" s="21"/>
    </row>
    <row r="202" spans="1:26" s="21" customFormat="1" ht="63.75">
      <c r="A202" s="73">
        <v>356</v>
      </c>
      <c r="B202" s="74" t="s">
        <v>1646</v>
      </c>
      <c r="C202" s="75" t="s">
        <v>1586</v>
      </c>
      <c r="D202" s="75" t="s">
        <v>643</v>
      </c>
      <c r="E202" s="75" t="s">
        <v>2530</v>
      </c>
      <c r="F202" s="76" t="s">
        <v>2581</v>
      </c>
      <c r="G202" s="76" t="s">
        <v>1025</v>
      </c>
      <c r="H202" s="43">
        <v>172</v>
      </c>
      <c r="I202" s="43">
        <v>36</v>
      </c>
      <c r="J202" s="86" t="str">
        <f t="shared" si="9"/>
        <v>Overview of the PPDU encoding process</v>
      </c>
      <c r="K202" s="51" t="s">
        <v>1586</v>
      </c>
      <c r="L202" s="64" t="s">
        <v>2581</v>
      </c>
      <c r="M202" s="58"/>
      <c r="N202" s="24"/>
      <c r="O202" s="24"/>
      <c r="P202" s="24"/>
      <c r="Q202" s="106"/>
      <c r="R202" s="89" t="s">
        <v>1449</v>
      </c>
      <c r="S202" s="89" t="s">
        <v>1450</v>
      </c>
      <c r="T202" s="28"/>
      <c r="U202" s="100"/>
      <c r="V202" s="103" t="str">
        <f t="shared" si="10"/>
        <v>PLCP</v>
      </c>
      <c r="W202" s="105" t="str">
        <f t="shared" si="11"/>
        <v>PHY</v>
      </c>
      <c r="X202" s="10"/>
      <c r="Y202" s="10"/>
      <c r="Z202" s="10"/>
    </row>
    <row r="203" spans="1:26" s="21" customFormat="1" ht="25.5">
      <c r="A203" s="73">
        <v>208</v>
      </c>
      <c r="B203" s="74" t="s">
        <v>1372</v>
      </c>
      <c r="C203" s="75" t="s">
        <v>1586</v>
      </c>
      <c r="D203" s="75" t="s">
        <v>643</v>
      </c>
      <c r="E203" s="75" t="s">
        <v>624</v>
      </c>
      <c r="F203" s="76" t="s">
        <v>2581</v>
      </c>
      <c r="G203" s="76" t="s">
        <v>1043</v>
      </c>
      <c r="H203" s="43">
        <v>172</v>
      </c>
      <c r="I203" s="43">
        <v>38</v>
      </c>
      <c r="J203" s="86" t="str">
        <f t="shared" si="9"/>
        <v>Overview of the PPDU encoding process</v>
      </c>
      <c r="K203" s="51" t="s">
        <v>1586</v>
      </c>
      <c r="L203" s="64" t="s">
        <v>2730</v>
      </c>
      <c r="M203" s="58"/>
      <c r="N203" s="24"/>
      <c r="O203" s="24"/>
      <c r="P203" s="24"/>
      <c r="Q203" s="106"/>
      <c r="R203" s="89" t="s">
        <v>655</v>
      </c>
      <c r="S203" s="89" t="s">
        <v>654</v>
      </c>
      <c r="T203" s="28"/>
      <c r="U203" s="100"/>
      <c r="V203" s="103" t="str">
        <f t="shared" si="10"/>
        <v>PLCP</v>
      </c>
      <c r="W203" s="105" t="str">
        <f t="shared" si="11"/>
        <v>PHY</v>
      </c>
      <c r="X203" s="10"/>
      <c r="Y203" s="10"/>
      <c r="Z203" s="10"/>
    </row>
    <row r="204" spans="1:26" s="21" customFormat="1" ht="51">
      <c r="A204" s="73">
        <v>357</v>
      </c>
      <c r="B204" s="74" t="s">
        <v>1646</v>
      </c>
      <c r="C204" s="75" t="s">
        <v>1586</v>
      </c>
      <c r="D204" s="75" t="s">
        <v>643</v>
      </c>
      <c r="E204" s="75" t="s">
        <v>624</v>
      </c>
      <c r="F204" s="76" t="s">
        <v>2581</v>
      </c>
      <c r="G204" s="76" t="s">
        <v>1025</v>
      </c>
      <c r="H204" s="43">
        <v>172</v>
      </c>
      <c r="I204" s="43">
        <v>38</v>
      </c>
      <c r="J204" s="86" t="str">
        <f t="shared" si="9"/>
        <v>Overview of the PPDU encoding process</v>
      </c>
      <c r="K204" s="51" t="s">
        <v>1586</v>
      </c>
      <c r="L204" s="64" t="s">
        <v>2581</v>
      </c>
      <c r="M204" s="58"/>
      <c r="N204" s="24"/>
      <c r="O204" s="24"/>
      <c r="P204" s="24"/>
      <c r="Q204" s="106"/>
      <c r="R204" s="89" t="s">
        <v>1451</v>
      </c>
      <c r="S204" s="89" t="s">
        <v>1452</v>
      </c>
      <c r="T204" s="28"/>
      <c r="U204" s="100"/>
      <c r="V204" s="103" t="str">
        <f t="shared" si="10"/>
        <v>PLCP</v>
      </c>
      <c r="W204" s="105" t="str">
        <f t="shared" si="11"/>
        <v>PHY</v>
      </c>
      <c r="X204" s="10"/>
      <c r="Y204" s="10"/>
      <c r="Z204" s="10"/>
    </row>
    <row r="205" spans="1:23" s="21" customFormat="1" ht="25.5">
      <c r="A205" s="73">
        <v>3456</v>
      </c>
      <c r="B205" s="74" t="s">
        <v>188</v>
      </c>
      <c r="C205" s="75" t="s">
        <v>1586</v>
      </c>
      <c r="D205" s="75" t="s">
        <v>643</v>
      </c>
      <c r="E205" s="75"/>
      <c r="F205" s="76" t="s">
        <v>2581</v>
      </c>
      <c r="G205" s="76" t="s">
        <v>1025</v>
      </c>
      <c r="H205" s="43">
        <v>172</v>
      </c>
      <c r="I205" s="43"/>
      <c r="J205" s="86" t="str">
        <f t="shared" si="9"/>
        <v>Overview of the PPDU encoding process</v>
      </c>
      <c r="K205" s="51" t="s">
        <v>1586</v>
      </c>
      <c r="L205" s="64" t="s">
        <v>2581</v>
      </c>
      <c r="M205" s="58"/>
      <c r="N205" s="24"/>
      <c r="O205" s="24"/>
      <c r="P205" s="24"/>
      <c r="Q205" s="106"/>
      <c r="R205" s="89" t="s">
        <v>113</v>
      </c>
      <c r="S205" s="89" t="s">
        <v>114</v>
      </c>
      <c r="T205" s="28"/>
      <c r="U205" s="100"/>
      <c r="V205" s="103" t="str">
        <f t="shared" si="10"/>
        <v>PLCP</v>
      </c>
      <c r="W205" s="105" t="str">
        <f t="shared" si="11"/>
        <v>PHY</v>
      </c>
    </row>
    <row r="206" spans="1:26" s="21" customFormat="1" ht="38.25">
      <c r="A206" s="73">
        <v>11923</v>
      </c>
      <c r="B206" s="79" t="s">
        <v>20</v>
      </c>
      <c r="C206" s="80" t="s">
        <v>1586</v>
      </c>
      <c r="D206" s="79" t="s">
        <v>2735</v>
      </c>
      <c r="E206" s="79" t="s">
        <v>2484</v>
      </c>
      <c r="F206" s="79" t="s">
        <v>2581</v>
      </c>
      <c r="G206" s="79" t="s">
        <v>1771</v>
      </c>
      <c r="H206" s="44">
        <v>173</v>
      </c>
      <c r="I206" s="44">
        <v>2</v>
      </c>
      <c r="J206" s="86" t="str">
        <f t="shared" si="9"/>
        <v>Overview of the PPDU encoding process</v>
      </c>
      <c r="K206" s="53" t="s">
        <v>1586</v>
      </c>
      <c r="L206" s="66" t="s">
        <v>2731</v>
      </c>
      <c r="M206" s="60"/>
      <c r="N206" s="10"/>
      <c r="O206" s="10"/>
      <c r="P206" s="10"/>
      <c r="Q206" s="71"/>
      <c r="R206" s="92" t="s">
        <v>307</v>
      </c>
      <c r="S206" s="92" t="s">
        <v>308</v>
      </c>
      <c r="T206" s="11"/>
      <c r="U206" s="71"/>
      <c r="V206" s="103" t="str">
        <f t="shared" si="10"/>
        <v>PLCP</v>
      </c>
      <c r="W206" s="105" t="str">
        <f t="shared" si="11"/>
        <v>PHY</v>
      </c>
      <c r="X206" s="10"/>
      <c r="Y206" s="10"/>
      <c r="Z206" s="10"/>
    </row>
    <row r="207" spans="1:26" s="21" customFormat="1" ht="25.5">
      <c r="A207" s="73">
        <v>7725</v>
      </c>
      <c r="B207" s="74" t="s">
        <v>1647</v>
      </c>
      <c r="C207" s="75" t="s">
        <v>1586</v>
      </c>
      <c r="D207" s="75" t="s">
        <v>2735</v>
      </c>
      <c r="E207" s="75" t="s">
        <v>1466</v>
      </c>
      <c r="F207" s="76" t="s">
        <v>2581</v>
      </c>
      <c r="G207" s="76" t="s">
        <v>1025</v>
      </c>
      <c r="H207" s="43">
        <v>173</v>
      </c>
      <c r="I207" s="43">
        <v>2</v>
      </c>
      <c r="J207" s="86" t="str">
        <f t="shared" si="9"/>
        <v>Overview of the PPDU encoding process</v>
      </c>
      <c r="K207" s="51" t="s">
        <v>1586</v>
      </c>
      <c r="L207" s="64" t="s">
        <v>2581</v>
      </c>
      <c r="M207" s="58"/>
      <c r="N207" s="24"/>
      <c r="O207" s="24"/>
      <c r="P207" s="24"/>
      <c r="Q207" s="106"/>
      <c r="R207" s="89" t="s">
        <v>1467</v>
      </c>
      <c r="S207" s="89" t="s">
        <v>1468</v>
      </c>
      <c r="T207" s="28"/>
      <c r="U207" s="100"/>
      <c r="V207" s="103" t="str">
        <f t="shared" si="10"/>
        <v>PLCP</v>
      </c>
      <c r="W207" s="105" t="str">
        <f t="shared" si="11"/>
        <v>PHY</v>
      </c>
      <c r="X207" s="10"/>
      <c r="Y207" s="10"/>
      <c r="Z207" s="10"/>
    </row>
    <row r="208" spans="1:23" s="10" customFormat="1" ht="25.5">
      <c r="A208" s="73">
        <v>4858</v>
      </c>
      <c r="B208" s="74" t="s">
        <v>2132</v>
      </c>
      <c r="C208" s="75" t="s">
        <v>1586</v>
      </c>
      <c r="D208" s="75" t="s">
        <v>2735</v>
      </c>
      <c r="E208" s="75" t="s">
        <v>826</v>
      </c>
      <c r="F208" s="76" t="s">
        <v>2581</v>
      </c>
      <c r="G208" s="76" t="s">
        <v>1025</v>
      </c>
      <c r="H208" s="43">
        <v>173</v>
      </c>
      <c r="I208" s="43">
        <v>3</v>
      </c>
      <c r="J208" s="86" t="str">
        <f t="shared" si="9"/>
        <v>Overview of the PPDU encoding process</v>
      </c>
      <c r="K208" s="51" t="s">
        <v>1586</v>
      </c>
      <c r="L208" s="64" t="s">
        <v>2581</v>
      </c>
      <c r="M208" s="58"/>
      <c r="N208" s="24"/>
      <c r="O208" s="24"/>
      <c r="P208" s="24"/>
      <c r="Q208" s="106"/>
      <c r="R208" s="89" t="s">
        <v>1617</v>
      </c>
      <c r="S208" s="89" t="s">
        <v>1730</v>
      </c>
      <c r="T208" s="28"/>
      <c r="U208" s="100"/>
      <c r="V208" s="103" t="str">
        <f t="shared" si="10"/>
        <v>PLCP</v>
      </c>
      <c r="W208" s="105" t="str">
        <f t="shared" si="11"/>
        <v>PHY</v>
      </c>
    </row>
    <row r="209" spans="1:26" s="21" customFormat="1" ht="51">
      <c r="A209" s="73">
        <v>11924</v>
      </c>
      <c r="B209" s="79" t="s">
        <v>20</v>
      </c>
      <c r="C209" s="80" t="s">
        <v>1586</v>
      </c>
      <c r="D209" s="79" t="s">
        <v>2735</v>
      </c>
      <c r="E209" s="79" t="s">
        <v>2154</v>
      </c>
      <c r="F209" s="79" t="s">
        <v>2581</v>
      </c>
      <c r="G209" s="79" t="s">
        <v>1771</v>
      </c>
      <c r="H209" s="44">
        <v>173</v>
      </c>
      <c r="I209" s="44">
        <v>15</v>
      </c>
      <c r="J209" s="86" t="str">
        <f t="shared" si="9"/>
        <v>Overview of the PPDU encoding process</v>
      </c>
      <c r="K209" s="53" t="s">
        <v>1586</v>
      </c>
      <c r="L209" s="66" t="s">
        <v>2731</v>
      </c>
      <c r="M209" s="60"/>
      <c r="N209" s="10"/>
      <c r="O209" s="10"/>
      <c r="P209" s="10"/>
      <c r="Q209" s="71"/>
      <c r="R209" s="92" t="s">
        <v>309</v>
      </c>
      <c r="S209" s="92" t="s">
        <v>310</v>
      </c>
      <c r="T209" s="11"/>
      <c r="U209" s="71"/>
      <c r="V209" s="103" t="str">
        <f t="shared" si="10"/>
        <v>PLCP</v>
      </c>
      <c r="W209" s="105" t="str">
        <f t="shared" si="11"/>
        <v>PHY</v>
      </c>
      <c r="X209" s="10"/>
      <c r="Y209" s="10"/>
      <c r="Z209" s="10"/>
    </row>
    <row r="210" spans="1:26" s="21" customFormat="1" ht="38.25">
      <c r="A210" s="73">
        <v>204</v>
      </c>
      <c r="B210" s="74" t="s">
        <v>1372</v>
      </c>
      <c r="C210" s="75" t="s">
        <v>1586</v>
      </c>
      <c r="D210" s="75" t="s">
        <v>2735</v>
      </c>
      <c r="E210" s="75" t="s">
        <v>619</v>
      </c>
      <c r="F210" s="76" t="s">
        <v>2581</v>
      </c>
      <c r="G210" s="76" t="s">
        <v>1025</v>
      </c>
      <c r="H210" s="43">
        <v>173</v>
      </c>
      <c r="I210" s="43">
        <v>15</v>
      </c>
      <c r="J210" s="86" t="str">
        <f t="shared" si="9"/>
        <v>Overview of the PPDU encoding process</v>
      </c>
      <c r="K210" s="51" t="s">
        <v>1586</v>
      </c>
      <c r="L210" s="64" t="s">
        <v>2730</v>
      </c>
      <c r="M210" s="58"/>
      <c r="N210" s="24"/>
      <c r="O210" s="24"/>
      <c r="P210" s="24"/>
      <c r="Q210" s="106"/>
      <c r="R210" s="89" t="s">
        <v>620</v>
      </c>
      <c r="S210" s="89" t="s">
        <v>621</v>
      </c>
      <c r="T210" s="28"/>
      <c r="U210" s="100"/>
      <c r="V210" s="103" t="str">
        <f t="shared" si="10"/>
        <v>PLCP</v>
      </c>
      <c r="W210" s="105" t="str">
        <f t="shared" si="11"/>
        <v>PHY</v>
      </c>
      <c r="X210" s="10"/>
      <c r="Y210" s="10"/>
      <c r="Z210" s="10"/>
    </row>
    <row r="211" spans="1:26" s="10" customFormat="1" ht="25.5">
      <c r="A211" s="73">
        <v>207</v>
      </c>
      <c r="B211" s="74" t="s">
        <v>1372</v>
      </c>
      <c r="C211" s="75" t="s">
        <v>1586</v>
      </c>
      <c r="D211" s="75" t="s">
        <v>2735</v>
      </c>
      <c r="E211" s="75" t="s">
        <v>2737</v>
      </c>
      <c r="F211" s="76" t="s">
        <v>2581</v>
      </c>
      <c r="G211" s="76" t="s">
        <v>1043</v>
      </c>
      <c r="H211" s="43">
        <v>173</v>
      </c>
      <c r="I211" s="43">
        <v>19</v>
      </c>
      <c r="J211" s="86" t="str">
        <f t="shared" si="9"/>
        <v>Overview of the PPDU encoding process</v>
      </c>
      <c r="K211" s="51" t="s">
        <v>1586</v>
      </c>
      <c r="L211" s="64" t="s">
        <v>2730</v>
      </c>
      <c r="M211" s="58"/>
      <c r="N211" s="24"/>
      <c r="O211" s="24"/>
      <c r="P211" s="24"/>
      <c r="Q211" s="106"/>
      <c r="R211" s="89" t="s">
        <v>653</v>
      </c>
      <c r="S211" s="89" t="s">
        <v>654</v>
      </c>
      <c r="T211" s="28"/>
      <c r="U211" s="100"/>
      <c r="V211" s="103" t="str">
        <f t="shared" si="10"/>
        <v>PLCP</v>
      </c>
      <c r="W211" s="105" t="str">
        <f t="shared" si="11"/>
        <v>PHY</v>
      </c>
      <c r="X211" s="21"/>
      <c r="Y211" s="21"/>
      <c r="Z211" s="21"/>
    </row>
    <row r="212" spans="1:26" s="21" customFormat="1" ht="38.25">
      <c r="A212" s="73">
        <v>4859</v>
      </c>
      <c r="B212" s="74" t="s">
        <v>2132</v>
      </c>
      <c r="C212" s="75" t="s">
        <v>1586</v>
      </c>
      <c r="D212" s="75" t="s">
        <v>2735</v>
      </c>
      <c r="E212" s="75" t="s">
        <v>456</v>
      </c>
      <c r="F212" s="76" t="s">
        <v>2581</v>
      </c>
      <c r="G212" s="76" t="s">
        <v>1025</v>
      </c>
      <c r="H212" s="43">
        <v>173</v>
      </c>
      <c r="I212" s="43">
        <v>19</v>
      </c>
      <c r="J212" s="86" t="str">
        <f t="shared" si="9"/>
        <v>Overview of the PPDU encoding process</v>
      </c>
      <c r="K212" s="51" t="s">
        <v>1586</v>
      </c>
      <c r="L212" s="64" t="s">
        <v>2730</v>
      </c>
      <c r="M212" s="58"/>
      <c r="N212" s="24"/>
      <c r="O212" s="24"/>
      <c r="P212" s="24"/>
      <c r="Q212" s="106"/>
      <c r="R212" s="89" t="s">
        <v>443</v>
      </c>
      <c r="S212" s="89" t="s">
        <v>457</v>
      </c>
      <c r="T212" s="28"/>
      <c r="U212" s="100"/>
      <c r="V212" s="103" t="str">
        <f t="shared" si="10"/>
        <v>PLCP</v>
      </c>
      <c r="W212" s="105" t="str">
        <f t="shared" si="11"/>
        <v>PHY</v>
      </c>
      <c r="X212" s="10"/>
      <c r="Y212" s="10"/>
      <c r="Z212" s="10"/>
    </row>
    <row r="213" spans="1:23" s="10" customFormat="1" ht="38.25">
      <c r="A213" s="73">
        <v>205</v>
      </c>
      <c r="B213" s="74" t="s">
        <v>1372</v>
      </c>
      <c r="C213" s="75" t="s">
        <v>1586</v>
      </c>
      <c r="D213" s="75" t="s">
        <v>2735</v>
      </c>
      <c r="E213" s="75" t="s">
        <v>622</v>
      </c>
      <c r="F213" s="76" t="s">
        <v>2581</v>
      </c>
      <c r="G213" s="76" t="s">
        <v>1025</v>
      </c>
      <c r="H213" s="43">
        <v>173</v>
      </c>
      <c r="I213" s="43">
        <v>20</v>
      </c>
      <c r="J213" s="86" t="str">
        <f t="shared" si="9"/>
        <v>Overview of the PPDU encoding process</v>
      </c>
      <c r="K213" s="51" t="s">
        <v>1586</v>
      </c>
      <c r="L213" s="64" t="s">
        <v>2730</v>
      </c>
      <c r="M213" s="58"/>
      <c r="N213" s="24"/>
      <c r="O213" s="24"/>
      <c r="P213" s="24"/>
      <c r="Q213" s="106"/>
      <c r="R213" s="89" t="s">
        <v>623</v>
      </c>
      <c r="S213" s="89" t="s">
        <v>1097</v>
      </c>
      <c r="T213" s="28"/>
      <c r="U213" s="100"/>
      <c r="V213" s="103" t="str">
        <f t="shared" si="10"/>
        <v>PLCP</v>
      </c>
      <c r="W213" s="105" t="str">
        <f t="shared" si="11"/>
        <v>PHY</v>
      </c>
    </row>
    <row r="214" spans="1:23" s="21" customFormat="1" ht="25.5">
      <c r="A214" s="73">
        <v>4539</v>
      </c>
      <c r="B214" s="74" t="s">
        <v>311</v>
      </c>
      <c r="C214" s="75" t="s">
        <v>1586</v>
      </c>
      <c r="D214" s="75" t="s">
        <v>2735</v>
      </c>
      <c r="E214" s="75" t="s">
        <v>622</v>
      </c>
      <c r="F214" s="76" t="s">
        <v>2581</v>
      </c>
      <c r="G214" s="76" t="s">
        <v>1025</v>
      </c>
      <c r="H214" s="43">
        <v>173</v>
      </c>
      <c r="I214" s="43">
        <v>20</v>
      </c>
      <c r="J214" s="86" t="str">
        <f t="shared" si="9"/>
        <v>Overview of the PPDU encoding process</v>
      </c>
      <c r="K214" s="51" t="s">
        <v>1586</v>
      </c>
      <c r="L214" s="64" t="s">
        <v>2581</v>
      </c>
      <c r="M214" s="58"/>
      <c r="N214" s="24"/>
      <c r="O214" s="24"/>
      <c r="P214" s="24"/>
      <c r="Q214" s="106"/>
      <c r="R214" s="89" t="s">
        <v>315</v>
      </c>
      <c r="S214" s="89" t="s">
        <v>316</v>
      </c>
      <c r="T214" s="28"/>
      <c r="U214" s="100"/>
      <c r="V214" s="103" t="str">
        <f t="shared" si="10"/>
        <v>PLCP</v>
      </c>
      <c r="W214" s="105" t="str">
        <f t="shared" si="11"/>
        <v>PHY</v>
      </c>
    </row>
    <row r="215" spans="1:26" s="21" customFormat="1" ht="25.5">
      <c r="A215" s="73">
        <v>7726</v>
      </c>
      <c r="B215" s="74" t="s">
        <v>1647</v>
      </c>
      <c r="C215" s="75" t="s">
        <v>1586</v>
      </c>
      <c r="D215" s="75" t="s">
        <v>2735</v>
      </c>
      <c r="E215" s="75" t="s">
        <v>1567</v>
      </c>
      <c r="F215" s="76" t="s">
        <v>2581</v>
      </c>
      <c r="G215" s="76" t="s">
        <v>1025</v>
      </c>
      <c r="H215" s="43">
        <v>173</v>
      </c>
      <c r="I215" s="43">
        <v>34</v>
      </c>
      <c r="J215" s="86" t="str">
        <f t="shared" si="9"/>
        <v>Overview of the PPDU encoding process</v>
      </c>
      <c r="K215" s="51" t="s">
        <v>1586</v>
      </c>
      <c r="L215" s="64" t="s">
        <v>2581</v>
      </c>
      <c r="M215" s="58"/>
      <c r="N215" s="24"/>
      <c r="O215" s="24"/>
      <c r="P215" s="24"/>
      <c r="Q215" s="106"/>
      <c r="R215" s="89" t="s">
        <v>1469</v>
      </c>
      <c r="S215" s="89" t="s">
        <v>1470</v>
      </c>
      <c r="T215" s="28"/>
      <c r="U215" s="100"/>
      <c r="V215" s="103" t="str">
        <f t="shared" si="10"/>
        <v>PLCP</v>
      </c>
      <c r="W215" s="105" t="str">
        <f t="shared" si="11"/>
        <v>PHY</v>
      </c>
      <c r="X215" s="10"/>
      <c r="Y215" s="10"/>
      <c r="Z215" s="10"/>
    </row>
    <row r="216" spans="1:26" s="21" customFormat="1" ht="38.25">
      <c r="A216" s="73">
        <v>1533</v>
      </c>
      <c r="B216" s="74" t="s">
        <v>852</v>
      </c>
      <c r="C216" s="75" t="s">
        <v>1586</v>
      </c>
      <c r="D216" s="75" t="s">
        <v>2736</v>
      </c>
      <c r="E216" s="75" t="s">
        <v>512</v>
      </c>
      <c r="F216" s="76" t="s">
        <v>2581</v>
      </c>
      <c r="G216" s="76" t="s">
        <v>1771</v>
      </c>
      <c r="H216" s="43">
        <v>174</v>
      </c>
      <c r="I216" s="43">
        <v>6</v>
      </c>
      <c r="J216" s="86" t="str">
        <f t="shared" si="9"/>
        <v>Overview of the PPDU encoding process</v>
      </c>
      <c r="K216" s="51" t="s">
        <v>1586</v>
      </c>
      <c r="L216" s="64" t="s">
        <v>2581</v>
      </c>
      <c r="M216" s="58"/>
      <c r="N216" s="24"/>
      <c r="O216" s="24"/>
      <c r="P216" s="24"/>
      <c r="Q216" s="106"/>
      <c r="R216" s="89" t="s">
        <v>853</v>
      </c>
      <c r="S216" s="89" t="s">
        <v>854</v>
      </c>
      <c r="T216" s="28">
        <v>4</v>
      </c>
      <c r="U216" s="100"/>
      <c r="V216" s="103" t="str">
        <f t="shared" si="10"/>
        <v>PLCP</v>
      </c>
      <c r="W216" s="105" t="str">
        <f t="shared" si="11"/>
        <v>PHY</v>
      </c>
      <c r="X216" s="10"/>
      <c r="Y216" s="10"/>
      <c r="Z216" s="10"/>
    </row>
    <row r="217" spans="1:23" s="21" customFormat="1" ht="25.5">
      <c r="A217" s="73">
        <v>3457</v>
      </c>
      <c r="B217" s="74" t="s">
        <v>188</v>
      </c>
      <c r="C217" s="75" t="s">
        <v>1588</v>
      </c>
      <c r="D217" s="75" t="s">
        <v>2736</v>
      </c>
      <c r="E217" s="75" t="s">
        <v>2482</v>
      </c>
      <c r="F217" s="76" t="s">
        <v>2581</v>
      </c>
      <c r="G217" s="76" t="s">
        <v>1771</v>
      </c>
      <c r="H217" s="43">
        <v>174</v>
      </c>
      <c r="I217" s="43">
        <v>13</v>
      </c>
      <c r="J217" s="86" t="str">
        <f t="shared" si="9"/>
        <v>Modulation and Coding Scheme (MCS)</v>
      </c>
      <c r="K217" s="51" t="s">
        <v>1588</v>
      </c>
      <c r="L217" s="64" t="s">
        <v>2581</v>
      </c>
      <c r="M217" s="58"/>
      <c r="N217" s="24"/>
      <c r="O217" s="24"/>
      <c r="P217" s="24"/>
      <c r="Q217" s="106"/>
      <c r="R217" s="89" t="s">
        <v>115</v>
      </c>
      <c r="S217" s="89" t="s">
        <v>116</v>
      </c>
      <c r="T217" s="28"/>
      <c r="U217" s="100"/>
      <c r="V217" s="103" t="str">
        <f t="shared" si="10"/>
        <v>PLCP MCS</v>
      </c>
      <c r="W217" s="105" t="str">
        <f t="shared" si="11"/>
        <v>PHY</v>
      </c>
    </row>
    <row r="218" spans="1:23" s="21" customFormat="1" ht="25.5">
      <c r="A218" s="73">
        <v>3459</v>
      </c>
      <c r="B218" s="74" t="s">
        <v>188</v>
      </c>
      <c r="C218" s="75" t="s">
        <v>1588</v>
      </c>
      <c r="D218" s="75" t="s">
        <v>2736</v>
      </c>
      <c r="E218" s="75" t="s">
        <v>2587</v>
      </c>
      <c r="F218" s="76" t="s">
        <v>2581</v>
      </c>
      <c r="G218" s="76" t="s">
        <v>1025</v>
      </c>
      <c r="H218" s="43">
        <v>174</v>
      </c>
      <c r="I218" s="43">
        <v>17</v>
      </c>
      <c r="J218" s="86" t="str">
        <f t="shared" si="9"/>
        <v>Modulation and Coding Scheme (MCS)</v>
      </c>
      <c r="K218" s="51" t="s">
        <v>1588</v>
      </c>
      <c r="L218" s="64" t="s">
        <v>2731</v>
      </c>
      <c r="M218" s="58"/>
      <c r="N218" s="24"/>
      <c r="O218" s="24"/>
      <c r="P218" s="24"/>
      <c r="Q218" s="106"/>
      <c r="R218" s="89" t="s">
        <v>119</v>
      </c>
      <c r="S218" s="89" t="s">
        <v>120</v>
      </c>
      <c r="T218" s="28"/>
      <c r="U218" s="100"/>
      <c r="V218" s="103" t="str">
        <f t="shared" si="10"/>
        <v>PLCP MCS</v>
      </c>
      <c r="W218" s="105" t="str">
        <f t="shared" si="11"/>
        <v>PHY</v>
      </c>
    </row>
    <row r="219" spans="1:23" s="10" customFormat="1" ht="25.5">
      <c r="A219" s="73">
        <v>99</v>
      </c>
      <c r="B219" s="74" t="s">
        <v>2346</v>
      </c>
      <c r="C219" s="75" t="s">
        <v>1588</v>
      </c>
      <c r="D219" s="75" t="s">
        <v>2736</v>
      </c>
      <c r="E219" s="75" t="s">
        <v>2737</v>
      </c>
      <c r="F219" s="76" t="s">
        <v>2580</v>
      </c>
      <c r="G219" s="76" t="s">
        <v>1025</v>
      </c>
      <c r="H219" s="43">
        <v>174</v>
      </c>
      <c r="I219" s="43">
        <v>19</v>
      </c>
      <c r="J219" s="86" t="str">
        <f t="shared" si="9"/>
        <v>Modulation and Coding Scheme (MCS)</v>
      </c>
      <c r="K219" s="51" t="s">
        <v>1588</v>
      </c>
      <c r="L219" s="64" t="s">
        <v>2730</v>
      </c>
      <c r="M219" s="58"/>
      <c r="N219" s="24"/>
      <c r="O219" s="24"/>
      <c r="P219" s="24"/>
      <c r="Q219" s="106"/>
      <c r="R219" s="89" t="s">
        <v>633</v>
      </c>
      <c r="S219" s="89" t="s">
        <v>634</v>
      </c>
      <c r="T219" s="28" t="s">
        <v>486</v>
      </c>
      <c r="U219" s="100"/>
      <c r="V219" s="103" t="str">
        <f t="shared" si="10"/>
        <v>PLCP MCS</v>
      </c>
      <c r="W219" s="105" t="str">
        <f t="shared" si="11"/>
        <v>PHY</v>
      </c>
    </row>
    <row r="220" spans="1:23" s="10" customFormat="1" ht="25.5">
      <c r="A220" s="73">
        <v>359</v>
      </c>
      <c r="B220" s="74" t="s">
        <v>1646</v>
      </c>
      <c r="C220" s="75" t="s">
        <v>1588</v>
      </c>
      <c r="D220" s="75" t="s">
        <v>2736</v>
      </c>
      <c r="E220" s="75" t="s">
        <v>2737</v>
      </c>
      <c r="F220" s="76" t="s">
        <v>2581</v>
      </c>
      <c r="G220" s="76" t="s">
        <v>1771</v>
      </c>
      <c r="H220" s="43">
        <v>174</v>
      </c>
      <c r="I220" s="43">
        <v>19</v>
      </c>
      <c r="J220" s="86" t="str">
        <f t="shared" si="9"/>
        <v>Modulation and Coding Scheme (MCS)</v>
      </c>
      <c r="K220" s="51" t="s">
        <v>1588</v>
      </c>
      <c r="L220" s="64" t="s">
        <v>2731</v>
      </c>
      <c r="M220" s="58"/>
      <c r="N220" s="24"/>
      <c r="O220" s="24"/>
      <c r="P220" s="24"/>
      <c r="Q220" s="106"/>
      <c r="R220" s="89" t="s">
        <v>1453</v>
      </c>
      <c r="S220" s="89" t="s">
        <v>1454</v>
      </c>
      <c r="T220" s="28"/>
      <c r="U220" s="100"/>
      <c r="V220" s="103" t="str">
        <f t="shared" si="10"/>
        <v>PLCP MCS</v>
      </c>
      <c r="W220" s="105" t="str">
        <f t="shared" si="11"/>
        <v>PHY</v>
      </c>
    </row>
    <row r="221" spans="1:26" s="21" customFormat="1" ht="25.5">
      <c r="A221" s="73">
        <v>3005</v>
      </c>
      <c r="B221" s="79" t="s">
        <v>396</v>
      </c>
      <c r="C221" s="80" t="s">
        <v>1588</v>
      </c>
      <c r="D221" s="79">
        <v>174</v>
      </c>
      <c r="E221" s="79">
        <v>24</v>
      </c>
      <c r="F221" s="79" t="s">
        <v>2581</v>
      </c>
      <c r="G221" s="79" t="s">
        <v>1025</v>
      </c>
      <c r="H221" s="44">
        <v>174</v>
      </c>
      <c r="I221" s="44">
        <v>24</v>
      </c>
      <c r="J221" s="86" t="str">
        <f t="shared" si="9"/>
        <v>Modulation and Coding Scheme (MCS)</v>
      </c>
      <c r="K221" s="53" t="s">
        <v>1588</v>
      </c>
      <c r="L221" s="66" t="s">
        <v>2581</v>
      </c>
      <c r="M221" s="60"/>
      <c r="N221" s="10"/>
      <c r="O221" s="10"/>
      <c r="P221" s="10"/>
      <c r="Q221" s="71"/>
      <c r="R221" s="92" t="s">
        <v>143</v>
      </c>
      <c r="S221" s="92" t="s">
        <v>144</v>
      </c>
      <c r="T221" s="11"/>
      <c r="U221" s="71"/>
      <c r="V221" s="103" t="str">
        <f t="shared" si="10"/>
        <v>PLCP MCS</v>
      </c>
      <c r="W221" s="105" t="str">
        <f t="shared" si="11"/>
        <v>PHY</v>
      </c>
      <c r="X221" s="10"/>
      <c r="Y221" s="10"/>
      <c r="Z221" s="10"/>
    </row>
    <row r="222" spans="1:23" s="10" customFormat="1" ht="25.5">
      <c r="A222" s="73">
        <v>10815</v>
      </c>
      <c r="B222" s="79" t="s">
        <v>2507</v>
      </c>
      <c r="C222" s="80" t="s">
        <v>1588</v>
      </c>
      <c r="D222" s="79">
        <v>174</v>
      </c>
      <c r="E222" s="79">
        <v>24</v>
      </c>
      <c r="F222" s="79" t="s">
        <v>2581</v>
      </c>
      <c r="G222" s="79" t="s">
        <v>1025</v>
      </c>
      <c r="H222" s="44">
        <v>174</v>
      </c>
      <c r="I222" s="44">
        <v>24</v>
      </c>
      <c r="J222" s="86" t="str">
        <f t="shared" si="9"/>
        <v>Modulation and Coding Scheme (MCS)</v>
      </c>
      <c r="K222" s="53" t="s">
        <v>1588</v>
      </c>
      <c r="L222" s="66" t="s">
        <v>2581</v>
      </c>
      <c r="M222" s="60"/>
      <c r="Q222" s="71"/>
      <c r="R222" s="92" t="s">
        <v>2712</v>
      </c>
      <c r="S222" s="92" t="s">
        <v>144</v>
      </c>
      <c r="T222" s="11"/>
      <c r="U222" s="71"/>
      <c r="V222" s="103" t="str">
        <f t="shared" si="10"/>
        <v>PLCP MCS</v>
      </c>
      <c r="W222" s="105" t="str">
        <f t="shared" si="11"/>
        <v>PHY</v>
      </c>
    </row>
    <row r="223" spans="1:23" s="10" customFormat="1" ht="25.5">
      <c r="A223" s="73">
        <v>563</v>
      </c>
      <c r="B223" s="74" t="s">
        <v>616</v>
      </c>
      <c r="C223" s="75" t="s">
        <v>1588</v>
      </c>
      <c r="D223" s="77">
        <v>174</v>
      </c>
      <c r="E223" s="74" t="s">
        <v>2066</v>
      </c>
      <c r="F223" s="76" t="s">
        <v>2581</v>
      </c>
      <c r="G223" s="76" t="s">
        <v>1025</v>
      </c>
      <c r="H223" s="43">
        <v>174</v>
      </c>
      <c r="I223" s="43">
        <v>24</v>
      </c>
      <c r="J223" s="86" t="str">
        <f t="shared" si="9"/>
        <v>Modulation and Coding Scheme (MCS)</v>
      </c>
      <c r="K223" s="51" t="s">
        <v>1588</v>
      </c>
      <c r="L223" s="64" t="s">
        <v>2581</v>
      </c>
      <c r="M223" s="58"/>
      <c r="N223" s="24"/>
      <c r="O223" s="24"/>
      <c r="P223" s="24"/>
      <c r="Q223" s="106"/>
      <c r="R223" s="90" t="s">
        <v>2067</v>
      </c>
      <c r="S223" s="91" t="s">
        <v>2068</v>
      </c>
      <c r="T223" s="28"/>
      <c r="U223" s="100"/>
      <c r="V223" s="103" t="str">
        <f t="shared" si="10"/>
        <v>PLCP MCS</v>
      </c>
      <c r="W223" s="105" t="str">
        <f t="shared" si="11"/>
        <v>PHY</v>
      </c>
    </row>
    <row r="224" spans="1:26" s="21" customFormat="1" ht="178.5">
      <c r="A224" s="73">
        <v>7164</v>
      </c>
      <c r="B224" s="74" t="s">
        <v>2705</v>
      </c>
      <c r="C224" s="75" t="s">
        <v>1590</v>
      </c>
      <c r="D224" s="75" t="s">
        <v>2736</v>
      </c>
      <c r="E224" s="75" t="s">
        <v>1363</v>
      </c>
      <c r="F224" s="76" t="s">
        <v>2581</v>
      </c>
      <c r="G224" s="76" t="s">
        <v>1025</v>
      </c>
      <c r="H224" s="43">
        <v>174</v>
      </c>
      <c r="I224" s="43">
        <v>28</v>
      </c>
      <c r="J224" s="86" t="str">
        <f t="shared" si="9"/>
        <v>Timing related parameters</v>
      </c>
      <c r="K224" s="51" t="s">
        <v>1590</v>
      </c>
      <c r="L224" s="64" t="s">
        <v>2731</v>
      </c>
      <c r="M224" s="58"/>
      <c r="N224" s="24"/>
      <c r="O224" s="24"/>
      <c r="P224" s="24"/>
      <c r="Q224" s="106"/>
      <c r="R224" s="89" t="s">
        <v>1085</v>
      </c>
      <c r="S224" s="89" t="s">
        <v>1086</v>
      </c>
      <c r="T224" s="28"/>
      <c r="U224" s="100"/>
      <c r="V224" s="103" t="str">
        <f t="shared" si="10"/>
        <v>PLCP</v>
      </c>
      <c r="W224" s="105" t="str">
        <f t="shared" si="11"/>
        <v>PHY</v>
      </c>
      <c r="X224" s="10"/>
      <c r="Y224" s="10"/>
      <c r="Z224" s="10"/>
    </row>
    <row r="225" spans="1:26" s="21" customFormat="1" ht="51">
      <c r="A225" s="73">
        <v>7292</v>
      </c>
      <c r="B225" s="74" t="s">
        <v>1158</v>
      </c>
      <c r="C225" s="75" t="s">
        <v>930</v>
      </c>
      <c r="D225" s="75" t="s">
        <v>931</v>
      </c>
      <c r="E225" s="75" t="s">
        <v>932</v>
      </c>
      <c r="F225" s="76" t="s">
        <v>2581</v>
      </c>
      <c r="G225" s="76" t="s">
        <v>1771</v>
      </c>
      <c r="H225" s="43">
        <v>174</v>
      </c>
      <c r="I225" s="43">
        <v>29</v>
      </c>
      <c r="J225" s="86" t="str">
        <f t="shared" si="9"/>
        <v>Timing related parameters</v>
      </c>
      <c r="K225" s="51" t="s">
        <v>1590</v>
      </c>
      <c r="L225" s="64" t="s">
        <v>2581</v>
      </c>
      <c r="M225" s="58"/>
      <c r="N225" s="24"/>
      <c r="O225" s="24"/>
      <c r="P225" s="24"/>
      <c r="Q225" s="106"/>
      <c r="R225" s="89" t="s">
        <v>933</v>
      </c>
      <c r="S225" s="89"/>
      <c r="T225" s="28"/>
      <c r="U225" s="100"/>
      <c r="V225" s="103" t="str">
        <f t="shared" si="10"/>
        <v>PLCP</v>
      </c>
      <c r="W225" s="105" t="str">
        <f t="shared" si="11"/>
        <v>PHY</v>
      </c>
      <c r="X225" s="10"/>
      <c r="Y225" s="10"/>
      <c r="Z225" s="10"/>
    </row>
    <row r="226" spans="1:26" s="21" customFormat="1" ht="25.5">
      <c r="A226" s="73">
        <v>3458</v>
      </c>
      <c r="B226" s="74" t="s">
        <v>188</v>
      </c>
      <c r="C226" s="75" t="s">
        <v>1588</v>
      </c>
      <c r="D226" s="78"/>
      <c r="E226" s="75"/>
      <c r="F226" s="76" t="s">
        <v>2581</v>
      </c>
      <c r="G226" s="76" t="s">
        <v>1771</v>
      </c>
      <c r="H226" s="43">
        <v>174</v>
      </c>
      <c r="I226" s="43"/>
      <c r="J226" s="86" t="str">
        <f t="shared" si="9"/>
        <v>Modulation and Coding Scheme (MCS)</v>
      </c>
      <c r="K226" s="51" t="s">
        <v>1588</v>
      </c>
      <c r="L226" s="64" t="s">
        <v>2730</v>
      </c>
      <c r="M226" s="58"/>
      <c r="N226" s="24"/>
      <c r="O226" s="24"/>
      <c r="P226" s="24"/>
      <c r="Q226" s="106"/>
      <c r="R226" s="89" t="s">
        <v>117</v>
      </c>
      <c r="S226" s="89" t="s">
        <v>118</v>
      </c>
      <c r="T226" s="28"/>
      <c r="U226" s="100"/>
      <c r="V226" s="103" t="str">
        <f t="shared" si="10"/>
        <v>PLCP MCS</v>
      </c>
      <c r="W226" s="105" t="str">
        <f t="shared" si="11"/>
        <v>PHY</v>
      </c>
      <c r="X226" s="10"/>
      <c r="Y226" s="10"/>
      <c r="Z226" s="10"/>
    </row>
    <row r="227" spans="1:23" s="10" customFormat="1" ht="76.5">
      <c r="A227" s="73">
        <v>3460</v>
      </c>
      <c r="B227" s="74" t="s">
        <v>188</v>
      </c>
      <c r="C227" s="75" t="s">
        <v>1588</v>
      </c>
      <c r="D227" s="75" t="s">
        <v>2736</v>
      </c>
      <c r="E227" s="75"/>
      <c r="F227" s="76" t="s">
        <v>2581</v>
      </c>
      <c r="G227" s="76" t="s">
        <v>1025</v>
      </c>
      <c r="H227" s="43">
        <v>174</v>
      </c>
      <c r="I227" s="43"/>
      <c r="J227" s="86" t="str">
        <f t="shared" si="9"/>
        <v>Modulation and Coding Scheme (MCS)</v>
      </c>
      <c r="K227" s="51" t="s">
        <v>1588</v>
      </c>
      <c r="L227" s="64" t="s">
        <v>2731</v>
      </c>
      <c r="M227" s="58"/>
      <c r="N227" s="24"/>
      <c r="O227" s="24"/>
      <c r="P227" s="24"/>
      <c r="Q227" s="106"/>
      <c r="R227" s="89" t="s">
        <v>121</v>
      </c>
      <c r="S227" s="89" t="s">
        <v>122</v>
      </c>
      <c r="T227" s="28"/>
      <c r="U227" s="100"/>
      <c r="V227" s="103" t="str">
        <f t="shared" si="10"/>
        <v>PLCP MCS</v>
      </c>
      <c r="W227" s="105" t="str">
        <f t="shared" si="11"/>
        <v>PHY</v>
      </c>
    </row>
    <row r="228" spans="1:23" s="10" customFormat="1" ht="63.75">
      <c r="A228" s="73">
        <v>3461</v>
      </c>
      <c r="B228" s="74" t="s">
        <v>188</v>
      </c>
      <c r="C228" s="75" t="s">
        <v>1588</v>
      </c>
      <c r="D228" s="75" t="s">
        <v>2736</v>
      </c>
      <c r="E228" s="75"/>
      <c r="F228" s="76" t="s">
        <v>2581</v>
      </c>
      <c r="G228" s="76" t="s">
        <v>1025</v>
      </c>
      <c r="H228" s="43">
        <v>174</v>
      </c>
      <c r="I228" s="43"/>
      <c r="J228" s="86" t="str">
        <f t="shared" si="9"/>
        <v>Modulation and Coding Scheme (MCS)</v>
      </c>
      <c r="K228" s="51" t="s">
        <v>1588</v>
      </c>
      <c r="L228" s="64" t="s">
        <v>2731</v>
      </c>
      <c r="M228" s="58"/>
      <c r="N228" s="24"/>
      <c r="O228" s="24"/>
      <c r="P228" s="24"/>
      <c r="Q228" s="106"/>
      <c r="R228" s="89" t="s">
        <v>123</v>
      </c>
      <c r="S228" s="89" t="s">
        <v>124</v>
      </c>
      <c r="T228" s="28"/>
      <c r="U228" s="100"/>
      <c r="V228" s="103" t="str">
        <f t="shared" si="10"/>
        <v>PLCP MCS</v>
      </c>
      <c r="W228" s="105" t="str">
        <f t="shared" si="11"/>
        <v>PHY</v>
      </c>
    </row>
    <row r="229" spans="1:23" s="10" customFormat="1" ht="127.5">
      <c r="A229" s="73">
        <v>4033</v>
      </c>
      <c r="B229" s="74" t="s">
        <v>200</v>
      </c>
      <c r="C229" s="75" t="s">
        <v>1588</v>
      </c>
      <c r="D229" s="75" t="s">
        <v>2736</v>
      </c>
      <c r="E229" s="75"/>
      <c r="F229" s="76" t="s">
        <v>2581</v>
      </c>
      <c r="G229" s="76" t="s">
        <v>1025</v>
      </c>
      <c r="H229" s="43">
        <v>174</v>
      </c>
      <c r="I229" s="43"/>
      <c r="J229" s="86" t="str">
        <f t="shared" si="9"/>
        <v>Modulation and Coding Scheme (MCS)</v>
      </c>
      <c r="K229" s="51" t="s">
        <v>1588</v>
      </c>
      <c r="L229" s="64" t="s">
        <v>2731</v>
      </c>
      <c r="M229" s="58"/>
      <c r="N229" s="24"/>
      <c r="O229" s="24"/>
      <c r="P229" s="24"/>
      <c r="Q229" s="106"/>
      <c r="R229" s="89" t="s">
        <v>2650</v>
      </c>
      <c r="S229" s="89" t="s">
        <v>2651</v>
      </c>
      <c r="T229" s="28"/>
      <c r="U229" s="100"/>
      <c r="V229" s="103" t="str">
        <f t="shared" si="10"/>
        <v>PLCP MCS</v>
      </c>
      <c r="W229" s="105" t="str">
        <f t="shared" si="11"/>
        <v>PHY</v>
      </c>
    </row>
    <row r="230" spans="1:23" s="10" customFormat="1" ht="127.5">
      <c r="A230" s="73">
        <v>7458</v>
      </c>
      <c r="B230" s="74" t="s">
        <v>3</v>
      </c>
      <c r="C230" s="75" t="s">
        <v>1588</v>
      </c>
      <c r="D230" s="75" t="s">
        <v>2736</v>
      </c>
      <c r="E230" s="75"/>
      <c r="F230" s="76" t="s">
        <v>2581</v>
      </c>
      <c r="G230" s="76" t="s">
        <v>1025</v>
      </c>
      <c r="H230" s="43">
        <v>174</v>
      </c>
      <c r="I230" s="43"/>
      <c r="J230" s="86" t="str">
        <f t="shared" si="9"/>
        <v>Modulation and Coding Scheme (MCS)</v>
      </c>
      <c r="K230" s="51" t="s">
        <v>1588</v>
      </c>
      <c r="L230" s="64" t="s">
        <v>2731</v>
      </c>
      <c r="M230" s="58"/>
      <c r="N230" s="24"/>
      <c r="O230" s="24"/>
      <c r="P230" s="24"/>
      <c r="Q230" s="106"/>
      <c r="R230" s="89" t="s">
        <v>2650</v>
      </c>
      <c r="S230" s="89" t="s">
        <v>282</v>
      </c>
      <c r="T230" s="28"/>
      <c r="U230" s="100"/>
      <c r="V230" s="103" t="str">
        <f t="shared" si="10"/>
        <v>PLCP MCS</v>
      </c>
      <c r="W230" s="105" t="str">
        <f t="shared" si="11"/>
        <v>PHY</v>
      </c>
    </row>
    <row r="231" spans="1:26" s="21" customFormat="1" ht="25.5">
      <c r="A231" s="73">
        <v>3462</v>
      </c>
      <c r="B231" s="74" t="s">
        <v>188</v>
      </c>
      <c r="C231" s="75" t="s">
        <v>1590</v>
      </c>
      <c r="D231" s="75" t="s">
        <v>2736</v>
      </c>
      <c r="E231" s="75"/>
      <c r="F231" s="76" t="s">
        <v>2581</v>
      </c>
      <c r="G231" s="76" t="s">
        <v>1025</v>
      </c>
      <c r="H231" s="43">
        <v>174</v>
      </c>
      <c r="I231" s="43"/>
      <c r="J231" s="86" t="str">
        <f t="shared" si="9"/>
        <v>Timing related parameters</v>
      </c>
      <c r="K231" s="51" t="s">
        <v>1590</v>
      </c>
      <c r="L231" s="64" t="s">
        <v>2581</v>
      </c>
      <c r="M231" s="58"/>
      <c r="N231" s="24"/>
      <c r="O231" s="24"/>
      <c r="P231" s="24"/>
      <c r="Q231" s="106"/>
      <c r="R231" s="89" t="s">
        <v>125</v>
      </c>
      <c r="S231" s="89" t="s">
        <v>126</v>
      </c>
      <c r="T231" s="28"/>
      <c r="U231" s="100"/>
      <c r="V231" s="103" t="str">
        <f t="shared" si="10"/>
        <v>PLCP</v>
      </c>
      <c r="W231" s="105" t="str">
        <f t="shared" si="11"/>
        <v>PHY</v>
      </c>
      <c r="X231" s="10"/>
      <c r="Y231" s="10"/>
      <c r="Z231" s="10"/>
    </row>
    <row r="232" spans="1:26" s="10" customFormat="1" ht="25.5">
      <c r="A232" s="73">
        <v>7534</v>
      </c>
      <c r="B232" s="74" t="s">
        <v>1572</v>
      </c>
      <c r="C232" s="76" t="s">
        <v>1590</v>
      </c>
      <c r="D232" s="78"/>
      <c r="E232" s="76"/>
      <c r="F232" s="76" t="s">
        <v>2581</v>
      </c>
      <c r="G232" s="76" t="s">
        <v>1771</v>
      </c>
      <c r="H232" s="43">
        <v>174</v>
      </c>
      <c r="I232" s="43"/>
      <c r="J232" s="86" t="str">
        <f t="shared" si="9"/>
        <v>Timing related parameters</v>
      </c>
      <c r="K232" s="51" t="s">
        <v>1590</v>
      </c>
      <c r="L232" s="64" t="s">
        <v>2581</v>
      </c>
      <c r="M232" s="58"/>
      <c r="N232" s="30"/>
      <c r="O232" s="30"/>
      <c r="P232" s="30"/>
      <c r="Q232" s="108"/>
      <c r="R232" s="89" t="s">
        <v>1752</v>
      </c>
      <c r="S232" s="89" t="s">
        <v>1753</v>
      </c>
      <c r="T232" s="28"/>
      <c r="U232" s="100"/>
      <c r="V232" s="103" t="str">
        <f t="shared" si="10"/>
        <v>PLCP</v>
      </c>
      <c r="W232" s="105" t="str">
        <f t="shared" si="11"/>
        <v>PHY</v>
      </c>
      <c r="X232" s="21"/>
      <c r="Y232" s="21"/>
      <c r="Z232" s="21"/>
    </row>
    <row r="233" spans="1:23" s="21" customFormat="1" ht="38.25">
      <c r="A233" s="73">
        <v>360</v>
      </c>
      <c r="B233" s="74" t="s">
        <v>1646</v>
      </c>
      <c r="C233" s="75" t="s">
        <v>1590</v>
      </c>
      <c r="D233" s="75" t="s">
        <v>2739</v>
      </c>
      <c r="E233" s="75" t="s">
        <v>2484</v>
      </c>
      <c r="F233" s="76" t="s">
        <v>2581</v>
      </c>
      <c r="G233" s="76" t="s">
        <v>1025</v>
      </c>
      <c r="H233" s="43">
        <v>175</v>
      </c>
      <c r="I233" s="43">
        <v>2</v>
      </c>
      <c r="J233" s="86" t="str">
        <f t="shared" si="9"/>
        <v>Timing related parameters</v>
      </c>
      <c r="K233" s="51" t="s">
        <v>1590</v>
      </c>
      <c r="L233" s="64" t="s">
        <v>2581</v>
      </c>
      <c r="M233" s="58"/>
      <c r="N233" s="24"/>
      <c r="O233" s="24"/>
      <c r="P233" s="24"/>
      <c r="Q233" s="106"/>
      <c r="R233" s="89" t="s">
        <v>1455</v>
      </c>
      <c r="S233" s="89" t="s">
        <v>1456</v>
      </c>
      <c r="T233" s="28"/>
      <c r="U233" s="100"/>
      <c r="V233" s="103" t="str">
        <f t="shared" si="10"/>
        <v>PLCP</v>
      </c>
      <c r="W233" s="105" t="str">
        <f t="shared" si="11"/>
        <v>PHY</v>
      </c>
    </row>
    <row r="234" spans="1:23" s="10" customFormat="1" ht="51">
      <c r="A234" s="73">
        <v>4869</v>
      </c>
      <c r="B234" s="74" t="s">
        <v>2132</v>
      </c>
      <c r="C234" s="75" t="s">
        <v>1590</v>
      </c>
      <c r="D234" s="75" t="s">
        <v>2739</v>
      </c>
      <c r="E234" s="75" t="s">
        <v>635</v>
      </c>
      <c r="F234" s="76" t="s">
        <v>2581</v>
      </c>
      <c r="G234" s="76" t="s">
        <v>1025</v>
      </c>
      <c r="H234" s="43">
        <v>175</v>
      </c>
      <c r="I234" s="43">
        <v>2</v>
      </c>
      <c r="J234" s="86" t="str">
        <f t="shared" si="9"/>
        <v>Timing related parameters</v>
      </c>
      <c r="K234" s="51" t="s">
        <v>1590</v>
      </c>
      <c r="L234" s="64" t="s">
        <v>2731</v>
      </c>
      <c r="M234" s="58"/>
      <c r="N234" s="24"/>
      <c r="O234" s="24"/>
      <c r="P234" s="24"/>
      <c r="Q234" s="106"/>
      <c r="R234" s="89" t="s">
        <v>636</v>
      </c>
      <c r="S234" s="89" t="s">
        <v>637</v>
      </c>
      <c r="T234" s="28"/>
      <c r="U234" s="100"/>
      <c r="V234" s="103" t="str">
        <f t="shared" si="10"/>
        <v>PLCP</v>
      </c>
      <c r="W234" s="105" t="str">
        <f t="shared" si="11"/>
        <v>PHY</v>
      </c>
    </row>
    <row r="235" spans="1:23" s="10" customFormat="1" ht="38.25">
      <c r="A235" s="73">
        <v>3941</v>
      </c>
      <c r="B235" s="74" t="s">
        <v>1354</v>
      </c>
      <c r="C235" s="75" t="s">
        <v>1533</v>
      </c>
      <c r="D235" s="75" t="s">
        <v>2739</v>
      </c>
      <c r="E235" s="75"/>
      <c r="F235" s="76" t="s">
        <v>2581</v>
      </c>
      <c r="G235" s="76" t="s">
        <v>1025</v>
      </c>
      <c r="H235" s="43">
        <v>175</v>
      </c>
      <c r="I235" s="43"/>
      <c r="J235" s="86" t="str">
        <f t="shared" si="9"/>
        <v>The High Throughput Signal Field</v>
      </c>
      <c r="K235" s="51" t="s">
        <v>1533</v>
      </c>
      <c r="L235" s="64" t="s">
        <v>2731</v>
      </c>
      <c r="M235" s="58"/>
      <c r="N235" s="24"/>
      <c r="O235" s="24"/>
      <c r="P235" s="24"/>
      <c r="Q235" s="106"/>
      <c r="R235" s="89" t="s">
        <v>1670</v>
      </c>
      <c r="S235" s="89"/>
      <c r="T235" s="28"/>
      <c r="U235" s="100"/>
      <c r="V235" s="103" t="str">
        <f t="shared" si="10"/>
        <v>PLCP Header</v>
      </c>
      <c r="W235" s="105" t="str">
        <f t="shared" si="11"/>
        <v>PHY</v>
      </c>
    </row>
    <row r="236" spans="1:23" s="10" customFormat="1" ht="51">
      <c r="A236" s="73">
        <v>11976</v>
      </c>
      <c r="B236" s="79" t="s">
        <v>2525</v>
      </c>
      <c r="C236" s="80" t="s">
        <v>1533</v>
      </c>
      <c r="D236" s="79" t="s">
        <v>2739</v>
      </c>
      <c r="E236" s="79"/>
      <c r="F236" s="79" t="s">
        <v>2581</v>
      </c>
      <c r="G236" s="79" t="s">
        <v>1771</v>
      </c>
      <c r="H236" s="44">
        <v>175</v>
      </c>
      <c r="I236" s="44"/>
      <c r="J236" s="86" t="str">
        <f t="shared" si="9"/>
        <v>The High Throughput Signal Field</v>
      </c>
      <c r="K236" s="53" t="s">
        <v>1533</v>
      </c>
      <c r="L236" s="66" t="s">
        <v>2730</v>
      </c>
      <c r="M236" s="60"/>
      <c r="Q236" s="71"/>
      <c r="R236" s="92" t="s">
        <v>1668</v>
      </c>
      <c r="S236" s="92" t="s">
        <v>1669</v>
      </c>
      <c r="T236" s="11"/>
      <c r="U236" s="71"/>
      <c r="V236" s="103" t="str">
        <f t="shared" si="10"/>
        <v>PLCP Header</v>
      </c>
      <c r="W236" s="105" t="str">
        <f t="shared" si="11"/>
        <v>PHY</v>
      </c>
    </row>
    <row r="237" spans="1:26" s="21" customFormat="1" ht="38.25">
      <c r="A237" s="73">
        <v>11977</v>
      </c>
      <c r="B237" s="79" t="s">
        <v>2525</v>
      </c>
      <c r="C237" s="80" t="s">
        <v>1533</v>
      </c>
      <c r="D237" s="79" t="s">
        <v>2739</v>
      </c>
      <c r="E237" s="79"/>
      <c r="F237" s="79" t="s">
        <v>2581</v>
      </c>
      <c r="G237" s="79" t="s">
        <v>1771</v>
      </c>
      <c r="H237" s="44">
        <v>175</v>
      </c>
      <c r="I237" s="44"/>
      <c r="J237" s="86" t="str">
        <f t="shared" si="9"/>
        <v>The High Throughput Signal Field</v>
      </c>
      <c r="K237" s="53" t="s">
        <v>1533</v>
      </c>
      <c r="L237" s="66" t="s">
        <v>2731</v>
      </c>
      <c r="M237" s="60"/>
      <c r="N237" s="10"/>
      <c r="O237" s="10"/>
      <c r="P237" s="10"/>
      <c r="Q237" s="71"/>
      <c r="R237" s="92" t="s">
        <v>2528</v>
      </c>
      <c r="S237" s="92"/>
      <c r="T237" s="11"/>
      <c r="U237" s="71"/>
      <c r="V237" s="103" t="str">
        <f t="shared" si="10"/>
        <v>PLCP Header</v>
      </c>
      <c r="W237" s="105" t="str">
        <f t="shared" si="11"/>
        <v>PHY</v>
      </c>
      <c r="X237" s="10"/>
      <c r="Y237" s="10"/>
      <c r="Z237" s="10"/>
    </row>
    <row r="238" spans="1:26" s="21" customFormat="1" ht="51">
      <c r="A238" s="73">
        <v>3006</v>
      </c>
      <c r="B238" s="79" t="s">
        <v>396</v>
      </c>
      <c r="C238" s="80" t="s">
        <v>1510</v>
      </c>
      <c r="D238" s="79">
        <v>176</v>
      </c>
      <c r="E238" s="79">
        <v>7</v>
      </c>
      <c r="F238" s="79" t="s">
        <v>2581</v>
      </c>
      <c r="G238" s="79" t="s">
        <v>1025</v>
      </c>
      <c r="H238" s="44">
        <v>176</v>
      </c>
      <c r="I238" s="44">
        <v>7</v>
      </c>
      <c r="J238" s="86" t="str">
        <f t="shared" si="9"/>
        <v>Mathematical description of signals</v>
      </c>
      <c r="K238" s="53" t="s">
        <v>1510</v>
      </c>
      <c r="L238" s="66" t="s">
        <v>2731</v>
      </c>
      <c r="M238" s="60"/>
      <c r="N238" s="10"/>
      <c r="O238" s="10"/>
      <c r="P238" s="10"/>
      <c r="Q238" s="71"/>
      <c r="R238" s="92" t="s">
        <v>423</v>
      </c>
      <c r="S238" s="92"/>
      <c r="T238" s="11"/>
      <c r="U238" s="71"/>
      <c r="V238" s="103" t="str">
        <f t="shared" si="10"/>
        <v>PLCP</v>
      </c>
      <c r="W238" s="105" t="str">
        <f t="shared" si="11"/>
        <v>PHY</v>
      </c>
      <c r="X238" s="10"/>
      <c r="Y238" s="10"/>
      <c r="Z238" s="10"/>
    </row>
    <row r="239" spans="1:26" s="21" customFormat="1" ht="38.25">
      <c r="A239" s="73">
        <v>1540</v>
      </c>
      <c r="B239" s="74" t="s">
        <v>926</v>
      </c>
      <c r="C239" s="75" t="s">
        <v>1510</v>
      </c>
      <c r="D239" s="75" t="s">
        <v>638</v>
      </c>
      <c r="E239" s="75" t="s">
        <v>1108</v>
      </c>
      <c r="F239" s="76" t="s">
        <v>2581</v>
      </c>
      <c r="G239" s="76" t="s">
        <v>1771</v>
      </c>
      <c r="H239" s="43">
        <v>176</v>
      </c>
      <c r="I239" s="43">
        <v>11</v>
      </c>
      <c r="J239" s="86" t="str">
        <f t="shared" si="9"/>
        <v>Mathematical description of signals</v>
      </c>
      <c r="K239" s="51" t="s">
        <v>1510</v>
      </c>
      <c r="L239" s="64" t="s">
        <v>2581</v>
      </c>
      <c r="M239" s="58"/>
      <c r="N239" s="24"/>
      <c r="O239" s="24"/>
      <c r="P239" s="24"/>
      <c r="Q239" s="106"/>
      <c r="R239" s="89" t="s">
        <v>1087</v>
      </c>
      <c r="S239" s="89" t="s">
        <v>927</v>
      </c>
      <c r="T239" s="28"/>
      <c r="U239" s="100"/>
      <c r="V239" s="103" t="str">
        <f t="shared" si="10"/>
        <v>PLCP</v>
      </c>
      <c r="W239" s="105" t="str">
        <f t="shared" si="11"/>
        <v>PHY</v>
      </c>
      <c r="X239" s="10"/>
      <c r="Y239" s="10"/>
      <c r="Z239" s="10"/>
    </row>
    <row r="240" spans="1:23" s="21" customFormat="1" ht="25.5">
      <c r="A240" s="73">
        <v>3463</v>
      </c>
      <c r="B240" s="74" t="s">
        <v>188</v>
      </c>
      <c r="C240" s="75" t="s">
        <v>1590</v>
      </c>
      <c r="D240" s="75" t="s">
        <v>638</v>
      </c>
      <c r="E240" s="75"/>
      <c r="F240" s="76" t="s">
        <v>2581</v>
      </c>
      <c r="G240" s="76" t="s">
        <v>1025</v>
      </c>
      <c r="H240" s="43">
        <v>176</v>
      </c>
      <c r="I240" s="43"/>
      <c r="J240" s="86" t="str">
        <f t="shared" si="9"/>
        <v>Timing related parameters</v>
      </c>
      <c r="K240" s="51" t="s">
        <v>1590</v>
      </c>
      <c r="L240" s="64" t="s">
        <v>2581</v>
      </c>
      <c r="M240" s="58"/>
      <c r="N240" s="24"/>
      <c r="O240" s="24"/>
      <c r="P240" s="24"/>
      <c r="Q240" s="106"/>
      <c r="R240" s="89" t="s">
        <v>127</v>
      </c>
      <c r="S240" s="89" t="s">
        <v>128</v>
      </c>
      <c r="T240" s="28"/>
      <c r="U240" s="100"/>
      <c r="V240" s="103" t="str">
        <f t="shared" si="10"/>
        <v>PLCP</v>
      </c>
      <c r="W240" s="105" t="str">
        <f t="shared" si="11"/>
        <v>PHY</v>
      </c>
    </row>
    <row r="241" spans="1:23" s="10" customFormat="1" ht="25.5">
      <c r="A241" s="73">
        <v>7535</v>
      </c>
      <c r="B241" s="74" t="s">
        <v>1572</v>
      </c>
      <c r="C241" s="76" t="s">
        <v>1510</v>
      </c>
      <c r="D241" s="78"/>
      <c r="E241" s="76"/>
      <c r="F241" s="76" t="s">
        <v>2581</v>
      </c>
      <c r="G241" s="76" t="s">
        <v>1771</v>
      </c>
      <c r="H241" s="43">
        <v>176</v>
      </c>
      <c r="I241" s="43"/>
      <c r="J241" s="86" t="str">
        <f t="shared" si="9"/>
        <v>Mathematical description of signals</v>
      </c>
      <c r="K241" s="51" t="s">
        <v>1510</v>
      </c>
      <c r="L241" s="64" t="s">
        <v>2581</v>
      </c>
      <c r="M241" s="58"/>
      <c r="N241" s="30"/>
      <c r="O241" s="30"/>
      <c r="P241" s="30"/>
      <c r="Q241" s="108"/>
      <c r="R241" s="89" t="s">
        <v>1754</v>
      </c>
      <c r="S241" s="89"/>
      <c r="T241" s="28"/>
      <c r="U241" s="100"/>
      <c r="V241" s="103" t="str">
        <f t="shared" si="10"/>
        <v>PLCP</v>
      </c>
      <c r="W241" s="105" t="str">
        <f t="shared" si="11"/>
        <v>PHY</v>
      </c>
    </row>
    <row r="242" spans="1:26" s="21" customFormat="1" ht="89.25">
      <c r="A242" s="73">
        <v>8186</v>
      </c>
      <c r="B242" s="74" t="s">
        <v>1626</v>
      </c>
      <c r="C242" s="75" t="s">
        <v>2595</v>
      </c>
      <c r="D242" s="78"/>
      <c r="E242" s="75"/>
      <c r="F242" s="76" t="s">
        <v>2581</v>
      </c>
      <c r="G242" s="76" t="s">
        <v>1025</v>
      </c>
      <c r="H242" s="43">
        <v>176</v>
      </c>
      <c r="I242" s="43"/>
      <c r="J242" s="86" t="str">
        <f t="shared" si="9"/>
        <v>Mathematical description of signals</v>
      </c>
      <c r="K242" s="51" t="s">
        <v>1510</v>
      </c>
      <c r="L242" s="64" t="s">
        <v>2731</v>
      </c>
      <c r="M242" s="58"/>
      <c r="N242" s="25"/>
      <c r="O242" s="25"/>
      <c r="P242" s="25"/>
      <c r="Q242" s="106"/>
      <c r="R242" s="89" t="s">
        <v>2596</v>
      </c>
      <c r="S242" s="89" t="s">
        <v>2597</v>
      </c>
      <c r="T242" s="28"/>
      <c r="U242" s="100"/>
      <c r="V242" s="103" t="str">
        <f t="shared" si="10"/>
        <v>PLCP</v>
      </c>
      <c r="W242" s="105" t="str">
        <f t="shared" si="11"/>
        <v>PHY</v>
      </c>
      <c r="X242" s="10"/>
      <c r="Y242" s="10"/>
      <c r="Z242" s="10"/>
    </row>
    <row r="243" spans="1:26" s="10" customFormat="1" ht="38.25">
      <c r="A243" s="73">
        <v>4679</v>
      </c>
      <c r="B243" s="74" t="s">
        <v>609</v>
      </c>
      <c r="C243" s="75" t="s">
        <v>1510</v>
      </c>
      <c r="D243" s="75" t="s">
        <v>2678</v>
      </c>
      <c r="E243" s="75" t="s">
        <v>2529</v>
      </c>
      <c r="F243" s="76" t="s">
        <v>2581</v>
      </c>
      <c r="G243" s="76" t="s">
        <v>1025</v>
      </c>
      <c r="H243" s="43">
        <v>177</v>
      </c>
      <c r="I243" s="43">
        <v>14</v>
      </c>
      <c r="J243" s="86" t="str">
        <f t="shared" si="9"/>
        <v>Mathematical description of signals</v>
      </c>
      <c r="K243" s="51" t="s">
        <v>1510</v>
      </c>
      <c r="L243" s="64" t="s">
        <v>2731</v>
      </c>
      <c r="M243" s="58"/>
      <c r="N243" s="24"/>
      <c r="O243" s="24"/>
      <c r="P243" s="24"/>
      <c r="Q243" s="106"/>
      <c r="R243" s="89" t="s">
        <v>2679</v>
      </c>
      <c r="S243" s="89" t="s">
        <v>2680</v>
      </c>
      <c r="T243" s="28"/>
      <c r="U243" s="100"/>
      <c r="V243" s="103" t="str">
        <f t="shared" si="10"/>
        <v>PLCP</v>
      </c>
      <c r="W243" s="105" t="str">
        <f t="shared" si="11"/>
        <v>PHY</v>
      </c>
      <c r="X243" s="21"/>
      <c r="Y243" s="21"/>
      <c r="Z243" s="21"/>
    </row>
    <row r="244" spans="1:23" s="10" customFormat="1" ht="25.5">
      <c r="A244" s="73">
        <v>3465</v>
      </c>
      <c r="B244" s="74" t="s">
        <v>188</v>
      </c>
      <c r="C244" s="75" t="s">
        <v>1510</v>
      </c>
      <c r="D244" s="75" t="s">
        <v>2678</v>
      </c>
      <c r="E244" s="75"/>
      <c r="F244" s="76" t="s">
        <v>2581</v>
      </c>
      <c r="G244" s="76" t="s">
        <v>1025</v>
      </c>
      <c r="H244" s="43">
        <v>177</v>
      </c>
      <c r="I244" s="43"/>
      <c r="J244" s="86" t="str">
        <f t="shared" si="9"/>
        <v>Mathematical description of signals</v>
      </c>
      <c r="K244" s="51" t="s">
        <v>1510</v>
      </c>
      <c r="L244" s="64" t="s">
        <v>2730</v>
      </c>
      <c r="M244" s="58"/>
      <c r="N244" s="24"/>
      <c r="O244" s="24"/>
      <c r="P244" s="24"/>
      <c r="Q244" s="106"/>
      <c r="R244" s="89" t="s">
        <v>249</v>
      </c>
      <c r="S244" s="89" t="s">
        <v>250</v>
      </c>
      <c r="T244" s="28"/>
      <c r="U244" s="100"/>
      <c r="V244" s="103" t="str">
        <f t="shared" si="10"/>
        <v>PLCP</v>
      </c>
      <c r="W244" s="105" t="str">
        <f t="shared" si="11"/>
        <v>PHY</v>
      </c>
    </row>
    <row r="245" spans="1:23" s="10" customFormat="1" ht="63.75">
      <c r="A245" s="73">
        <v>12162</v>
      </c>
      <c r="B245" s="79" t="s">
        <v>2527</v>
      </c>
      <c r="C245" s="80" t="s">
        <v>1510</v>
      </c>
      <c r="D245" s="79" t="s">
        <v>2582</v>
      </c>
      <c r="E245" s="79" t="s">
        <v>2194</v>
      </c>
      <c r="F245" s="79" t="s">
        <v>2581</v>
      </c>
      <c r="G245" s="79" t="s">
        <v>1025</v>
      </c>
      <c r="H245" s="44">
        <v>178</v>
      </c>
      <c r="I245" s="44">
        <v>9</v>
      </c>
      <c r="J245" s="86" t="str">
        <f t="shared" si="9"/>
        <v>Mathematical description of signals</v>
      </c>
      <c r="K245" s="53" t="s">
        <v>1510</v>
      </c>
      <c r="L245" s="66" t="s">
        <v>2730</v>
      </c>
      <c r="M245" s="60"/>
      <c r="Q245" s="71"/>
      <c r="R245" s="92" t="s">
        <v>2706</v>
      </c>
      <c r="S245" s="92" t="s">
        <v>2707</v>
      </c>
      <c r="T245" s="11"/>
      <c r="U245" s="71"/>
      <c r="V245" s="103" t="str">
        <f t="shared" si="10"/>
        <v>PLCP</v>
      </c>
      <c r="W245" s="105" t="str">
        <f t="shared" si="11"/>
        <v>PHY</v>
      </c>
    </row>
    <row r="246" spans="1:23" s="21" customFormat="1" ht="25.5">
      <c r="A246" s="73">
        <v>4882</v>
      </c>
      <c r="B246" s="74" t="s">
        <v>2132</v>
      </c>
      <c r="C246" s="75" t="s">
        <v>1510</v>
      </c>
      <c r="D246" s="75" t="s">
        <v>2582</v>
      </c>
      <c r="E246" s="75" t="s">
        <v>1694</v>
      </c>
      <c r="F246" s="76" t="s">
        <v>2581</v>
      </c>
      <c r="G246" s="76" t="s">
        <v>1025</v>
      </c>
      <c r="H246" s="43">
        <v>178</v>
      </c>
      <c r="I246" s="43">
        <v>9</v>
      </c>
      <c r="J246" s="86" t="str">
        <f t="shared" si="9"/>
        <v>Mathematical description of signals</v>
      </c>
      <c r="K246" s="51" t="s">
        <v>1510</v>
      </c>
      <c r="L246" s="64" t="s">
        <v>2581</v>
      </c>
      <c r="M246" s="58"/>
      <c r="N246" s="24"/>
      <c r="O246" s="24"/>
      <c r="P246" s="24"/>
      <c r="Q246" s="106"/>
      <c r="R246" s="89" t="s">
        <v>1409</v>
      </c>
      <c r="S246" s="89" t="s">
        <v>1410</v>
      </c>
      <c r="T246" s="28"/>
      <c r="U246" s="100"/>
      <c r="V246" s="103" t="str">
        <f t="shared" si="10"/>
        <v>PLCP</v>
      </c>
      <c r="W246" s="105" t="str">
        <f t="shared" si="11"/>
        <v>PHY</v>
      </c>
    </row>
    <row r="247" spans="1:23" s="10" customFormat="1" ht="38.25">
      <c r="A247" s="73">
        <v>215</v>
      </c>
      <c r="B247" s="74" t="s">
        <v>1372</v>
      </c>
      <c r="C247" s="75" t="s">
        <v>1510</v>
      </c>
      <c r="D247" s="75" t="s">
        <v>2582</v>
      </c>
      <c r="E247" s="75" t="s">
        <v>1108</v>
      </c>
      <c r="F247" s="76" t="s">
        <v>2581</v>
      </c>
      <c r="G247" s="76" t="s">
        <v>1025</v>
      </c>
      <c r="H247" s="43">
        <v>178</v>
      </c>
      <c r="I247" s="43">
        <v>11</v>
      </c>
      <c r="J247" s="86" t="str">
        <f t="shared" si="9"/>
        <v>Mathematical description of signals</v>
      </c>
      <c r="K247" s="51" t="s">
        <v>1510</v>
      </c>
      <c r="L247" s="64" t="s">
        <v>2581</v>
      </c>
      <c r="M247" s="58"/>
      <c r="N247" s="24"/>
      <c r="O247" s="24"/>
      <c r="P247" s="24"/>
      <c r="Q247" s="106"/>
      <c r="R247" s="89" t="s">
        <v>458</v>
      </c>
      <c r="S247" s="89" t="s">
        <v>459</v>
      </c>
      <c r="T247" s="28"/>
      <c r="U247" s="100"/>
      <c r="V247" s="103" t="str">
        <f t="shared" si="10"/>
        <v>PLCP</v>
      </c>
      <c r="W247" s="105" t="str">
        <f t="shared" si="11"/>
        <v>PHY</v>
      </c>
    </row>
    <row r="248" spans="1:23" s="10" customFormat="1" ht="25.5">
      <c r="A248" s="73">
        <v>3466</v>
      </c>
      <c r="B248" s="74" t="s">
        <v>188</v>
      </c>
      <c r="C248" s="75" t="s">
        <v>1510</v>
      </c>
      <c r="D248" s="75" t="s">
        <v>2582</v>
      </c>
      <c r="E248" s="75" t="s">
        <v>1108</v>
      </c>
      <c r="F248" s="76" t="s">
        <v>2581</v>
      </c>
      <c r="G248" s="76" t="s">
        <v>1771</v>
      </c>
      <c r="H248" s="43">
        <v>178</v>
      </c>
      <c r="I248" s="43">
        <v>11</v>
      </c>
      <c r="J248" s="86" t="str">
        <f t="shared" si="9"/>
        <v>Mathematical description of signals</v>
      </c>
      <c r="K248" s="51" t="s">
        <v>1510</v>
      </c>
      <c r="L248" s="64" t="s">
        <v>2730</v>
      </c>
      <c r="M248" s="58"/>
      <c r="N248" s="24"/>
      <c r="O248" s="24"/>
      <c r="P248" s="24"/>
      <c r="Q248" s="106"/>
      <c r="R248" s="89" t="s">
        <v>251</v>
      </c>
      <c r="S248" s="89" t="s">
        <v>252</v>
      </c>
      <c r="T248" s="28"/>
      <c r="U248" s="100"/>
      <c r="V248" s="103" t="str">
        <f t="shared" si="10"/>
        <v>PLCP</v>
      </c>
      <c r="W248" s="105" t="str">
        <f t="shared" si="11"/>
        <v>PHY</v>
      </c>
    </row>
    <row r="249" spans="1:23" s="21" customFormat="1" ht="25.5">
      <c r="A249" s="73">
        <v>3467</v>
      </c>
      <c r="B249" s="74" t="s">
        <v>188</v>
      </c>
      <c r="C249" s="75" t="s">
        <v>1510</v>
      </c>
      <c r="D249" s="75" t="s">
        <v>2582</v>
      </c>
      <c r="E249" s="75" t="s">
        <v>2529</v>
      </c>
      <c r="F249" s="76" t="s">
        <v>2581</v>
      </c>
      <c r="G249" s="76" t="s">
        <v>1771</v>
      </c>
      <c r="H249" s="43">
        <v>178</v>
      </c>
      <c r="I249" s="43">
        <v>14</v>
      </c>
      <c r="J249" s="86" t="str">
        <f t="shared" si="9"/>
        <v>Mathematical description of signals</v>
      </c>
      <c r="K249" s="51" t="s">
        <v>1510</v>
      </c>
      <c r="L249" s="64" t="s">
        <v>2581</v>
      </c>
      <c r="M249" s="58"/>
      <c r="N249" s="24"/>
      <c r="O249" s="24"/>
      <c r="P249" s="24"/>
      <c r="Q249" s="106"/>
      <c r="R249" s="89" t="s">
        <v>253</v>
      </c>
      <c r="S249" s="89" t="s">
        <v>254</v>
      </c>
      <c r="T249" s="28"/>
      <c r="U249" s="100"/>
      <c r="V249" s="103" t="str">
        <f t="shared" si="10"/>
        <v>PLCP</v>
      </c>
      <c r="W249" s="105" t="str">
        <f t="shared" si="11"/>
        <v>PHY</v>
      </c>
    </row>
    <row r="250" spans="1:23" s="10" customFormat="1" ht="51">
      <c r="A250" s="73">
        <v>3468</v>
      </c>
      <c r="B250" s="74" t="s">
        <v>188</v>
      </c>
      <c r="C250" s="75" t="s">
        <v>1510</v>
      </c>
      <c r="D250" s="75" t="s">
        <v>2582</v>
      </c>
      <c r="E250" s="75" t="s">
        <v>2529</v>
      </c>
      <c r="F250" s="76" t="s">
        <v>2581</v>
      </c>
      <c r="G250" s="76" t="s">
        <v>1771</v>
      </c>
      <c r="H250" s="43">
        <v>178</v>
      </c>
      <c r="I250" s="43">
        <v>14</v>
      </c>
      <c r="J250" s="86" t="str">
        <f t="shared" si="9"/>
        <v>Mathematical description of signals</v>
      </c>
      <c r="K250" s="51" t="s">
        <v>1510</v>
      </c>
      <c r="L250" s="64" t="s">
        <v>2581</v>
      </c>
      <c r="M250" s="58"/>
      <c r="N250" s="24"/>
      <c r="O250" s="24"/>
      <c r="P250" s="24"/>
      <c r="Q250" s="106"/>
      <c r="R250" s="89" t="s">
        <v>255</v>
      </c>
      <c r="S250" s="89" t="s">
        <v>256</v>
      </c>
      <c r="T250" s="28"/>
      <c r="U250" s="100"/>
      <c r="V250" s="103" t="str">
        <f t="shared" si="10"/>
        <v>PLCP</v>
      </c>
      <c r="W250" s="105" t="str">
        <f t="shared" si="11"/>
        <v>PHY</v>
      </c>
    </row>
    <row r="251" spans="1:26" s="21" customFormat="1" ht="102">
      <c r="A251" s="73">
        <v>8185</v>
      </c>
      <c r="B251" s="74" t="s">
        <v>1626</v>
      </c>
      <c r="C251" s="75" t="s">
        <v>1510</v>
      </c>
      <c r="D251" s="75" t="s">
        <v>2583</v>
      </c>
      <c r="E251" s="75" t="s">
        <v>1699</v>
      </c>
      <c r="F251" s="76" t="s">
        <v>2581</v>
      </c>
      <c r="G251" s="76" t="s">
        <v>1025</v>
      </c>
      <c r="H251" s="43">
        <v>179</v>
      </c>
      <c r="I251" s="43">
        <v>0</v>
      </c>
      <c r="J251" s="86" t="str">
        <f t="shared" si="9"/>
        <v>Mathematical description of signals</v>
      </c>
      <c r="K251" s="51" t="s">
        <v>1510</v>
      </c>
      <c r="L251" s="64" t="s">
        <v>2731</v>
      </c>
      <c r="M251" s="58"/>
      <c r="N251" s="24"/>
      <c r="O251" s="24"/>
      <c r="P251" s="24"/>
      <c r="Q251" s="106"/>
      <c r="R251" s="89" t="s">
        <v>1911</v>
      </c>
      <c r="S251" s="89" t="s">
        <v>2743</v>
      </c>
      <c r="T251" s="28"/>
      <c r="U251" s="100"/>
      <c r="V251" s="103" t="str">
        <f t="shared" si="10"/>
        <v>PLCP</v>
      </c>
      <c r="W251" s="105" t="str">
        <f t="shared" si="11"/>
        <v>PHY</v>
      </c>
      <c r="X251" s="10"/>
      <c r="Y251" s="10"/>
      <c r="Z251" s="10"/>
    </row>
    <row r="252" spans="1:26" s="10" customFormat="1" ht="25.5">
      <c r="A252" s="73">
        <v>7914</v>
      </c>
      <c r="B252" s="74" t="s">
        <v>1701</v>
      </c>
      <c r="C252" s="75" t="s">
        <v>1510</v>
      </c>
      <c r="D252" s="75" t="s">
        <v>2583</v>
      </c>
      <c r="E252" s="75" t="s">
        <v>1706</v>
      </c>
      <c r="F252" s="76" t="s">
        <v>2580</v>
      </c>
      <c r="G252" s="76" t="s">
        <v>1771</v>
      </c>
      <c r="H252" s="43">
        <v>179</v>
      </c>
      <c r="I252" s="43">
        <v>1</v>
      </c>
      <c r="J252" s="86" t="str">
        <f t="shared" si="9"/>
        <v>Mathematical description of signals</v>
      </c>
      <c r="K252" s="51" t="s">
        <v>1510</v>
      </c>
      <c r="L252" s="64" t="s">
        <v>2581</v>
      </c>
      <c r="M252" s="58"/>
      <c r="N252" s="24"/>
      <c r="O252" s="24"/>
      <c r="P252" s="24"/>
      <c r="Q252" s="106"/>
      <c r="R252" s="89" t="s">
        <v>1707</v>
      </c>
      <c r="S252" s="89" t="s">
        <v>1708</v>
      </c>
      <c r="T252" s="28" t="s">
        <v>504</v>
      </c>
      <c r="U252" s="100"/>
      <c r="V252" s="103" t="str">
        <f t="shared" si="10"/>
        <v>PLCP</v>
      </c>
      <c r="W252" s="105" t="str">
        <f t="shared" si="11"/>
        <v>PHY</v>
      </c>
      <c r="X252" s="21"/>
      <c r="Y252" s="21"/>
      <c r="Z252" s="21"/>
    </row>
    <row r="253" spans="1:26" s="21" customFormat="1" ht="38.25">
      <c r="A253" s="73">
        <v>3010</v>
      </c>
      <c r="B253" s="79" t="s">
        <v>396</v>
      </c>
      <c r="C253" s="80" t="s">
        <v>1512</v>
      </c>
      <c r="D253" s="79">
        <v>179</v>
      </c>
      <c r="E253" s="79">
        <v>3</v>
      </c>
      <c r="F253" s="79" t="s">
        <v>2581</v>
      </c>
      <c r="G253" s="79" t="s">
        <v>1025</v>
      </c>
      <c r="H253" s="44">
        <v>179</v>
      </c>
      <c r="I253" s="44">
        <v>3</v>
      </c>
      <c r="J253" s="86" t="str">
        <f t="shared" si="9"/>
        <v>Transmission in the upper/lower 20MHz of a 40MHz channel</v>
      </c>
      <c r="K253" s="53" t="s">
        <v>1512</v>
      </c>
      <c r="L253" s="66" t="s">
        <v>2731</v>
      </c>
      <c r="M253" s="60"/>
      <c r="N253" s="10"/>
      <c r="O253" s="10"/>
      <c r="P253" s="10"/>
      <c r="Q253" s="71"/>
      <c r="R253" s="92" t="s">
        <v>424</v>
      </c>
      <c r="S253" s="92" t="s">
        <v>425</v>
      </c>
      <c r="T253" s="11"/>
      <c r="U253" s="71"/>
      <c r="V253" s="103" t="str">
        <f t="shared" si="10"/>
        <v>PLCP</v>
      </c>
      <c r="W253" s="105" t="str">
        <f t="shared" si="11"/>
        <v>PHY</v>
      </c>
      <c r="X253" s="10"/>
      <c r="Y253" s="10"/>
      <c r="Z253" s="10"/>
    </row>
    <row r="254" spans="1:23" s="10" customFormat="1" ht="25.5">
      <c r="A254" s="73">
        <v>7745</v>
      </c>
      <c r="B254" s="74" t="s">
        <v>1647</v>
      </c>
      <c r="C254" s="75" t="s">
        <v>1516</v>
      </c>
      <c r="D254" s="75" t="s">
        <v>2583</v>
      </c>
      <c r="E254" s="75" t="s">
        <v>2142</v>
      </c>
      <c r="F254" s="76" t="s">
        <v>2581</v>
      </c>
      <c r="G254" s="76" t="s">
        <v>1025</v>
      </c>
      <c r="H254" s="43">
        <v>179</v>
      </c>
      <c r="I254" s="43">
        <v>18</v>
      </c>
      <c r="J254" s="86" t="str">
        <f t="shared" si="9"/>
        <v>Introduction</v>
      </c>
      <c r="K254" s="51" t="s">
        <v>1516</v>
      </c>
      <c r="L254" s="64" t="s">
        <v>2581</v>
      </c>
      <c r="M254" s="58"/>
      <c r="N254" s="24"/>
      <c r="O254" s="24"/>
      <c r="P254" s="24"/>
      <c r="Q254" s="106"/>
      <c r="R254" s="89" t="s">
        <v>1649</v>
      </c>
      <c r="S254" s="89" t="s">
        <v>1650</v>
      </c>
      <c r="T254" s="28"/>
      <c r="U254" s="100"/>
      <c r="V254" s="103" t="str">
        <f t="shared" si="10"/>
        <v>PLCP Preamble</v>
      </c>
      <c r="W254" s="105" t="str">
        <f t="shared" si="11"/>
        <v>PHY</v>
      </c>
    </row>
    <row r="255" spans="1:26" s="10" customFormat="1" ht="38.25">
      <c r="A255" s="73">
        <v>3469</v>
      </c>
      <c r="B255" s="74" t="s">
        <v>188</v>
      </c>
      <c r="C255" s="75" t="s">
        <v>1510</v>
      </c>
      <c r="D255" s="75" t="s">
        <v>2583</v>
      </c>
      <c r="E255" s="75"/>
      <c r="F255" s="76" t="s">
        <v>2581</v>
      </c>
      <c r="G255" s="76" t="s">
        <v>1771</v>
      </c>
      <c r="H255" s="43">
        <v>179</v>
      </c>
      <c r="I255" s="43"/>
      <c r="J255" s="86" t="str">
        <f t="shared" si="9"/>
        <v>Mathematical description of signals</v>
      </c>
      <c r="K255" s="51" t="s">
        <v>1510</v>
      </c>
      <c r="L255" s="64" t="s">
        <v>2730</v>
      </c>
      <c r="M255" s="58"/>
      <c r="N255" s="24"/>
      <c r="O255" s="24"/>
      <c r="P255" s="24"/>
      <c r="Q255" s="106"/>
      <c r="R255" s="89" t="s">
        <v>257</v>
      </c>
      <c r="S255" s="89" t="s">
        <v>258</v>
      </c>
      <c r="T255" s="28"/>
      <c r="U255" s="100"/>
      <c r="V255" s="103" t="str">
        <f t="shared" si="10"/>
        <v>PLCP</v>
      </c>
      <c r="W255" s="105" t="str">
        <f t="shared" si="11"/>
        <v>PHY</v>
      </c>
      <c r="X255" s="21"/>
      <c r="Y255" s="21"/>
      <c r="Z255" s="21"/>
    </row>
    <row r="256" spans="1:26" s="21" customFormat="1" ht="102">
      <c r="A256" s="73">
        <v>3471</v>
      </c>
      <c r="B256" s="74" t="s">
        <v>188</v>
      </c>
      <c r="C256" s="75" t="s">
        <v>1512</v>
      </c>
      <c r="D256" s="78"/>
      <c r="E256" s="75"/>
      <c r="F256" s="76" t="s">
        <v>2581</v>
      </c>
      <c r="G256" s="76" t="s">
        <v>1025</v>
      </c>
      <c r="H256" s="43">
        <v>179</v>
      </c>
      <c r="I256" s="43"/>
      <c r="J256" s="86" t="str">
        <f t="shared" si="9"/>
        <v>Transmission in the upper/lower 20MHz of a 40MHz channel</v>
      </c>
      <c r="K256" s="51" t="s">
        <v>1512</v>
      </c>
      <c r="L256" s="64" t="s">
        <v>2731</v>
      </c>
      <c r="M256" s="58"/>
      <c r="N256" s="25"/>
      <c r="O256" s="25"/>
      <c r="P256" s="25"/>
      <c r="Q256" s="106"/>
      <c r="R256" s="89" t="s">
        <v>101</v>
      </c>
      <c r="S256" s="89" t="s">
        <v>102</v>
      </c>
      <c r="T256" s="28"/>
      <c r="U256" s="100"/>
      <c r="V256" s="103" t="str">
        <f t="shared" si="10"/>
        <v>PLCP</v>
      </c>
      <c r="W256" s="105" t="str">
        <f t="shared" si="11"/>
        <v>PHY</v>
      </c>
      <c r="X256" s="10"/>
      <c r="Y256" s="10"/>
      <c r="Z256" s="10"/>
    </row>
    <row r="257" spans="1:26" s="10" customFormat="1" ht="25.5">
      <c r="A257" s="73">
        <v>3472</v>
      </c>
      <c r="B257" s="74" t="s">
        <v>188</v>
      </c>
      <c r="C257" s="75" t="s">
        <v>1516</v>
      </c>
      <c r="D257" s="78"/>
      <c r="E257" s="75"/>
      <c r="F257" s="76" t="s">
        <v>2581</v>
      </c>
      <c r="G257" s="76" t="s">
        <v>1771</v>
      </c>
      <c r="H257" s="43">
        <v>179</v>
      </c>
      <c r="I257" s="43"/>
      <c r="J257" s="86" t="str">
        <f t="shared" si="9"/>
        <v>Introduction</v>
      </c>
      <c r="K257" s="51" t="s">
        <v>1516</v>
      </c>
      <c r="L257" s="64" t="s">
        <v>2581</v>
      </c>
      <c r="M257" s="58"/>
      <c r="N257" s="24"/>
      <c r="O257" s="24"/>
      <c r="P257" s="24"/>
      <c r="Q257" s="106"/>
      <c r="R257" s="89" t="s">
        <v>259</v>
      </c>
      <c r="S257" s="89" t="s">
        <v>260</v>
      </c>
      <c r="T257" s="28"/>
      <c r="U257" s="100"/>
      <c r="V257" s="103" t="str">
        <f t="shared" si="10"/>
        <v>PLCP Preamble</v>
      </c>
      <c r="W257" s="105" t="str">
        <f t="shared" si="11"/>
        <v>PHY</v>
      </c>
      <c r="X257" s="21"/>
      <c r="Y257" s="21"/>
      <c r="Z257" s="21"/>
    </row>
    <row r="258" spans="1:23" s="10" customFormat="1" ht="38.25">
      <c r="A258" s="73">
        <v>3473</v>
      </c>
      <c r="B258" s="74" t="s">
        <v>188</v>
      </c>
      <c r="C258" s="75" t="s">
        <v>1516</v>
      </c>
      <c r="D258" s="78"/>
      <c r="E258" s="75"/>
      <c r="F258" s="76" t="s">
        <v>2581</v>
      </c>
      <c r="G258" s="76" t="s">
        <v>1771</v>
      </c>
      <c r="H258" s="43">
        <v>179</v>
      </c>
      <c r="I258" s="43"/>
      <c r="J258" s="86" t="str">
        <f aca="true" t="shared" si="12" ref="J258:J321">IF(ISERROR(VLOOKUP(K258,HeadingsLookup,2,FALSE)),"",VLOOKUP(K258,HeadingsLookup,2,FALSE))</f>
        <v>Introduction</v>
      </c>
      <c r="K258" s="51" t="s">
        <v>1516</v>
      </c>
      <c r="L258" s="64" t="s">
        <v>2581</v>
      </c>
      <c r="M258" s="58"/>
      <c r="N258" s="24"/>
      <c r="O258" s="24"/>
      <c r="P258" s="24"/>
      <c r="Q258" s="106"/>
      <c r="R258" s="89" t="s">
        <v>261</v>
      </c>
      <c r="S258" s="89" t="s">
        <v>33</v>
      </c>
      <c r="T258" s="28"/>
      <c r="U258" s="100"/>
      <c r="V258" s="103" t="str">
        <f aca="true" t="shared" si="13" ref="V258:V321">IF(ISBLANK(M258),IF(ISERROR(VLOOKUP(K258,HeadingsLookup,4,FALSE)),"",VLOOKUP(K258,HeadingsLookup,4,FALSE)),"Duplicate")</f>
        <v>PLCP Preamble</v>
      </c>
      <c r="W258" s="105" t="str">
        <f aca="true" t="shared" si="14" ref="W258:W321">IF(ISERROR(VLOOKUP(V258,TopicsLookup,2,FALSE)),"",VLOOKUP(V258,TopicsLookup,2,FALSE))</f>
        <v>PHY</v>
      </c>
    </row>
    <row r="259" spans="1:26" s="10" customFormat="1" ht="51">
      <c r="A259" s="73">
        <v>450</v>
      </c>
      <c r="B259" s="74" t="s">
        <v>479</v>
      </c>
      <c r="C259" s="75" t="s">
        <v>644</v>
      </c>
      <c r="D259" s="75" t="s">
        <v>645</v>
      </c>
      <c r="E259" s="75" t="s">
        <v>2587</v>
      </c>
      <c r="F259" s="76" t="s">
        <v>2581</v>
      </c>
      <c r="G259" s="76" t="s">
        <v>1025</v>
      </c>
      <c r="H259" s="43">
        <v>180</v>
      </c>
      <c r="I259" s="43">
        <v>17</v>
      </c>
      <c r="J259" s="86" t="str">
        <f t="shared" si="12"/>
        <v>Cyclic shift definition for the non-HT fields.</v>
      </c>
      <c r="K259" s="51" t="s">
        <v>644</v>
      </c>
      <c r="L259" s="64" t="s">
        <v>2581</v>
      </c>
      <c r="M259" s="58"/>
      <c r="N259" s="24"/>
      <c r="O259" s="24"/>
      <c r="P259" s="24"/>
      <c r="Q259" s="106"/>
      <c r="R259" s="89" t="s">
        <v>657</v>
      </c>
      <c r="S259" s="89" t="s">
        <v>658</v>
      </c>
      <c r="T259" s="28"/>
      <c r="U259" s="100"/>
      <c r="V259" s="103" t="str">
        <f t="shared" si="13"/>
        <v>PLCP Preamble</v>
      </c>
      <c r="W259" s="105" t="str">
        <f t="shared" si="14"/>
        <v>PHY</v>
      </c>
      <c r="X259" s="21"/>
      <c r="Y259" s="21"/>
      <c r="Z259" s="21"/>
    </row>
    <row r="260" spans="1:26" s="10" customFormat="1" ht="38.25">
      <c r="A260" s="73">
        <v>847</v>
      </c>
      <c r="B260" s="74" t="s">
        <v>284</v>
      </c>
      <c r="C260" s="75" t="s">
        <v>644</v>
      </c>
      <c r="D260" s="75" t="s">
        <v>645</v>
      </c>
      <c r="E260" s="75" t="s">
        <v>2142</v>
      </c>
      <c r="F260" s="76" t="s">
        <v>2581</v>
      </c>
      <c r="G260" s="76" t="s">
        <v>1025</v>
      </c>
      <c r="H260" s="43">
        <v>180</v>
      </c>
      <c r="I260" s="43">
        <v>18</v>
      </c>
      <c r="J260" s="86" t="str">
        <f t="shared" si="12"/>
        <v>Cyclic shift definition for the non-HT fields.</v>
      </c>
      <c r="K260" s="51" t="s">
        <v>644</v>
      </c>
      <c r="L260" s="64" t="s">
        <v>2730</v>
      </c>
      <c r="M260" s="58"/>
      <c r="N260" s="24"/>
      <c r="O260" s="24"/>
      <c r="P260" s="24"/>
      <c r="Q260" s="106"/>
      <c r="R260" s="89" t="s">
        <v>105</v>
      </c>
      <c r="S260" s="89" t="s">
        <v>106</v>
      </c>
      <c r="T260" s="34"/>
      <c r="U260" s="100"/>
      <c r="V260" s="103" t="str">
        <f t="shared" si="13"/>
        <v>PLCP Preamble</v>
      </c>
      <c r="W260" s="105" t="str">
        <f t="shared" si="14"/>
        <v>PHY</v>
      </c>
      <c r="X260" s="21"/>
      <c r="Y260" s="21"/>
      <c r="Z260" s="21"/>
    </row>
    <row r="261" spans="1:23" s="10" customFormat="1" ht="38.25">
      <c r="A261" s="73">
        <v>219</v>
      </c>
      <c r="B261" s="74" t="s">
        <v>1372</v>
      </c>
      <c r="C261" s="75" t="s">
        <v>644</v>
      </c>
      <c r="D261" s="75" t="s">
        <v>645</v>
      </c>
      <c r="E261" s="75" t="s">
        <v>356</v>
      </c>
      <c r="F261" s="76" t="s">
        <v>2581</v>
      </c>
      <c r="G261" s="76" t="s">
        <v>1025</v>
      </c>
      <c r="H261" s="43">
        <v>180</v>
      </c>
      <c r="I261" s="43">
        <v>20</v>
      </c>
      <c r="J261" s="86" t="str">
        <f t="shared" si="12"/>
        <v>Cyclic shift definition for the non-HT fields.</v>
      </c>
      <c r="K261" s="51" t="s">
        <v>644</v>
      </c>
      <c r="L261" s="64" t="s">
        <v>2581</v>
      </c>
      <c r="M261" s="58"/>
      <c r="N261" s="24"/>
      <c r="O261" s="24"/>
      <c r="P261" s="24"/>
      <c r="Q261" s="106"/>
      <c r="R261" s="89" t="s">
        <v>357</v>
      </c>
      <c r="S261" s="89" t="s">
        <v>358</v>
      </c>
      <c r="T261" s="28"/>
      <c r="U261" s="100"/>
      <c r="V261" s="103" t="str">
        <f t="shared" si="13"/>
        <v>PLCP Preamble</v>
      </c>
      <c r="W261" s="105" t="str">
        <f t="shared" si="14"/>
        <v>PHY</v>
      </c>
    </row>
    <row r="262" spans="1:26" s="21" customFormat="1" ht="89.25">
      <c r="A262" s="73">
        <v>3474</v>
      </c>
      <c r="B262" s="74" t="s">
        <v>188</v>
      </c>
      <c r="C262" s="75" t="s">
        <v>644</v>
      </c>
      <c r="D262" s="78"/>
      <c r="E262" s="75" t="s">
        <v>2738</v>
      </c>
      <c r="F262" s="76" t="s">
        <v>2581</v>
      </c>
      <c r="G262" s="76" t="s">
        <v>1025</v>
      </c>
      <c r="H262" s="43">
        <v>180</v>
      </c>
      <c r="I262" s="43">
        <v>22</v>
      </c>
      <c r="J262" s="86" t="str">
        <f t="shared" si="12"/>
        <v>Cyclic shift definition for the non-HT fields.</v>
      </c>
      <c r="K262" s="51" t="s">
        <v>644</v>
      </c>
      <c r="L262" s="64" t="s">
        <v>2730</v>
      </c>
      <c r="M262" s="58"/>
      <c r="N262" s="24"/>
      <c r="O262" s="24"/>
      <c r="P262" s="24"/>
      <c r="Q262" s="106"/>
      <c r="R262" s="89" t="s">
        <v>366</v>
      </c>
      <c r="S262" s="89" t="s">
        <v>367</v>
      </c>
      <c r="T262" s="28"/>
      <c r="U262" s="100"/>
      <c r="V262" s="103" t="str">
        <f t="shared" si="13"/>
        <v>PLCP Preamble</v>
      </c>
      <c r="W262" s="105" t="str">
        <f t="shared" si="14"/>
        <v>PHY</v>
      </c>
      <c r="X262" s="10"/>
      <c r="Y262" s="10"/>
      <c r="Z262" s="10"/>
    </row>
    <row r="263" spans="1:26" s="10" customFormat="1" ht="69.75">
      <c r="A263" s="73">
        <v>4466</v>
      </c>
      <c r="B263" s="74" t="s">
        <v>1602</v>
      </c>
      <c r="C263" s="75" t="s">
        <v>644</v>
      </c>
      <c r="D263" s="75" t="s">
        <v>645</v>
      </c>
      <c r="E263" s="75" t="s">
        <v>646</v>
      </c>
      <c r="F263" s="76" t="s">
        <v>2581</v>
      </c>
      <c r="G263" s="76" t="s">
        <v>1025</v>
      </c>
      <c r="H263" s="43">
        <v>180</v>
      </c>
      <c r="I263" s="43">
        <v>30</v>
      </c>
      <c r="J263" s="86" t="str">
        <f t="shared" si="12"/>
        <v>Cyclic shift definition for the non-HT fields.</v>
      </c>
      <c r="K263" s="51" t="s">
        <v>644</v>
      </c>
      <c r="L263" s="64" t="s">
        <v>2731</v>
      </c>
      <c r="M263" s="58"/>
      <c r="N263" s="32"/>
      <c r="O263" s="32"/>
      <c r="P263" s="32"/>
      <c r="Q263" s="110"/>
      <c r="R263" s="95" t="s">
        <v>1026</v>
      </c>
      <c r="S263" s="95" t="s">
        <v>1027</v>
      </c>
      <c r="T263" s="35"/>
      <c r="U263" s="102"/>
      <c r="V263" s="103" t="str">
        <f t="shared" si="13"/>
        <v>PLCP Preamble</v>
      </c>
      <c r="W263" s="105" t="str">
        <f t="shared" si="14"/>
        <v>PHY</v>
      </c>
      <c r="X263" s="21"/>
      <c r="Y263" s="21"/>
      <c r="Z263" s="21"/>
    </row>
    <row r="264" spans="1:23" s="10" customFormat="1" ht="25.5">
      <c r="A264" s="73">
        <v>7074</v>
      </c>
      <c r="B264" s="74" t="s">
        <v>939</v>
      </c>
      <c r="C264" s="75" t="s">
        <v>644</v>
      </c>
      <c r="D264" s="75" t="s">
        <v>645</v>
      </c>
      <c r="E264" s="75" t="s">
        <v>646</v>
      </c>
      <c r="F264" s="76" t="s">
        <v>2581</v>
      </c>
      <c r="G264" s="76" t="s">
        <v>1025</v>
      </c>
      <c r="H264" s="43">
        <v>180</v>
      </c>
      <c r="I264" s="43">
        <v>30</v>
      </c>
      <c r="J264" s="86" t="str">
        <f t="shared" si="12"/>
        <v>Cyclic shift definition for the non-HT fields.</v>
      </c>
      <c r="K264" s="51" t="s">
        <v>644</v>
      </c>
      <c r="L264" s="64" t="s">
        <v>2731</v>
      </c>
      <c r="M264" s="58"/>
      <c r="N264" s="24"/>
      <c r="O264" s="24"/>
      <c r="P264" s="24"/>
      <c r="Q264" s="106"/>
      <c r="R264" s="89" t="s">
        <v>56</v>
      </c>
      <c r="S264" s="89" t="s">
        <v>57</v>
      </c>
      <c r="T264" s="28"/>
      <c r="U264" s="100"/>
      <c r="V264" s="103" t="str">
        <f t="shared" si="13"/>
        <v>PLCP Preamble</v>
      </c>
      <c r="W264" s="105" t="str">
        <f t="shared" si="14"/>
        <v>PHY</v>
      </c>
    </row>
    <row r="265" spans="1:23" s="21" customFormat="1" ht="63.75">
      <c r="A265" s="73">
        <v>1560</v>
      </c>
      <c r="B265" s="74" t="s">
        <v>1155</v>
      </c>
      <c r="C265" s="75" t="s">
        <v>1519</v>
      </c>
      <c r="D265" s="78"/>
      <c r="E265" s="75"/>
      <c r="F265" s="76" t="s">
        <v>2581</v>
      </c>
      <c r="G265" s="76" t="s">
        <v>1025</v>
      </c>
      <c r="H265" s="43">
        <v>180</v>
      </c>
      <c r="I265" s="43"/>
      <c r="J265" s="86" t="str">
        <f t="shared" si="12"/>
        <v>Non-HT portion of mixed mode preamble</v>
      </c>
      <c r="K265" s="51" t="s">
        <v>1519</v>
      </c>
      <c r="L265" s="64" t="s">
        <v>2731</v>
      </c>
      <c r="M265" s="58"/>
      <c r="N265" s="24"/>
      <c r="O265" s="24"/>
      <c r="P265" s="24"/>
      <c r="Q265" s="106"/>
      <c r="R265" s="89" t="s">
        <v>1156</v>
      </c>
      <c r="S265" s="89" t="s">
        <v>1157</v>
      </c>
      <c r="T265" s="28"/>
      <c r="U265" s="100"/>
      <c r="V265" s="103" t="str">
        <f t="shared" si="13"/>
        <v>PLCP Preamble</v>
      </c>
      <c r="W265" s="105" t="str">
        <f t="shared" si="14"/>
        <v>PHY</v>
      </c>
    </row>
    <row r="266" spans="1:23" s="21" customFormat="1" ht="127.5">
      <c r="A266" s="73">
        <v>8187</v>
      </c>
      <c r="B266" s="74" t="s">
        <v>1626</v>
      </c>
      <c r="C266" s="75" t="s">
        <v>644</v>
      </c>
      <c r="D266" s="75" t="s">
        <v>2675</v>
      </c>
      <c r="E266" s="75" t="s">
        <v>1699</v>
      </c>
      <c r="F266" s="76" t="s">
        <v>2581</v>
      </c>
      <c r="G266" s="76" t="s">
        <v>1025</v>
      </c>
      <c r="H266" s="43">
        <v>181</v>
      </c>
      <c r="I266" s="43">
        <v>0</v>
      </c>
      <c r="J266" s="86" t="str">
        <f t="shared" si="12"/>
        <v>Cyclic shift definition for the non-HT fields.</v>
      </c>
      <c r="K266" s="51" t="s">
        <v>644</v>
      </c>
      <c r="L266" s="64" t="s">
        <v>2731</v>
      </c>
      <c r="M266" s="58"/>
      <c r="N266" s="24"/>
      <c r="O266" s="24"/>
      <c r="P266" s="24"/>
      <c r="Q266" s="106"/>
      <c r="R266" s="89" t="s">
        <v>2744</v>
      </c>
      <c r="S266" s="89" t="s">
        <v>2745</v>
      </c>
      <c r="T266" s="28"/>
      <c r="U266" s="100"/>
      <c r="V266" s="103" t="str">
        <f t="shared" si="13"/>
        <v>PLCP Preamble</v>
      </c>
      <c r="W266" s="105" t="str">
        <f t="shared" si="14"/>
        <v>PHY</v>
      </c>
    </row>
    <row r="267" spans="1:23" s="10" customFormat="1" ht="51">
      <c r="A267" s="73">
        <v>220</v>
      </c>
      <c r="B267" s="74" t="s">
        <v>1372</v>
      </c>
      <c r="C267" s="75" t="s">
        <v>1523</v>
      </c>
      <c r="D267" s="75" t="s">
        <v>2675</v>
      </c>
      <c r="E267" s="75" t="s">
        <v>359</v>
      </c>
      <c r="F267" s="76" t="s">
        <v>2581</v>
      </c>
      <c r="G267" s="76" t="s">
        <v>1025</v>
      </c>
      <c r="H267" s="43">
        <v>181</v>
      </c>
      <c r="I267" s="43">
        <v>6</v>
      </c>
      <c r="J267" s="86" t="str">
        <f t="shared" si="12"/>
        <v>Non-HT Short Training Field</v>
      </c>
      <c r="K267" s="51" t="s">
        <v>1523</v>
      </c>
      <c r="L267" s="64" t="s">
        <v>2581</v>
      </c>
      <c r="M267" s="58"/>
      <c r="N267" s="24"/>
      <c r="O267" s="24"/>
      <c r="P267" s="24"/>
      <c r="Q267" s="106"/>
      <c r="R267" s="89" t="s">
        <v>1720</v>
      </c>
      <c r="S267" s="89" t="s">
        <v>1721</v>
      </c>
      <c r="T267" s="28"/>
      <c r="U267" s="100"/>
      <c r="V267" s="103" t="str">
        <f t="shared" si="13"/>
        <v>PLCP Preamble</v>
      </c>
      <c r="W267" s="105" t="str">
        <f t="shared" si="14"/>
        <v>PHY</v>
      </c>
    </row>
    <row r="268" spans="1:23" s="10" customFormat="1" ht="25.5">
      <c r="A268" s="73">
        <v>221</v>
      </c>
      <c r="B268" s="74" t="s">
        <v>1372</v>
      </c>
      <c r="C268" s="75" t="s">
        <v>1523</v>
      </c>
      <c r="D268" s="75" t="s">
        <v>2675</v>
      </c>
      <c r="E268" s="75" t="s">
        <v>1694</v>
      </c>
      <c r="F268" s="76" t="s">
        <v>2581</v>
      </c>
      <c r="G268" s="76" t="s">
        <v>1025</v>
      </c>
      <c r="H268" s="43">
        <v>181</v>
      </c>
      <c r="I268" s="43">
        <v>9</v>
      </c>
      <c r="J268" s="86" t="str">
        <f t="shared" si="12"/>
        <v>Non-HT Short Training Field</v>
      </c>
      <c r="K268" s="51" t="s">
        <v>1523</v>
      </c>
      <c r="L268" s="64" t="s">
        <v>2581</v>
      </c>
      <c r="M268" s="58"/>
      <c r="N268" s="24"/>
      <c r="O268" s="24"/>
      <c r="P268" s="24"/>
      <c r="Q268" s="106"/>
      <c r="R268" s="89" t="s">
        <v>460</v>
      </c>
      <c r="S268" s="89" t="s">
        <v>461</v>
      </c>
      <c r="T268" s="28"/>
      <c r="U268" s="100"/>
      <c r="V268" s="103" t="str">
        <f t="shared" si="13"/>
        <v>PLCP Preamble</v>
      </c>
      <c r="W268" s="105" t="str">
        <f t="shared" si="14"/>
        <v>PHY</v>
      </c>
    </row>
    <row r="269" spans="1:26" s="10" customFormat="1" ht="25.5">
      <c r="A269" s="73">
        <v>222</v>
      </c>
      <c r="B269" s="74" t="s">
        <v>1372</v>
      </c>
      <c r="C269" s="75" t="s">
        <v>1523</v>
      </c>
      <c r="D269" s="75" t="s">
        <v>2675</v>
      </c>
      <c r="E269" s="75" t="s">
        <v>2478</v>
      </c>
      <c r="F269" s="76" t="s">
        <v>2581</v>
      </c>
      <c r="G269" s="76" t="s">
        <v>1025</v>
      </c>
      <c r="H269" s="43">
        <v>181</v>
      </c>
      <c r="I269" s="43">
        <v>12</v>
      </c>
      <c r="J269" s="86" t="str">
        <f t="shared" si="12"/>
        <v>Non-HT Short Training Field</v>
      </c>
      <c r="K269" s="51" t="s">
        <v>1523</v>
      </c>
      <c r="L269" s="64" t="s">
        <v>2581</v>
      </c>
      <c r="M269" s="58"/>
      <c r="N269" s="24"/>
      <c r="O269" s="24"/>
      <c r="P269" s="24"/>
      <c r="Q269" s="106"/>
      <c r="R269" s="89" t="s">
        <v>462</v>
      </c>
      <c r="S269" s="89" t="s">
        <v>463</v>
      </c>
      <c r="T269" s="28"/>
      <c r="U269" s="100"/>
      <c r="V269" s="103" t="str">
        <f t="shared" si="13"/>
        <v>PLCP Preamble</v>
      </c>
      <c r="W269" s="105" t="str">
        <f t="shared" si="14"/>
        <v>PHY</v>
      </c>
      <c r="X269" s="21"/>
      <c r="Y269" s="21"/>
      <c r="Z269" s="21"/>
    </row>
    <row r="270" spans="1:23" s="21" customFormat="1" ht="25.5">
      <c r="A270" s="73">
        <v>223</v>
      </c>
      <c r="B270" s="74" t="s">
        <v>1372</v>
      </c>
      <c r="C270" s="75" t="s">
        <v>1523</v>
      </c>
      <c r="D270" s="75" t="s">
        <v>2584</v>
      </c>
      <c r="E270" s="75" t="s">
        <v>2107</v>
      </c>
      <c r="F270" s="76" t="s">
        <v>2581</v>
      </c>
      <c r="G270" s="76" t="s">
        <v>1025</v>
      </c>
      <c r="H270" s="43">
        <v>182</v>
      </c>
      <c r="I270" s="43">
        <v>1</v>
      </c>
      <c r="J270" s="86" t="str">
        <f t="shared" si="12"/>
        <v>Non-HT Short Training Field</v>
      </c>
      <c r="K270" s="51" t="s">
        <v>1523</v>
      </c>
      <c r="L270" s="64" t="s">
        <v>2581</v>
      </c>
      <c r="M270" s="58"/>
      <c r="N270" s="24"/>
      <c r="O270" s="24"/>
      <c r="P270" s="24"/>
      <c r="Q270" s="106"/>
      <c r="R270" s="89" t="s">
        <v>464</v>
      </c>
      <c r="S270" s="89" t="s">
        <v>464</v>
      </c>
      <c r="T270" s="28"/>
      <c r="U270" s="100"/>
      <c r="V270" s="103" t="str">
        <f t="shared" si="13"/>
        <v>PLCP Preamble</v>
      </c>
      <c r="W270" s="105" t="str">
        <f t="shared" si="14"/>
        <v>PHY</v>
      </c>
    </row>
    <row r="271" spans="1:26" s="10" customFormat="1" ht="38.25">
      <c r="A271" s="73">
        <v>4034</v>
      </c>
      <c r="B271" s="74" t="s">
        <v>200</v>
      </c>
      <c r="C271" s="75" t="s">
        <v>1523</v>
      </c>
      <c r="D271" s="75" t="s">
        <v>2584</v>
      </c>
      <c r="E271" s="75" t="s">
        <v>2107</v>
      </c>
      <c r="F271" s="76" t="s">
        <v>2581</v>
      </c>
      <c r="G271" s="76" t="s">
        <v>1025</v>
      </c>
      <c r="H271" s="43">
        <v>182</v>
      </c>
      <c r="I271" s="43">
        <v>1</v>
      </c>
      <c r="J271" s="86" t="str">
        <f t="shared" si="12"/>
        <v>Non-HT Short Training Field</v>
      </c>
      <c r="K271" s="51" t="s">
        <v>1523</v>
      </c>
      <c r="L271" s="64" t="s">
        <v>2581</v>
      </c>
      <c r="M271" s="58"/>
      <c r="N271" s="24"/>
      <c r="O271" s="24"/>
      <c r="P271" s="24"/>
      <c r="Q271" s="106"/>
      <c r="R271" s="89" t="s">
        <v>2652</v>
      </c>
      <c r="S271" s="89" t="s">
        <v>33</v>
      </c>
      <c r="T271" s="28"/>
      <c r="U271" s="100"/>
      <c r="V271" s="103" t="str">
        <f t="shared" si="13"/>
        <v>PLCP Preamble</v>
      </c>
      <c r="W271" s="105" t="str">
        <f t="shared" si="14"/>
        <v>PHY</v>
      </c>
      <c r="X271" s="21"/>
      <c r="Y271" s="21"/>
      <c r="Z271" s="21"/>
    </row>
    <row r="272" spans="1:23" s="10" customFormat="1" ht="38.25">
      <c r="A272" s="73">
        <v>7459</v>
      </c>
      <c r="B272" s="74" t="s">
        <v>3</v>
      </c>
      <c r="C272" s="75" t="s">
        <v>1523</v>
      </c>
      <c r="D272" s="75" t="s">
        <v>2584</v>
      </c>
      <c r="E272" s="75" t="s">
        <v>2107</v>
      </c>
      <c r="F272" s="76" t="s">
        <v>2581</v>
      </c>
      <c r="G272" s="76" t="s">
        <v>1025</v>
      </c>
      <c r="H272" s="43">
        <v>182</v>
      </c>
      <c r="I272" s="43">
        <v>1</v>
      </c>
      <c r="J272" s="86" t="str">
        <f t="shared" si="12"/>
        <v>Non-HT Short Training Field</v>
      </c>
      <c r="K272" s="51" t="s">
        <v>1523</v>
      </c>
      <c r="L272" s="64" t="s">
        <v>2581</v>
      </c>
      <c r="M272" s="58"/>
      <c r="N272" s="24"/>
      <c r="O272" s="24"/>
      <c r="P272" s="24"/>
      <c r="Q272" s="106"/>
      <c r="R272" s="89" t="s">
        <v>283</v>
      </c>
      <c r="S272" s="89" t="s">
        <v>1395</v>
      </c>
      <c r="T272" s="28"/>
      <c r="U272" s="100"/>
      <c r="V272" s="103" t="str">
        <f t="shared" si="13"/>
        <v>PLCP Preamble</v>
      </c>
      <c r="W272" s="105" t="str">
        <f t="shared" si="14"/>
        <v>PHY</v>
      </c>
    </row>
    <row r="273" spans="1:26" s="10" customFormat="1" ht="25.5">
      <c r="A273" s="73">
        <v>3475</v>
      </c>
      <c r="B273" s="74" t="s">
        <v>188</v>
      </c>
      <c r="C273" s="75" t="s">
        <v>1525</v>
      </c>
      <c r="D273" s="75" t="s">
        <v>2584</v>
      </c>
      <c r="E273" s="75" t="s">
        <v>2176</v>
      </c>
      <c r="F273" s="76" t="s">
        <v>2581</v>
      </c>
      <c r="G273" s="76" t="s">
        <v>1771</v>
      </c>
      <c r="H273" s="43">
        <v>182</v>
      </c>
      <c r="I273" s="43">
        <v>8</v>
      </c>
      <c r="J273" s="86" t="str">
        <f t="shared" si="12"/>
        <v>Non-HT Long Training Field</v>
      </c>
      <c r="K273" s="51" t="s">
        <v>1525</v>
      </c>
      <c r="L273" s="64" t="s">
        <v>2581</v>
      </c>
      <c r="M273" s="58"/>
      <c r="N273" s="24"/>
      <c r="O273" s="24"/>
      <c r="P273" s="24"/>
      <c r="Q273" s="106"/>
      <c r="R273" s="89" t="s">
        <v>368</v>
      </c>
      <c r="S273" s="89" t="s">
        <v>2518</v>
      </c>
      <c r="T273" s="28"/>
      <c r="U273" s="100"/>
      <c r="V273" s="103" t="str">
        <f t="shared" si="13"/>
        <v>PLCP Preamble</v>
      </c>
      <c r="W273" s="105" t="str">
        <f t="shared" si="14"/>
        <v>PHY</v>
      </c>
      <c r="X273" s="21"/>
      <c r="Y273" s="21"/>
      <c r="Z273" s="21"/>
    </row>
    <row r="274" spans="1:26" s="10" customFormat="1" ht="51">
      <c r="A274" s="73">
        <v>224</v>
      </c>
      <c r="B274" s="74" t="s">
        <v>1372</v>
      </c>
      <c r="C274" s="75" t="s">
        <v>1525</v>
      </c>
      <c r="D274" s="75" t="s">
        <v>2584</v>
      </c>
      <c r="E274" s="75" t="s">
        <v>1722</v>
      </c>
      <c r="F274" s="76" t="s">
        <v>2581</v>
      </c>
      <c r="G274" s="76" t="s">
        <v>1025</v>
      </c>
      <c r="H274" s="43">
        <v>182</v>
      </c>
      <c r="I274" s="43">
        <v>8</v>
      </c>
      <c r="J274" s="86" t="str">
        <f t="shared" si="12"/>
        <v>Non-HT Long Training Field</v>
      </c>
      <c r="K274" s="51" t="s">
        <v>1525</v>
      </c>
      <c r="L274" s="64" t="s">
        <v>2581</v>
      </c>
      <c r="M274" s="58"/>
      <c r="N274" s="24"/>
      <c r="O274" s="24"/>
      <c r="P274" s="24"/>
      <c r="Q274" s="106"/>
      <c r="R274" s="89" t="s">
        <v>1723</v>
      </c>
      <c r="S274" s="89" t="s">
        <v>145</v>
      </c>
      <c r="T274" s="28"/>
      <c r="U274" s="100"/>
      <c r="V274" s="103" t="str">
        <f t="shared" si="13"/>
        <v>PLCP Preamble</v>
      </c>
      <c r="W274" s="105" t="str">
        <f t="shared" si="14"/>
        <v>PHY</v>
      </c>
      <c r="X274" s="21"/>
      <c r="Y274" s="21"/>
      <c r="Z274" s="21"/>
    </row>
    <row r="275" spans="1:26" s="21" customFormat="1" ht="25.5">
      <c r="A275" s="73">
        <v>225</v>
      </c>
      <c r="B275" s="74" t="s">
        <v>1372</v>
      </c>
      <c r="C275" s="75" t="s">
        <v>1525</v>
      </c>
      <c r="D275" s="75" t="s">
        <v>2584</v>
      </c>
      <c r="E275" s="75" t="s">
        <v>2109</v>
      </c>
      <c r="F275" s="76" t="s">
        <v>2581</v>
      </c>
      <c r="G275" s="76" t="s">
        <v>1025</v>
      </c>
      <c r="H275" s="43">
        <v>182</v>
      </c>
      <c r="I275" s="43">
        <v>10</v>
      </c>
      <c r="J275" s="86" t="str">
        <f t="shared" si="12"/>
        <v>Non-HT Long Training Field</v>
      </c>
      <c r="K275" s="51" t="s">
        <v>1525</v>
      </c>
      <c r="L275" s="64" t="s">
        <v>2581</v>
      </c>
      <c r="M275" s="58"/>
      <c r="N275" s="24"/>
      <c r="O275" s="24"/>
      <c r="P275" s="24"/>
      <c r="Q275" s="106"/>
      <c r="R275" s="89" t="s">
        <v>465</v>
      </c>
      <c r="S275" s="89" t="s">
        <v>466</v>
      </c>
      <c r="T275" s="28"/>
      <c r="U275" s="100"/>
      <c r="V275" s="103" t="str">
        <f t="shared" si="13"/>
        <v>PLCP Preamble</v>
      </c>
      <c r="W275" s="105" t="str">
        <f t="shared" si="14"/>
        <v>PHY</v>
      </c>
      <c r="X275" s="10"/>
      <c r="Y275" s="10"/>
      <c r="Z275" s="10"/>
    </row>
    <row r="276" spans="1:26" s="21" customFormat="1" ht="25.5">
      <c r="A276" s="73">
        <v>365</v>
      </c>
      <c r="B276" s="74" t="s">
        <v>1646</v>
      </c>
      <c r="C276" s="75" t="s">
        <v>1525</v>
      </c>
      <c r="D276" s="75" t="s">
        <v>2584</v>
      </c>
      <c r="E276" s="75" t="s">
        <v>1620</v>
      </c>
      <c r="F276" s="76" t="s">
        <v>2581</v>
      </c>
      <c r="G276" s="76" t="s">
        <v>1025</v>
      </c>
      <c r="H276" s="43">
        <v>182</v>
      </c>
      <c r="I276" s="43">
        <v>16</v>
      </c>
      <c r="J276" s="86" t="str">
        <f t="shared" si="12"/>
        <v>Non-HT Long Training Field</v>
      </c>
      <c r="K276" s="51" t="s">
        <v>1525</v>
      </c>
      <c r="L276" s="64" t="s">
        <v>2581</v>
      </c>
      <c r="M276" s="58"/>
      <c r="N276" s="24"/>
      <c r="O276" s="24"/>
      <c r="P276" s="24"/>
      <c r="Q276" s="106"/>
      <c r="R276" s="89" t="s">
        <v>1330</v>
      </c>
      <c r="S276" s="89" t="s">
        <v>1331</v>
      </c>
      <c r="T276" s="28"/>
      <c r="U276" s="100"/>
      <c r="V276" s="103" t="str">
        <f t="shared" si="13"/>
        <v>PLCP Preamble</v>
      </c>
      <c r="W276" s="105" t="str">
        <f t="shared" si="14"/>
        <v>PHY</v>
      </c>
      <c r="X276" s="10"/>
      <c r="Y276" s="10"/>
      <c r="Z276" s="10"/>
    </row>
    <row r="277" spans="1:23" s="10" customFormat="1" ht="76.5">
      <c r="A277" s="73">
        <v>3476</v>
      </c>
      <c r="B277" s="74" t="s">
        <v>188</v>
      </c>
      <c r="C277" s="75" t="s">
        <v>1525</v>
      </c>
      <c r="D277" s="75" t="s">
        <v>2584</v>
      </c>
      <c r="E277" s="75"/>
      <c r="F277" s="76" t="s">
        <v>2581</v>
      </c>
      <c r="G277" s="76" t="s">
        <v>1025</v>
      </c>
      <c r="H277" s="43">
        <v>182</v>
      </c>
      <c r="I277" s="43"/>
      <c r="J277" s="86" t="str">
        <f t="shared" si="12"/>
        <v>Non-HT Long Training Field</v>
      </c>
      <c r="K277" s="51" t="s">
        <v>1525</v>
      </c>
      <c r="L277" s="64" t="s">
        <v>2730</v>
      </c>
      <c r="M277" s="58"/>
      <c r="N277" s="24"/>
      <c r="O277" s="24"/>
      <c r="P277" s="24"/>
      <c r="Q277" s="106"/>
      <c r="R277" s="89" t="s">
        <v>369</v>
      </c>
      <c r="S277" s="89" t="s">
        <v>252</v>
      </c>
      <c r="T277" s="28"/>
      <c r="U277" s="100"/>
      <c r="V277" s="103" t="str">
        <f t="shared" si="13"/>
        <v>PLCP Preamble</v>
      </c>
      <c r="W277" s="105" t="str">
        <f t="shared" si="14"/>
        <v>PHY</v>
      </c>
    </row>
    <row r="278" spans="1:23" s="10" customFormat="1" ht="25.5">
      <c r="A278" s="73">
        <v>7536</v>
      </c>
      <c r="B278" s="74" t="s">
        <v>1572</v>
      </c>
      <c r="C278" s="76" t="s">
        <v>1525</v>
      </c>
      <c r="D278" s="78"/>
      <c r="E278" s="76"/>
      <c r="F278" s="76" t="s">
        <v>2581</v>
      </c>
      <c r="G278" s="76" t="s">
        <v>1771</v>
      </c>
      <c r="H278" s="43">
        <v>182</v>
      </c>
      <c r="I278" s="43"/>
      <c r="J278" s="86" t="str">
        <f t="shared" si="12"/>
        <v>Non-HT Long Training Field</v>
      </c>
      <c r="K278" s="51" t="s">
        <v>1525</v>
      </c>
      <c r="L278" s="64" t="s">
        <v>2581</v>
      </c>
      <c r="M278" s="58"/>
      <c r="N278" s="30"/>
      <c r="O278" s="30"/>
      <c r="P278" s="30"/>
      <c r="Q278" s="108"/>
      <c r="R278" s="89" t="s">
        <v>1755</v>
      </c>
      <c r="S278" s="89"/>
      <c r="T278" s="28"/>
      <c r="U278" s="100"/>
      <c r="V278" s="103" t="str">
        <f t="shared" si="13"/>
        <v>PLCP Preamble</v>
      </c>
      <c r="W278" s="105" t="str">
        <f t="shared" si="14"/>
        <v>PHY</v>
      </c>
    </row>
    <row r="279" spans="1:26" s="10" customFormat="1" ht="102">
      <c r="A279" s="73">
        <v>10082</v>
      </c>
      <c r="B279" s="74" t="s">
        <v>2335</v>
      </c>
      <c r="C279" s="75" t="s">
        <v>1533</v>
      </c>
      <c r="D279" s="75" t="s">
        <v>2676</v>
      </c>
      <c r="E279" s="75" t="s">
        <v>828</v>
      </c>
      <c r="F279" s="76" t="s">
        <v>2581</v>
      </c>
      <c r="G279" s="76" t="s">
        <v>1025</v>
      </c>
      <c r="H279" s="43">
        <v>183</v>
      </c>
      <c r="I279" s="43">
        <v>4</v>
      </c>
      <c r="J279" s="86" t="str">
        <f t="shared" si="12"/>
        <v>The High Throughput Signal Field</v>
      </c>
      <c r="K279" s="51" t="s">
        <v>1533</v>
      </c>
      <c r="L279" s="64" t="s">
        <v>2731</v>
      </c>
      <c r="M279" s="58"/>
      <c r="N279" s="24"/>
      <c r="O279" s="24"/>
      <c r="P279" s="24"/>
      <c r="Q279" s="106"/>
      <c r="R279" s="89" t="s">
        <v>2336</v>
      </c>
      <c r="S279" s="89" t="s">
        <v>2324</v>
      </c>
      <c r="T279" s="28"/>
      <c r="U279" s="100"/>
      <c r="V279" s="103" t="str">
        <f t="shared" si="13"/>
        <v>PLCP Header</v>
      </c>
      <c r="W279" s="105" t="str">
        <f t="shared" si="14"/>
        <v>PHY</v>
      </c>
      <c r="X279" s="21"/>
      <c r="Y279" s="21"/>
      <c r="Z279" s="21"/>
    </row>
    <row r="280" spans="1:26" s="10" customFormat="1" ht="89.25">
      <c r="A280" s="73">
        <v>3017</v>
      </c>
      <c r="B280" s="79" t="s">
        <v>396</v>
      </c>
      <c r="C280" s="80" t="s">
        <v>1527</v>
      </c>
      <c r="D280" s="79">
        <v>183</v>
      </c>
      <c r="E280" s="79">
        <v>9</v>
      </c>
      <c r="F280" s="79" t="s">
        <v>2581</v>
      </c>
      <c r="G280" s="79" t="s">
        <v>1025</v>
      </c>
      <c r="H280" s="44">
        <v>183</v>
      </c>
      <c r="I280" s="44">
        <v>9</v>
      </c>
      <c r="J280" s="86" t="str">
        <f t="shared" si="12"/>
        <v>The Non-HT Signal Field</v>
      </c>
      <c r="K280" s="53" t="s">
        <v>1527</v>
      </c>
      <c r="L280" s="66" t="s">
        <v>2730</v>
      </c>
      <c r="M280" s="60"/>
      <c r="Q280" s="71"/>
      <c r="R280" s="92" t="s">
        <v>152</v>
      </c>
      <c r="S280" s="92" t="s">
        <v>15</v>
      </c>
      <c r="T280" s="11"/>
      <c r="U280" s="71"/>
      <c r="V280" s="103" t="str">
        <f t="shared" si="13"/>
        <v>PLCP Header</v>
      </c>
      <c r="W280" s="105" t="str">
        <f t="shared" si="14"/>
        <v>PHY</v>
      </c>
      <c r="X280" s="21"/>
      <c r="Y280" s="21"/>
      <c r="Z280" s="21"/>
    </row>
    <row r="281" spans="1:26" s="21" customFormat="1" ht="38.25">
      <c r="A281" s="73">
        <v>228</v>
      </c>
      <c r="B281" s="74" t="s">
        <v>1372</v>
      </c>
      <c r="C281" s="75" t="s">
        <v>1527</v>
      </c>
      <c r="D281" s="75" t="s">
        <v>2676</v>
      </c>
      <c r="E281" s="75" t="s">
        <v>2109</v>
      </c>
      <c r="F281" s="76" t="s">
        <v>2581</v>
      </c>
      <c r="G281" s="76" t="s">
        <v>1025</v>
      </c>
      <c r="H281" s="43">
        <v>183</v>
      </c>
      <c r="I281" s="43">
        <v>10</v>
      </c>
      <c r="J281" s="86" t="str">
        <f t="shared" si="12"/>
        <v>The Non-HT Signal Field</v>
      </c>
      <c r="K281" s="51" t="s">
        <v>1527</v>
      </c>
      <c r="L281" s="64" t="s">
        <v>2731</v>
      </c>
      <c r="M281" s="58"/>
      <c r="N281" s="24"/>
      <c r="O281" s="24"/>
      <c r="P281" s="24"/>
      <c r="Q281" s="106"/>
      <c r="R281" s="89" t="s">
        <v>936</v>
      </c>
      <c r="S281" s="89" t="s">
        <v>937</v>
      </c>
      <c r="T281" s="28"/>
      <c r="U281" s="100"/>
      <c r="V281" s="103" t="str">
        <f t="shared" si="13"/>
        <v>PLCP Header</v>
      </c>
      <c r="W281" s="105" t="str">
        <f t="shared" si="14"/>
        <v>PHY</v>
      </c>
      <c r="X281" s="10"/>
      <c r="Y281" s="10"/>
      <c r="Z281" s="10"/>
    </row>
    <row r="282" spans="1:26" s="10" customFormat="1" ht="51">
      <c r="A282" s="73">
        <v>3018</v>
      </c>
      <c r="B282" s="79" t="s">
        <v>396</v>
      </c>
      <c r="C282" s="80" t="s">
        <v>1527</v>
      </c>
      <c r="D282" s="79">
        <v>183</v>
      </c>
      <c r="E282" s="79">
        <v>11</v>
      </c>
      <c r="F282" s="79" t="s">
        <v>2581</v>
      </c>
      <c r="G282" s="79" t="s">
        <v>1771</v>
      </c>
      <c r="H282" s="44">
        <v>183</v>
      </c>
      <c r="I282" s="44">
        <v>11</v>
      </c>
      <c r="J282" s="86" t="str">
        <f t="shared" si="12"/>
        <v>The Non-HT Signal Field</v>
      </c>
      <c r="K282" s="53" t="s">
        <v>1527</v>
      </c>
      <c r="L282" s="66" t="s">
        <v>2581</v>
      </c>
      <c r="M282" s="60"/>
      <c r="Q282" s="71"/>
      <c r="R282" s="92" t="s">
        <v>16</v>
      </c>
      <c r="S282" s="92" t="s">
        <v>17</v>
      </c>
      <c r="T282" s="11"/>
      <c r="U282" s="71"/>
      <c r="V282" s="103" t="str">
        <f t="shared" si="13"/>
        <v>PLCP Header</v>
      </c>
      <c r="W282" s="105" t="str">
        <f t="shared" si="14"/>
        <v>PHY</v>
      </c>
      <c r="X282" s="21"/>
      <c r="Y282" s="21"/>
      <c r="Z282" s="21"/>
    </row>
    <row r="283" spans="1:26" s="10" customFormat="1" ht="89.25">
      <c r="A283" s="73">
        <v>3019</v>
      </c>
      <c r="B283" s="79" t="s">
        <v>396</v>
      </c>
      <c r="C283" s="80" t="s">
        <v>1527</v>
      </c>
      <c r="D283" s="79">
        <v>183</v>
      </c>
      <c r="E283" s="79">
        <v>14</v>
      </c>
      <c r="F283" s="79" t="s">
        <v>2581</v>
      </c>
      <c r="G283" s="79" t="s">
        <v>1025</v>
      </c>
      <c r="H283" s="44">
        <v>183</v>
      </c>
      <c r="I283" s="44">
        <v>14</v>
      </c>
      <c r="J283" s="86" t="str">
        <f t="shared" si="12"/>
        <v>The Non-HT Signal Field</v>
      </c>
      <c r="K283" s="53" t="s">
        <v>1527</v>
      </c>
      <c r="L283" s="66" t="s">
        <v>2730</v>
      </c>
      <c r="M283" s="60"/>
      <c r="Q283" s="71"/>
      <c r="R283" s="92" t="s">
        <v>152</v>
      </c>
      <c r="S283" s="92" t="s">
        <v>15</v>
      </c>
      <c r="T283" s="11"/>
      <c r="U283" s="71"/>
      <c r="V283" s="103" t="str">
        <f t="shared" si="13"/>
        <v>PLCP Header</v>
      </c>
      <c r="W283" s="105" t="str">
        <f t="shared" si="14"/>
        <v>PHY</v>
      </c>
      <c r="X283" s="21"/>
      <c r="Y283" s="21"/>
      <c r="Z283" s="21"/>
    </row>
    <row r="284" spans="1:23" s="10" customFormat="1" ht="25.5">
      <c r="A284" s="73">
        <v>226</v>
      </c>
      <c r="B284" s="74" t="s">
        <v>1372</v>
      </c>
      <c r="C284" s="75" t="s">
        <v>1525</v>
      </c>
      <c r="D284" s="75" t="s">
        <v>2676</v>
      </c>
      <c r="E284" s="75" t="s">
        <v>2154</v>
      </c>
      <c r="F284" s="76" t="s">
        <v>2581</v>
      </c>
      <c r="G284" s="76" t="s">
        <v>1025</v>
      </c>
      <c r="H284" s="43">
        <v>183</v>
      </c>
      <c r="I284" s="43">
        <v>15</v>
      </c>
      <c r="J284" s="86" t="str">
        <f t="shared" si="12"/>
        <v>Non-HT Long Training Field</v>
      </c>
      <c r="K284" s="51" t="s">
        <v>1525</v>
      </c>
      <c r="L284" s="64" t="s">
        <v>2581</v>
      </c>
      <c r="M284" s="58"/>
      <c r="N284" s="24"/>
      <c r="O284" s="24"/>
      <c r="P284" s="24"/>
      <c r="Q284" s="106"/>
      <c r="R284" s="89" t="s">
        <v>465</v>
      </c>
      <c r="S284" s="89" t="s">
        <v>467</v>
      </c>
      <c r="T284" s="28"/>
      <c r="U284" s="100"/>
      <c r="V284" s="103" t="str">
        <f t="shared" si="13"/>
        <v>PLCP Preamble</v>
      </c>
      <c r="W284" s="105" t="str">
        <f t="shared" si="14"/>
        <v>PHY</v>
      </c>
    </row>
    <row r="285" spans="1:26" s="10" customFormat="1" ht="89.25">
      <c r="A285" s="73">
        <v>3020</v>
      </c>
      <c r="B285" s="79" t="s">
        <v>396</v>
      </c>
      <c r="C285" s="80" t="s">
        <v>1527</v>
      </c>
      <c r="D285" s="79">
        <v>183</v>
      </c>
      <c r="E285" s="79">
        <v>15</v>
      </c>
      <c r="F285" s="79" t="s">
        <v>2581</v>
      </c>
      <c r="G285" s="79" t="s">
        <v>1025</v>
      </c>
      <c r="H285" s="44">
        <v>183</v>
      </c>
      <c r="I285" s="44">
        <v>15</v>
      </c>
      <c r="J285" s="86" t="str">
        <f t="shared" si="12"/>
        <v>The Non-HT Signal Field</v>
      </c>
      <c r="K285" s="53" t="s">
        <v>1527</v>
      </c>
      <c r="L285" s="66" t="s">
        <v>2730</v>
      </c>
      <c r="M285" s="60"/>
      <c r="Q285" s="71"/>
      <c r="R285" s="92" t="s">
        <v>152</v>
      </c>
      <c r="S285" s="92" t="s">
        <v>15</v>
      </c>
      <c r="T285" s="11"/>
      <c r="U285" s="71"/>
      <c r="V285" s="103" t="str">
        <f t="shared" si="13"/>
        <v>PLCP Header</v>
      </c>
      <c r="W285" s="105" t="str">
        <f t="shared" si="14"/>
        <v>PHY</v>
      </c>
      <c r="X285" s="21"/>
      <c r="Y285" s="21"/>
      <c r="Z285" s="21"/>
    </row>
    <row r="286" spans="1:23" s="10" customFormat="1" ht="25.5">
      <c r="A286" s="73">
        <v>227</v>
      </c>
      <c r="B286" s="74" t="s">
        <v>1372</v>
      </c>
      <c r="C286" s="75" t="s">
        <v>1525</v>
      </c>
      <c r="D286" s="75" t="s">
        <v>2676</v>
      </c>
      <c r="E286" s="75" t="s">
        <v>2142</v>
      </c>
      <c r="F286" s="76" t="s">
        <v>2581</v>
      </c>
      <c r="G286" s="76" t="s">
        <v>1025</v>
      </c>
      <c r="H286" s="43">
        <v>183</v>
      </c>
      <c r="I286" s="43">
        <v>18</v>
      </c>
      <c r="J286" s="86" t="str">
        <f t="shared" si="12"/>
        <v>Non-HT Long Training Field</v>
      </c>
      <c r="K286" s="51" t="s">
        <v>1525</v>
      </c>
      <c r="L286" s="64" t="s">
        <v>2581</v>
      </c>
      <c r="M286" s="58"/>
      <c r="N286" s="24"/>
      <c r="O286" s="24"/>
      <c r="P286" s="24"/>
      <c r="Q286" s="106"/>
      <c r="R286" s="89" t="s">
        <v>465</v>
      </c>
      <c r="S286" s="89" t="s">
        <v>468</v>
      </c>
      <c r="T286" s="28"/>
      <c r="U286" s="100"/>
      <c r="V286" s="103" t="str">
        <f t="shared" si="13"/>
        <v>PLCP Preamble</v>
      </c>
      <c r="W286" s="105" t="str">
        <f t="shared" si="14"/>
        <v>PHY</v>
      </c>
    </row>
    <row r="287" spans="1:26" s="10" customFormat="1" ht="63.75">
      <c r="A287" s="73">
        <v>4350</v>
      </c>
      <c r="B287" s="74" t="s">
        <v>2539</v>
      </c>
      <c r="C287" s="75" t="s">
        <v>2060</v>
      </c>
      <c r="D287" s="75" t="s">
        <v>2676</v>
      </c>
      <c r="E287" s="75" t="s">
        <v>2142</v>
      </c>
      <c r="F287" s="76" t="s">
        <v>2581</v>
      </c>
      <c r="G287" s="76" t="s">
        <v>1025</v>
      </c>
      <c r="H287" s="43">
        <v>183</v>
      </c>
      <c r="I287" s="43">
        <v>18</v>
      </c>
      <c r="J287" s="86" t="str">
        <f t="shared" si="12"/>
        <v>The Non-HT Signal Field</v>
      </c>
      <c r="K287" s="51" t="s">
        <v>1527</v>
      </c>
      <c r="L287" s="64" t="s">
        <v>2731</v>
      </c>
      <c r="M287" s="58"/>
      <c r="N287" s="24"/>
      <c r="O287" s="24"/>
      <c r="P287" s="24"/>
      <c r="Q287" s="106"/>
      <c r="R287" s="89" t="s">
        <v>2336</v>
      </c>
      <c r="S287" s="89" t="s">
        <v>2062</v>
      </c>
      <c r="T287" s="28"/>
      <c r="U287" s="100"/>
      <c r="V287" s="103" t="str">
        <f t="shared" si="13"/>
        <v>PLCP Header</v>
      </c>
      <c r="W287" s="105" t="str">
        <f t="shared" si="14"/>
        <v>PHY</v>
      </c>
      <c r="X287" s="21"/>
      <c r="Y287" s="21"/>
      <c r="Z287" s="21"/>
    </row>
    <row r="288" spans="1:26" s="21" customFormat="1" ht="63.75">
      <c r="A288" s="73">
        <v>10250</v>
      </c>
      <c r="B288" s="74" t="s">
        <v>2545</v>
      </c>
      <c r="C288" s="75" t="s">
        <v>2060</v>
      </c>
      <c r="D288" s="75" t="s">
        <v>2676</v>
      </c>
      <c r="E288" s="75" t="s">
        <v>2142</v>
      </c>
      <c r="F288" s="76" t="s">
        <v>2581</v>
      </c>
      <c r="G288" s="76" t="s">
        <v>1025</v>
      </c>
      <c r="H288" s="43">
        <v>183</v>
      </c>
      <c r="I288" s="43">
        <v>18</v>
      </c>
      <c r="J288" s="86" t="str">
        <f t="shared" si="12"/>
        <v>The Non-HT Signal Field</v>
      </c>
      <c r="K288" s="51" t="s">
        <v>1527</v>
      </c>
      <c r="L288" s="64" t="s">
        <v>2731</v>
      </c>
      <c r="M288" s="58"/>
      <c r="N288" s="24"/>
      <c r="O288" s="24"/>
      <c r="P288" s="24"/>
      <c r="Q288" s="106"/>
      <c r="R288" s="89" t="s">
        <v>2061</v>
      </c>
      <c r="S288" s="89" t="s">
        <v>2062</v>
      </c>
      <c r="T288" s="28"/>
      <c r="U288" s="100"/>
      <c r="V288" s="103" t="str">
        <f t="shared" si="13"/>
        <v>PLCP Header</v>
      </c>
      <c r="W288" s="105" t="str">
        <f t="shared" si="14"/>
        <v>PHY</v>
      </c>
      <c r="X288" s="10"/>
      <c r="Y288" s="10"/>
      <c r="Z288" s="10"/>
    </row>
    <row r="289" spans="1:26" s="10" customFormat="1" ht="25.5">
      <c r="A289" s="73">
        <v>229</v>
      </c>
      <c r="B289" s="74" t="s">
        <v>1372</v>
      </c>
      <c r="C289" s="75" t="s">
        <v>1527</v>
      </c>
      <c r="D289" s="75" t="s">
        <v>1671</v>
      </c>
      <c r="E289" s="75" t="s">
        <v>2107</v>
      </c>
      <c r="F289" s="76" t="s">
        <v>2581</v>
      </c>
      <c r="G289" s="76" t="s">
        <v>1025</v>
      </c>
      <c r="H289" s="43">
        <v>184</v>
      </c>
      <c r="I289" s="43">
        <v>1</v>
      </c>
      <c r="J289" s="86" t="str">
        <f t="shared" si="12"/>
        <v>The Non-HT Signal Field</v>
      </c>
      <c r="K289" s="51" t="s">
        <v>1527</v>
      </c>
      <c r="L289" s="64" t="s">
        <v>2581</v>
      </c>
      <c r="M289" s="58"/>
      <c r="N289" s="24"/>
      <c r="O289" s="24"/>
      <c r="P289" s="24"/>
      <c r="Q289" s="106"/>
      <c r="R289" s="89" t="s">
        <v>465</v>
      </c>
      <c r="S289" s="89" t="s">
        <v>469</v>
      </c>
      <c r="T289" s="28"/>
      <c r="U289" s="100"/>
      <c r="V289" s="103" t="str">
        <f t="shared" si="13"/>
        <v>PLCP Header</v>
      </c>
      <c r="W289" s="105" t="str">
        <f t="shared" si="14"/>
        <v>PHY</v>
      </c>
      <c r="X289" s="21"/>
      <c r="Y289" s="21"/>
      <c r="Z289" s="21"/>
    </row>
    <row r="290" spans="1:23" s="10" customFormat="1" ht="25.5">
      <c r="A290" s="73">
        <v>3938</v>
      </c>
      <c r="B290" s="74" t="s">
        <v>1354</v>
      </c>
      <c r="C290" s="75" t="s">
        <v>1527</v>
      </c>
      <c r="D290" s="75" t="s">
        <v>1671</v>
      </c>
      <c r="E290" s="75" t="s">
        <v>2107</v>
      </c>
      <c r="F290" s="76" t="s">
        <v>2581</v>
      </c>
      <c r="G290" s="76" t="s">
        <v>1771</v>
      </c>
      <c r="H290" s="43">
        <v>184</v>
      </c>
      <c r="I290" s="43">
        <v>1</v>
      </c>
      <c r="J290" s="86" t="str">
        <f t="shared" si="12"/>
        <v>The Non-HT Signal Field</v>
      </c>
      <c r="K290" s="51" t="s">
        <v>1527</v>
      </c>
      <c r="L290" s="64" t="s">
        <v>2581</v>
      </c>
      <c r="M290" s="58"/>
      <c r="N290" s="24"/>
      <c r="O290" s="24"/>
      <c r="P290" s="24"/>
      <c r="Q290" s="106"/>
      <c r="R290" s="89" t="s">
        <v>1672</v>
      </c>
      <c r="S290" s="89" t="s">
        <v>1673</v>
      </c>
      <c r="T290" s="28"/>
      <c r="U290" s="100"/>
      <c r="V290" s="103" t="str">
        <f t="shared" si="13"/>
        <v>PLCP Header</v>
      </c>
      <c r="W290" s="105" t="str">
        <f t="shared" si="14"/>
        <v>PHY</v>
      </c>
    </row>
    <row r="291" spans="1:23" s="10" customFormat="1" ht="38.25">
      <c r="A291" s="73">
        <v>7752</v>
      </c>
      <c r="B291" s="74" t="s">
        <v>1647</v>
      </c>
      <c r="C291" s="75" t="s">
        <v>1529</v>
      </c>
      <c r="D291" s="75" t="s">
        <v>1671</v>
      </c>
      <c r="E291" s="75" t="s">
        <v>2484</v>
      </c>
      <c r="F291" s="76"/>
      <c r="G291" s="76" t="s">
        <v>1025</v>
      </c>
      <c r="H291" s="43">
        <v>184</v>
      </c>
      <c r="I291" s="43">
        <v>2</v>
      </c>
      <c r="J291" s="86" t="str">
        <f t="shared" si="12"/>
        <v>The High Throughput portion of mixed mode preamble</v>
      </c>
      <c r="K291" s="51" t="s">
        <v>1529</v>
      </c>
      <c r="L291" s="64" t="s">
        <v>2731</v>
      </c>
      <c r="M291" s="58"/>
      <c r="N291" s="24"/>
      <c r="O291" s="24"/>
      <c r="P291" s="24"/>
      <c r="Q291" s="106"/>
      <c r="R291" s="89" t="s">
        <v>1471</v>
      </c>
      <c r="S291" s="89" t="s">
        <v>1648</v>
      </c>
      <c r="T291" s="28" t="s">
        <v>2547</v>
      </c>
      <c r="U291" s="100"/>
      <c r="V291" s="103" t="str">
        <f t="shared" si="13"/>
        <v>PLCP Preamble</v>
      </c>
      <c r="W291" s="105" t="str">
        <f t="shared" si="14"/>
        <v>PHY</v>
      </c>
    </row>
    <row r="292" spans="1:23" s="10" customFormat="1" ht="51">
      <c r="A292" s="73">
        <v>7751</v>
      </c>
      <c r="B292" s="74" t="s">
        <v>1647</v>
      </c>
      <c r="C292" s="75" t="s">
        <v>1529</v>
      </c>
      <c r="D292" s="75" t="s">
        <v>1671</v>
      </c>
      <c r="E292" s="75" t="s">
        <v>826</v>
      </c>
      <c r="F292" s="76" t="s">
        <v>2581</v>
      </c>
      <c r="G292" s="76" t="s">
        <v>1025</v>
      </c>
      <c r="H292" s="43">
        <v>184</v>
      </c>
      <c r="I292" s="43">
        <v>3</v>
      </c>
      <c r="J292" s="86" t="str">
        <f t="shared" si="12"/>
        <v>The High Throughput portion of mixed mode preamble</v>
      </c>
      <c r="K292" s="51" t="s">
        <v>1529</v>
      </c>
      <c r="L292" s="64" t="s">
        <v>2731</v>
      </c>
      <c r="M292" s="58"/>
      <c r="N292" s="24"/>
      <c r="O292" s="24"/>
      <c r="P292" s="24"/>
      <c r="Q292" s="106"/>
      <c r="R292" s="89" t="s">
        <v>1472</v>
      </c>
      <c r="S292" s="89" t="s">
        <v>1473</v>
      </c>
      <c r="T292" s="28"/>
      <c r="U292" s="100"/>
      <c r="V292" s="103" t="str">
        <f t="shared" si="13"/>
        <v>PLCP Preamble</v>
      </c>
      <c r="W292" s="105" t="str">
        <f t="shared" si="14"/>
        <v>PHY</v>
      </c>
    </row>
    <row r="293" spans="1:26" s="10" customFormat="1" ht="38.25">
      <c r="A293" s="73">
        <v>8128</v>
      </c>
      <c r="B293" s="74" t="s">
        <v>1366</v>
      </c>
      <c r="C293" s="75" t="s">
        <v>378</v>
      </c>
      <c r="D293" s="78"/>
      <c r="E293" s="75"/>
      <c r="F293" s="76" t="s">
        <v>2581</v>
      </c>
      <c r="G293" s="76" t="s">
        <v>1025</v>
      </c>
      <c r="H293" s="43">
        <v>184</v>
      </c>
      <c r="I293" s="43"/>
      <c r="J293" s="86" t="str">
        <f t="shared" si="12"/>
        <v>Cyclic shift for the High Throughput portion of Mixed Mode preamble</v>
      </c>
      <c r="K293" s="51" t="s">
        <v>378</v>
      </c>
      <c r="L293" s="64" t="s">
        <v>2730</v>
      </c>
      <c r="M293" s="58"/>
      <c r="N293" s="24"/>
      <c r="O293" s="24"/>
      <c r="P293" s="24"/>
      <c r="Q293" s="106"/>
      <c r="R293" s="89" t="s">
        <v>2134</v>
      </c>
      <c r="S293" s="89" t="s">
        <v>2135</v>
      </c>
      <c r="T293" s="28"/>
      <c r="U293" s="100"/>
      <c r="V293" s="103" t="str">
        <f t="shared" si="13"/>
        <v>PLCP Preamble</v>
      </c>
      <c r="W293" s="105" t="str">
        <f t="shared" si="14"/>
        <v>PHY</v>
      </c>
      <c r="X293" s="21"/>
      <c r="Y293" s="21"/>
      <c r="Z293" s="21"/>
    </row>
    <row r="294" spans="1:23" s="10" customFormat="1" ht="153">
      <c r="A294" s="73">
        <v>110</v>
      </c>
      <c r="B294" s="74" t="s">
        <v>2531</v>
      </c>
      <c r="C294" s="75" t="s">
        <v>1533</v>
      </c>
      <c r="D294" s="75" t="s">
        <v>2345</v>
      </c>
      <c r="E294" s="75" t="s">
        <v>828</v>
      </c>
      <c r="F294" s="76" t="s">
        <v>2581</v>
      </c>
      <c r="G294" s="76" t="s">
        <v>1025</v>
      </c>
      <c r="H294" s="43">
        <v>185</v>
      </c>
      <c r="I294" s="43">
        <v>4</v>
      </c>
      <c r="J294" s="86" t="str">
        <f t="shared" si="12"/>
        <v>The High Throughput Signal Field</v>
      </c>
      <c r="K294" s="51" t="s">
        <v>1533</v>
      </c>
      <c r="L294" s="64" t="s">
        <v>2731</v>
      </c>
      <c r="M294" s="58"/>
      <c r="N294" s="24"/>
      <c r="O294" s="24"/>
      <c r="P294" s="24"/>
      <c r="Q294" s="106"/>
      <c r="R294" s="89" t="s">
        <v>2054</v>
      </c>
      <c r="S294" s="89" t="s">
        <v>2055</v>
      </c>
      <c r="T294" s="28"/>
      <c r="U294" s="100"/>
      <c r="V294" s="103" t="str">
        <f t="shared" si="13"/>
        <v>PLCP Header</v>
      </c>
      <c r="W294" s="105" t="str">
        <f t="shared" si="14"/>
        <v>PHY</v>
      </c>
    </row>
    <row r="295" spans="1:26" s="21" customFormat="1" ht="76.5">
      <c r="A295" s="73">
        <v>4351</v>
      </c>
      <c r="B295" s="74" t="s">
        <v>2539</v>
      </c>
      <c r="C295" s="75" t="s">
        <v>1533</v>
      </c>
      <c r="D295" s="75" t="s">
        <v>2345</v>
      </c>
      <c r="E295" s="75" t="s">
        <v>830</v>
      </c>
      <c r="F295" s="76" t="s">
        <v>2581</v>
      </c>
      <c r="G295" s="76" t="s">
        <v>1025</v>
      </c>
      <c r="H295" s="43">
        <v>185</v>
      </c>
      <c r="I295" s="43">
        <v>5</v>
      </c>
      <c r="J295" s="86" t="str">
        <f t="shared" si="12"/>
        <v>The High Throughput Signal Field</v>
      </c>
      <c r="K295" s="51" t="s">
        <v>1533</v>
      </c>
      <c r="L295" s="64" t="s">
        <v>2731</v>
      </c>
      <c r="M295" s="58"/>
      <c r="N295" s="24"/>
      <c r="O295" s="24"/>
      <c r="P295" s="24"/>
      <c r="Q295" s="106"/>
      <c r="R295" s="89" t="s">
        <v>2336</v>
      </c>
      <c r="S295" s="89" t="s">
        <v>1735</v>
      </c>
      <c r="T295" s="28"/>
      <c r="U295" s="100"/>
      <c r="V295" s="103" t="str">
        <f t="shared" si="13"/>
        <v>PLCP Header</v>
      </c>
      <c r="W295" s="105" t="str">
        <f t="shared" si="14"/>
        <v>PHY</v>
      </c>
      <c r="X295" s="10"/>
      <c r="Y295" s="10"/>
      <c r="Z295" s="10"/>
    </row>
    <row r="296" spans="1:26" s="10" customFormat="1" ht="76.5">
      <c r="A296" s="73">
        <v>10251</v>
      </c>
      <c r="B296" s="74" t="s">
        <v>2545</v>
      </c>
      <c r="C296" s="75" t="s">
        <v>1533</v>
      </c>
      <c r="D296" s="75" t="s">
        <v>2345</v>
      </c>
      <c r="E296" s="75" t="s">
        <v>830</v>
      </c>
      <c r="F296" s="76" t="s">
        <v>2581</v>
      </c>
      <c r="G296" s="76" t="s">
        <v>1025</v>
      </c>
      <c r="H296" s="43">
        <v>185</v>
      </c>
      <c r="I296" s="43">
        <v>5</v>
      </c>
      <c r="J296" s="86" t="str">
        <f t="shared" si="12"/>
        <v>The High Throughput Signal Field</v>
      </c>
      <c r="K296" s="51" t="s">
        <v>1533</v>
      </c>
      <c r="L296" s="64" t="s">
        <v>2731</v>
      </c>
      <c r="M296" s="58"/>
      <c r="N296" s="24"/>
      <c r="O296" s="24"/>
      <c r="P296" s="24"/>
      <c r="Q296" s="106"/>
      <c r="R296" s="89" t="s">
        <v>2061</v>
      </c>
      <c r="S296" s="89" t="s">
        <v>1735</v>
      </c>
      <c r="T296" s="28"/>
      <c r="U296" s="100"/>
      <c r="V296" s="103" t="str">
        <f t="shared" si="13"/>
        <v>PLCP Header</v>
      </c>
      <c r="W296" s="105" t="str">
        <f t="shared" si="14"/>
        <v>PHY</v>
      </c>
      <c r="X296" s="21"/>
      <c r="Y296" s="21"/>
      <c r="Z296" s="21"/>
    </row>
    <row r="297" spans="1:26" s="10" customFormat="1" ht="63.75">
      <c r="A297" s="73">
        <v>690</v>
      </c>
      <c r="B297" s="74" t="s">
        <v>1656</v>
      </c>
      <c r="C297" s="75" t="s">
        <v>1533</v>
      </c>
      <c r="D297" s="75" t="s">
        <v>2345</v>
      </c>
      <c r="E297" s="75" t="s">
        <v>530</v>
      </c>
      <c r="F297" s="76" t="s">
        <v>2581</v>
      </c>
      <c r="G297" s="76" t="s">
        <v>1025</v>
      </c>
      <c r="H297" s="43">
        <v>185</v>
      </c>
      <c r="I297" s="43">
        <v>7</v>
      </c>
      <c r="J297" s="86" t="str">
        <f t="shared" si="12"/>
        <v>The High Throughput Signal Field</v>
      </c>
      <c r="K297" s="51" t="s">
        <v>1533</v>
      </c>
      <c r="L297" s="64" t="s">
        <v>2731</v>
      </c>
      <c r="M297" s="58"/>
      <c r="N297" s="24"/>
      <c r="O297" s="24"/>
      <c r="P297" s="24"/>
      <c r="Q297" s="106"/>
      <c r="R297" s="89" t="s">
        <v>483</v>
      </c>
      <c r="S297" s="89" t="s">
        <v>484</v>
      </c>
      <c r="T297" s="28"/>
      <c r="U297" s="100"/>
      <c r="V297" s="103" t="str">
        <f t="shared" si="13"/>
        <v>PLCP Header</v>
      </c>
      <c r="W297" s="105" t="str">
        <f t="shared" si="14"/>
        <v>PHY</v>
      </c>
      <c r="X297" s="21"/>
      <c r="Y297" s="21"/>
      <c r="Z297" s="21"/>
    </row>
    <row r="298" spans="1:23" s="21" customFormat="1" ht="25.5">
      <c r="A298" s="73">
        <v>3024</v>
      </c>
      <c r="B298" s="79" t="s">
        <v>396</v>
      </c>
      <c r="C298" s="80" t="s">
        <v>1533</v>
      </c>
      <c r="D298" s="79">
        <v>185</v>
      </c>
      <c r="E298" s="79">
        <v>7</v>
      </c>
      <c r="F298" s="79" t="s">
        <v>2581</v>
      </c>
      <c r="G298" s="79" t="s">
        <v>1025</v>
      </c>
      <c r="H298" s="44">
        <v>185</v>
      </c>
      <c r="I298" s="44">
        <v>7</v>
      </c>
      <c r="J298" s="86" t="str">
        <f t="shared" si="12"/>
        <v>The High Throughput Signal Field</v>
      </c>
      <c r="K298" s="53" t="s">
        <v>1533</v>
      </c>
      <c r="L298" s="66" t="s">
        <v>2581</v>
      </c>
      <c r="M298" s="60"/>
      <c r="N298" s="10"/>
      <c r="O298" s="10"/>
      <c r="P298" s="10"/>
      <c r="Q298" s="71"/>
      <c r="R298" s="92" t="s">
        <v>292</v>
      </c>
      <c r="S298" s="92" t="s">
        <v>18</v>
      </c>
      <c r="T298" s="11"/>
      <c r="U298" s="71"/>
      <c r="V298" s="103" t="str">
        <f t="shared" si="13"/>
        <v>PLCP Header</v>
      </c>
      <c r="W298" s="105" t="str">
        <f t="shared" si="14"/>
        <v>PHY</v>
      </c>
    </row>
    <row r="299" spans="1:26" s="21" customFormat="1" ht="38.25">
      <c r="A299" s="73">
        <v>3484</v>
      </c>
      <c r="B299" s="74" t="s">
        <v>188</v>
      </c>
      <c r="C299" s="75" t="s">
        <v>1533</v>
      </c>
      <c r="D299" s="75" t="s">
        <v>2345</v>
      </c>
      <c r="E299" s="75"/>
      <c r="F299" s="76" t="s">
        <v>2581</v>
      </c>
      <c r="G299" s="76" t="s">
        <v>1771</v>
      </c>
      <c r="H299" s="43">
        <v>185</v>
      </c>
      <c r="I299" s="43"/>
      <c r="J299" s="86" t="str">
        <f t="shared" si="12"/>
        <v>The High Throughput Signal Field</v>
      </c>
      <c r="K299" s="51" t="s">
        <v>1533</v>
      </c>
      <c r="L299" s="64" t="s">
        <v>2581</v>
      </c>
      <c r="M299" s="58"/>
      <c r="N299" s="24"/>
      <c r="O299" s="24"/>
      <c r="P299" s="24"/>
      <c r="Q299" s="106"/>
      <c r="R299" s="89" t="s">
        <v>372</v>
      </c>
      <c r="S299" s="89" t="s">
        <v>373</v>
      </c>
      <c r="T299" s="28"/>
      <c r="U299" s="100"/>
      <c r="V299" s="103" t="str">
        <f t="shared" si="13"/>
        <v>PLCP Header</v>
      </c>
      <c r="W299" s="105" t="str">
        <f t="shared" si="14"/>
        <v>PHY</v>
      </c>
      <c r="X299" s="10"/>
      <c r="Y299" s="10"/>
      <c r="Z299" s="10"/>
    </row>
    <row r="300" spans="1:23" s="10" customFormat="1" ht="114.75">
      <c r="A300" s="73">
        <v>7537</v>
      </c>
      <c r="B300" s="74" t="s">
        <v>1572</v>
      </c>
      <c r="C300" s="76" t="s">
        <v>1533</v>
      </c>
      <c r="D300" s="78"/>
      <c r="E300" s="76"/>
      <c r="F300" s="76" t="s">
        <v>2581</v>
      </c>
      <c r="G300" s="76" t="s">
        <v>1025</v>
      </c>
      <c r="H300" s="43">
        <v>185</v>
      </c>
      <c r="I300" s="43"/>
      <c r="J300" s="86" t="str">
        <f t="shared" si="12"/>
        <v>The High Throughput Signal Field</v>
      </c>
      <c r="K300" s="51" t="s">
        <v>1533</v>
      </c>
      <c r="L300" s="64" t="s">
        <v>2731</v>
      </c>
      <c r="M300" s="58"/>
      <c r="N300" s="30"/>
      <c r="O300" s="30"/>
      <c r="P300" s="30"/>
      <c r="Q300" s="108"/>
      <c r="R300" s="89" t="s">
        <v>1912</v>
      </c>
      <c r="S300" s="89" t="s">
        <v>1913</v>
      </c>
      <c r="T300" s="28"/>
      <c r="U300" s="100"/>
      <c r="V300" s="103" t="str">
        <f t="shared" si="13"/>
        <v>PLCP Header</v>
      </c>
      <c r="W300" s="105" t="str">
        <f t="shared" si="14"/>
        <v>PHY</v>
      </c>
    </row>
    <row r="301" spans="1:26" s="10" customFormat="1" ht="25.5">
      <c r="A301" s="73">
        <v>8129</v>
      </c>
      <c r="B301" s="74" t="s">
        <v>1366</v>
      </c>
      <c r="C301" s="75" t="s">
        <v>1533</v>
      </c>
      <c r="D301" s="78"/>
      <c r="E301" s="75"/>
      <c r="F301" s="76" t="s">
        <v>2581</v>
      </c>
      <c r="G301" s="76" t="s">
        <v>1025</v>
      </c>
      <c r="H301" s="43">
        <v>185</v>
      </c>
      <c r="I301" s="43"/>
      <c r="J301" s="86" t="str">
        <f t="shared" si="12"/>
        <v>The High Throughput Signal Field</v>
      </c>
      <c r="K301" s="51" t="s">
        <v>1533</v>
      </c>
      <c r="L301" s="64" t="s">
        <v>2731</v>
      </c>
      <c r="M301" s="58"/>
      <c r="N301" s="25"/>
      <c r="O301" s="25"/>
      <c r="P301" s="25"/>
      <c r="Q301" s="106"/>
      <c r="R301" s="89" t="s">
        <v>1570</v>
      </c>
      <c r="S301" s="89" t="s">
        <v>1571</v>
      </c>
      <c r="T301" s="28"/>
      <c r="U301" s="100"/>
      <c r="V301" s="103" t="str">
        <f t="shared" si="13"/>
        <v>PLCP Header</v>
      </c>
      <c r="W301" s="105" t="str">
        <f t="shared" si="14"/>
        <v>PHY</v>
      </c>
      <c r="X301" s="21"/>
      <c r="Y301" s="21"/>
      <c r="Z301" s="21"/>
    </row>
    <row r="302" spans="1:23" s="10" customFormat="1" ht="25.5">
      <c r="A302" s="73">
        <v>8265</v>
      </c>
      <c r="B302" s="74" t="s">
        <v>195</v>
      </c>
      <c r="C302" s="75" t="s">
        <v>1533</v>
      </c>
      <c r="D302" s="75" t="s">
        <v>2345</v>
      </c>
      <c r="E302" s="75"/>
      <c r="F302" s="76" t="s">
        <v>2581</v>
      </c>
      <c r="G302" s="76" t="s">
        <v>1025</v>
      </c>
      <c r="H302" s="43">
        <v>185</v>
      </c>
      <c r="I302" s="43"/>
      <c r="J302" s="86" t="str">
        <f t="shared" si="12"/>
        <v>The High Throughput Signal Field</v>
      </c>
      <c r="K302" s="51" t="s">
        <v>1533</v>
      </c>
      <c r="L302" s="64" t="s">
        <v>2731</v>
      </c>
      <c r="M302" s="58"/>
      <c r="N302" s="24"/>
      <c r="O302" s="24"/>
      <c r="P302" s="24"/>
      <c r="Q302" s="106"/>
      <c r="R302" s="89" t="s">
        <v>198</v>
      </c>
      <c r="S302" s="89" t="s">
        <v>199</v>
      </c>
      <c r="T302" s="28"/>
      <c r="U302" s="100"/>
      <c r="V302" s="103" t="str">
        <f t="shared" si="13"/>
        <v>PLCP Header</v>
      </c>
      <c r="W302" s="105" t="str">
        <f t="shared" si="14"/>
        <v>PHY</v>
      </c>
    </row>
    <row r="303" spans="1:23" s="10" customFormat="1" ht="178.5">
      <c r="A303" s="73">
        <v>10055</v>
      </c>
      <c r="B303" s="74" t="s">
        <v>2141</v>
      </c>
      <c r="C303" s="75" t="s">
        <v>1533</v>
      </c>
      <c r="D303" s="75" t="s">
        <v>352</v>
      </c>
      <c r="E303" s="75"/>
      <c r="F303" s="76" t="s">
        <v>2581</v>
      </c>
      <c r="G303" s="76" t="s">
        <v>1025</v>
      </c>
      <c r="H303" s="43">
        <v>185</v>
      </c>
      <c r="I303" s="43"/>
      <c r="J303" s="86" t="str">
        <f t="shared" si="12"/>
        <v>The High Throughput Signal Field</v>
      </c>
      <c r="K303" s="51" t="s">
        <v>1533</v>
      </c>
      <c r="L303" s="64" t="s">
        <v>2730</v>
      </c>
      <c r="M303" s="58"/>
      <c r="N303" s="24"/>
      <c r="O303" s="24"/>
      <c r="P303" s="24"/>
      <c r="Q303" s="106"/>
      <c r="R303" s="89" t="s">
        <v>353</v>
      </c>
      <c r="S303" s="89" t="s">
        <v>2150</v>
      </c>
      <c r="T303" s="28"/>
      <c r="U303" s="100"/>
      <c r="V303" s="103" t="str">
        <f t="shared" si="13"/>
        <v>PLCP Header</v>
      </c>
      <c r="W303" s="105" t="str">
        <f t="shared" si="14"/>
        <v>PHY</v>
      </c>
    </row>
    <row r="304" spans="1:26" s="10" customFormat="1" ht="76.5">
      <c r="A304" s="73">
        <v>10273</v>
      </c>
      <c r="B304" s="74" t="s">
        <v>407</v>
      </c>
      <c r="C304" s="75" t="s">
        <v>1533</v>
      </c>
      <c r="D304" s="75" t="s">
        <v>352</v>
      </c>
      <c r="E304" s="75"/>
      <c r="F304" s="76" t="s">
        <v>2581</v>
      </c>
      <c r="G304" s="76"/>
      <c r="H304" s="43">
        <v>185</v>
      </c>
      <c r="I304" s="43"/>
      <c r="J304" s="86" t="str">
        <f t="shared" si="12"/>
        <v>The High Throughput Signal Field</v>
      </c>
      <c r="K304" s="51" t="s">
        <v>1533</v>
      </c>
      <c r="L304" s="64" t="s">
        <v>2730</v>
      </c>
      <c r="M304" s="58"/>
      <c r="N304" s="24"/>
      <c r="O304" s="24"/>
      <c r="P304" s="24"/>
      <c r="Q304" s="106"/>
      <c r="R304" s="89" t="s">
        <v>303</v>
      </c>
      <c r="S304" s="89" t="s">
        <v>304</v>
      </c>
      <c r="T304" s="28"/>
      <c r="U304" s="100"/>
      <c r="V304" s="103" t="str">
        <f t="shared" si="13"/>
        <v>PLCP Header</v>
      </c>
      <c r="W304" s="105" t="str">
        <f t="shared" si="14"/>
        <v>PHY</v>
      </c>
      <c r="X304" s="21"/>
      <c r="Y304" s="21"/>
      <c r="Z304" s="21"/>
    </row>
    <row r="305" spans="1:23" s="10" customFormat="1" ht="25.5">
      <c r="A305" s="73">
        <v>3945</v>
      </c>
      <c r="B305" s="74" t="s">
        <v>1354</v>
      </c>
      <c r="C305" s="75" t="s">
        <v>1674</v>
      </c>
      <c r="D305" s="75" t="s">
        <v>1675</v>
      </c>
      <c r="E305" s="75" t="s">
        <v>2107</v>
      </c>
      <c r="F305" s="76" t="s">
        <v>2581</v>
      </c>
      <c r="G305" s="76" t="s">
        <v>1771</v>
      </c>
      <c r="H305" s="43">
        <v>186</v>
      </c>
      <c r="I305" s="43">
        <v>1</v>
      </c>
      <c r="J305" s="86" t="str">
        <f t="shared" si="12"/>
        <v>The High Throughput Signal Field</v>
      </c>
      <c r="K305" s="51" t="s">
        <v>1533</v>
      </c>
      <c r="L305" s="64" t="s">
        <v>2581</v>
      </c>
      <c r="M305" s="58"/>
      <c r="N305" s="24"/>
      <c r="O305" s="24"/>
      <c r="P305" s="24"/>
      <c r="Q305" s="106"/>
      <c r="R305" s="89" t="s">
        <v>1676</v>
      </c>
      <c r="S305" s="89" t="s">
        <v>1677</v>
      </c>
      <c r="T305" s="28"/>
      <c r="U305" s="100"/>
      <c r="V305" s="103" t="str">
        <f t="shared" si="13"/>
        <v>PLCP Header</v>
      </c>
      <c r="W305" s="105" t="str">
        <f t="shared" si="14"/>
        <v>PHY</v>
      </c>
    </row>
    <row r="306" spans="1:23" s="10" customFormat="1" ht="102">
      <c r="A306" s="73">
        <v>3487</v>
      </c>
      <c r="B306" s="74" t="s">
        <v>188</v>
      </c>
      <c r="C306" s="75" t="s">
        <v>1533</v>
      </c>
      <c r="D306" s="75" t="s">
        <v>1675</v>
      </c>
      <c r="E306" s="75"/>
      <c r="F306" s="76" t="s">
        <v>2581</v>
      </c>
      <c r="G306" s="76" t="s">
        <v>1025</v>
      </c>
      <c r="H306" s="43">
        <v>186</v>
      </c>
      <c r="I306" s="43"/>
      <c r="J306" s="86" t="str">
        <f t="shared" si="12"/>
        <v>The High Throughput Signal Field</v>
      </c>
      <c r="K306" s="51" t="s">
        <v>1533</v>
      </c>
      <c r="L306" s="64" t="s">
        <v>2731</v>
      </c>
      <c r="M306" s="58"/>
      <c r="N306" s="24"/>
      <c r="O306" s="24"/>
      <c r="P306" s="24"/>
      <c r="Q306" s="106"/>
      <c r="R306" s="89" t="s">
        <v>135</v>
      </c>
      <c r="S306" s="89" t="s">
        <v>433</v>
      </c>
      <c r="T306" s="28"/>
      <c r="U306" s="100"/>
      <c r="V306" s="103" t="str">
        <f t="shared" si="13"/>
        <v>PLCP Header</v>
      </c>
      <c r="W306" s="105" t="str">
        <f t="shared" si="14"/>
        <v>PHY</v>
      </c>
    </row>
    <row r="307" spans="1:26" s="10" customFormat="1" ht="25.5">
      <c r="A307" s="73">
        <v>3942</v>
      </c>
      <c r="B307" s="74" t="s">
        <v>1354</v>
      </c>
      <c r="C307" s="75" t="s">
        <v>1533</v>
      </c>
      <c r="D307" s="75" t="s">
        <v>1678</v>
      </c>
      <c r="E307" s="75" t="s">
        <v>2107</v>
      </c>
      <c r="F307" s="76" t="s">
        <v>2581</v>
      </c>
      <c r="G307" s="76" t="s">
        <v>1771</v>
      </c>
      <c r="H307" s="43">
        <v>187</v>
      </c>
      <c r="I307" s="43">
        <v>1</v>
      </c>
      <c r="J307" s="86" t="str">
        <f t="shared" si="12"/>
        <v>The High Throughput Signal Field</v>
      </c>
      <c r="K307" s="51" t="s">
        <v>1533</v>
      </c>
      <c r="L307" s="64" t="s">
        <v>2581</v>
      </c>
      <c r="M307" s="58"/>
      <c r="N307" s="24"/>
      <c r="O307" s="24"/>
      <c r="P307" s="24"/>
      <c r="Q307" s="106"/>
      <c r="R307" s="89" t="s">
        <v>400</v>
      </c>
      <c r="S307" s="89" t="s">
        <v>1677</v>
      </c>
      <c r="T307" s="28"/>
      <c r="U307" s="100"/>
      <c r="V307" s="103" t="str">
        <f t="shared" si="13"/>
        <v>PLCP Header</v>
      </c>
      <c r="W307" s="105" t="str">
        <f t="shared" si="14"/>
        <v>PHY</v>
      </c>
      <c r="X307" s="21"/>
      <c r="Y307" s="21"/>
      <c r="Z307" s="21"/>
    </row>
    <row r="308" spans="1:26" s="21" customFormat="1" ht="25.5">
      <c r="A308" s="73">
        <v>231</v>
      </c>
      <c r="B308" s="74" t="s">
        <v>1372</v>
      </c>
      <c r="C308" s="75" t="s">
        <v>1533</v>
      </c>
      <c r="D308" s="75" t="s">
        <v>1618</v>
      </c>
      <c r="E308" s="75" t="s">
        <v>2107</v>
      </c>
      <c r="F308" s="76" t="s">
        <v>2581</v>
      </c>
      <c r="G308" s="76" t="s">
        <v>1025</v>
      </c>
      <c r="H308" s="43">
        <v>188</v>
      </c>
      <c r="I308" s="43">
        <v>1</v>
      </c>
      <c r="J308" s="86" t="str">
        <f t="shared" si="12"/>
        <v>The High Throughput Signal Field</v>
      </c>
      <c r="K308" s="51" t="s">
        <v>1533</v>
      </c>
      <c r="L308" s="64" t="s">
        <v>2581</v>
      </c>
      <c r="M308" s="58"/>
      <c r="N308" s="24"/>
      <c r="O308" s="24"/>
      <c r="P308" s="24"/>
      <c r="Q308" s="106"/>
      <c r="R308" s="89" t="s">
        <v>470</v>
      </c>
      <c r="S308" s="89" t="s">
        <v>471</v>
      </c>
      <c r="T308" s="28"/>
      <c r="U308" s="100"/>
      <c r="V308" s="103" t="str">
        <f t="shared" si="13"/>
        <v>PLCP Header</v>
      </c>
      <c r="W308" s="105" t="str">
        <f t="shared" si="14"/>
        <v>PHY</v>
      </c>
      <c r="X308" s="10"/>
      <c r="Y308" s="10"/>
      <c r="Z308" s="10"/>
    </row>
    <row r="309" spans="1:26" s="21" customFormat="1" ht="25.5">
      <c r="A309" s="73">
        <v>3483</v>
      </c>
      <c r="B309" s="74" t="s">
        <v>188</v>
      </c>
      <c r="C309" s="75" t="s">
        <v>1533</v>
      </c>
      <c r="D309" s="75" t="s">
        <v>1618</v>
      </c>
      <c r="E309" s="75" t="s">
        <v>2107</v>
      </c>
      <c r="F309" s="76" t="s">
        <v>2581</v>
      </c>
      <c r="G309" s="76" t="s">
        <v>1025</v>
      </c>
      <c r="H309" s="43">
        <v>188</v>
      </c>
      <c r="I309" s="43">
        <v>1</v>
      </c>
      <c r="J309" s="86" t="str">
        <f t="shared" si="12"/>
        <v>The High Throughput Signal Field</v>
      </c>
      <c r="K309" s="51" t="s">
        <v>1533</v>
      </c>
      <c r="L309" s="64" t="s">
        <v>2730</v>
      </c>
      <c r="M309" s="58"/>
      <c r="N309" s="24"/>
      <c r="O309" s="24"/>
      <c r="P309" s="24"/>
      <c r="Q309" s="106"/>
      <c r="R309" s="89" t="s">
        <v>370</v>
      </c>
      <c r="S309" s="89" t="s">
        <v>371</v>
      </c>
      <c r="T309" s="28"/>
      <c r="U309" s="100"/>
      <c r="V309" s="103" t="str">
        <f t="shared" si="13"/>
        <v>PLCP Header</v>
      </c>
      <c r="W309" s="105" t="str">
        <f t="shared" si="14"/>
        <v>PHY</v>
      </c>
      <c r="X309" s="10"/>
      <c r="Y309" s="10"/>
      <c r="Z309" s="10"/>
    </row>
    <row r="310" spans="1:23" s="10" customFormat="1" ht="25.5">
      <c r="A310" s="73">
        <v>3943</v>
      </c>
      <c r="B310" s="74" t="s">
        <v>1354</v>
      </c>
      <c r="C310" s="75" t="s">
        <v>1533</v>
      </c>
      <c r="D310" s="75" t="s">
        <v>1618</v>
      </c>
      <c r="E310" s="75" t="s">
        <v>2107</v>
      </c>
      <c r="F310" s="76" t="s">
        <v>2581</v>
      </c>
      <c r="G310" s="76" t="s">
        <v>1771</v>
      </c>
      <c r="H310" s="43">
        <v>188</v>
      </c>
      <c r="I310" s="43">
        <v>1</v>
      </c>
      <c r="J310" s="86" t="str">
        <f t="shared" si="12"/>
        <v>The High Throughput Signal Field</v>
      </c>
      <c r="K310" s="51" t="s">
        <v>1533</v>
      </c>
      <c r="L310" s="64" t="s">
        <v>2581</v>
      </c>
      <c r="M310" s="58"/>
      <c r="N310" s="24"/>
      <c r="O310" s="24"/>
      <c r="P310" s="24"/>
      <c r="Q310" s="106"/>
      <c r="R310" s="89" t="s">
        <v>401</v>
      </c>
      <c r="S310" s="89" t="s">
        <v>402</v>
      </c>
      <c r="T310" s="28"/>
      <c r="U310" s="100"/>
      <c r="V310" s="103" t="str">
        <f t="shared" si="13"/>
        <v>PLCP Header</v>
      </c>
      <c r="W310" s="105" t="str">
        <f t="shared" si="14"/>
        <v>PHY</v>
      </c>
    </row>
    <row r="311" spans="1:26" s="21" customFormat="1" ht="38.25">
      <c r="A311" s="73">
        <v>3944</v>
      </c>
      <c r="B311" s="74" t="s">
        <v>1354</v>
      </c>
      <c r="C311" s="75" t="s">
        <v>1533</v>
      </c>
      <c r="D311" s="75" t="s">
        <v>1618</v>
      </c>
      <c r="E311" s="75" t="s">
        <v>2107</v>
      </c>
      <c r="F311" s="76" t="s">
        <v>2581</v>
      </c>
      <c r="G311" s="76" t="s">
        <v>1771</v>
      </c>
      <c r="H311" s="43">
        <v>188</v>
      </c>
      <c r="I311" s="43">
        <v>1</v>
      </c>
      <c r="J311" s="86" t="str">
        <f t="shared" si="12"/>
        <v>The High Throughput Signal Field</v>
      </c>
      <c r="K311" s="51" t="s">
        <v>1533</v>
      </c>
      <c r="L311" s="64" t="s">
        <v>2581</v>
      </c>
      <c r="M311" s="58"/>
      <c r="N311" s="24"/>
      <c r="O311" s="24"/>
      <c r="P311" s="24"/>
      <c r="Q311" s="106"/>
      <c r="R311" s="89" t="s">
        <v>1679</v>
      </c>
      <c r="S311" s="89" t="s">
        <v>1680</v>
      </c>
      <c r="T311" s="28"/>
      <c r="U311" s="100"/>
      <c r="V311" s="103" t="str">
        <f t="shared" si="13"/>
        <v>PLCP Header</v>
      </c>
      <c r="W311" s="105" t="str">
        <f t="shared" si="14"/>
        <v>PHY</v>
      </c>
      <c r="X311" s="10"/>
      <c r="Y311" s="10"/>
      <c r="Z311" s="10"/>
    </row>
    <row r="312" spans="1:23" s="21" customFormat="1" ht="38.25">
      <c r="A312" s="73">
        <v>8188</v>
      </c>
      <c r="B312" s="74" t="s">
        <v>1626</v>
      </c>
      <c r="C312" s="75" t="s">
        <v>1533</v>
      </c>
      <c r="D312" s="75" t="s">
        <v>1618</v>
      </c>
      <c r="E312" s="75" t="s">
        <v>2107</v>
      </c>
      <c r="F312" s="76" t="s">
        <v>2581</v>
      </c>
      <c r="G312" s="76" t="s">
        <v>1025</v>
      </c>
      <c r="H312" s="43">
        <v>188</v>
      </c>
      <c r="I312" s="43">
        <v>1</v>
      </c>
      <c r="J312" s="86" t="str">
        <f t="shared" si="12"/>
        <v>The High Throughput Signal Field</v>
      </c>
      <c r="K312" s="51" t="s">
        <v>1533</v>
      </c>
      <c r="L312" s="64" t="s">
        <v>2581</v>
      </c>
      <c r="M312" s="58"/>
      <c r="N312" s="24"/>
      <c r="O312" s="24"/>
      <c r="P312" s="24"/>
      <c r="Q312" s="106"/>
      <c r="R312" s="89" t="s">
        <v>2746</v>
      </c>
      <c r="S312" s="89" t="s">
        <v>2747</v>
      </c>
      <c r="T312" s="28"/>
      <c r="U312" s="100"/>
      <c r="V312" s="103" t="str">
        <f t="shared" si="13"/>
        <v>PLCP Header</v>
      </c>
      <c r="W312" s="105" t="str">
        <f t="shared" si="14"/>
        <v>PHY</v>
      </c>
    </row>
    <row r="313" spans="1:26" s="10" customFormat="1" ht="25.5">
      <c r="A313" s="73">
        <v>11878</v>
      </c>
      <c r="B313" s="79" t="s">
        <v>436</v>
      </c>
      <c r="C313" s="80" t="s">
        <v>1533</v>
      </c>
      <c r="D313" s="79" t="s">
        <v>1618</v>
      </c>
      <c r="E313" s="79" t="s">
        <v>2107</v>
      </c>
      <c r="F313" s="79" t="s">
        <v>2581</v>
      </c>
      <c r="G313" s="79" t="s">
        <v>1025</v>
      </c>
      <c r="H313" s="44">
        <v>188</v>
      </c>
      <c r="I313" s="44">
        <v>1</v>
      </c>
      <c r="J313" s="86" t="str">
        <f t="shared" si="12"/>
        <v>The High Throughput Signal Field</v>
      </c>
      <c r="K313" s="53" t="s">
        <v>1533</v>
      </c>
      <c r="L313" s="66" t="s">
        <v>2731</v>
      </c>
      <c r="M313" s="60"/>
      <c r="Q313" s="71"/>
      <c r="R313" s="92" t="s">
        <v>83</v>
      </c>
      <c r="S313" s="92" t="s">
        <v>84</v>
      </c>
      <c r="T313" s="11"/>
      <c r="U313" s="71"/>
      <c r="V313" s="103" t="str">
        <f t="shared" si="13"/>
        <v>PLCP Header</v>
      </c>
      <c r="W313" s="105" t="str">
        <f t="shared" si="14"/>
        <v>PHY</v>
      </c>
      <c r="X313" s="21"/>
      <c r="Y313" s="21"/>
      <c r="Z313" s="21"/>
    </row>
    <row r="314" spans="1:23" s="21" customFormat="1" ht="118.5">
      <c r="A314" s="73">
        <v>3389</v>
      </c>
      <c r="B314" s="74" t="s">
        <v>2171</v>
      </c>
      <c r="C314" s="75" t="s">
        <v>1533</v>
      </c>
      <c r="D314" s="75" t="s">
        <v>1618</v>
      </c>
      <c r="E314" s="75" t="s">
        <v>828</v>
      </c>
      <c r="F314" s="76" t="s">
        <v>2581</v>
      </c>
      <c r="G314" s="76" t="s">
        <v>1025</v>
      </c>
      <c r="H314" s="43">
        <v>188</v>
      </c>
      <c r="I314" s="43">
        <v>4</v>
      </c>
      <c r="J314" s="86" t="str">
        <f t="shared" si="12"/>
        <v>The High Throughput Signal Field</v>
      </c>
      <c r="K314" s="51" t="s">
        <v>1533</v>
      </c>
      <c r="L314" s="64" t="s">
        <v>2731</v>
      </c>
      <c r="M314" s="58"/>
      <c r="N314" s="24"/>
      <c r="O314" s="24"/>
      <c r="P314" s="24"/>
      <c r="Q314" s="106"/>
      <c r="R314" s="89" t="s">
        <v>2602</v>
      </c>
      <c r="S314" s="89" t="s">
        <v>2603</v>
      </c>
      <c r="T314" s="28"/>
      <c r="U314" s="100"/>
      <c r="V314" s="103" t="str">
        <f t="shared" si="13"/>
        <v>PLCP Header</v>
      </c>
      <c r="W314" s="105" t="str">
        <f t="shared" si="14"/>
        <v>PHY</v>
      </c>
    </row>
    <row r="315" spans="1:23" s="10" customFormat="1" ht="76.5">
      <c r="A315" s="73">
        <v>7312</v>
      </c>
      <c r="B315" s="74" t="s">
        <v>2046</v>
      </c>
      <c r="C315" s="75" t="s">
        <v>1523</v>
      </c>
      <c r="D315" s="75" t="s">
        <v>1618</v>
      </c>
      <c r="E315" s="75"/>
      <c r="F315" s="76" t="s">
        <v>2581</v>
      </c>
      <c r="G315" s="76" t="s">
        <v>1025</v>
      </c>
      <c r="H315" s="43">
        <v>188</v>
      </c>
      <c r="I315" s="43"/>
      <c r="J315" s="86" t="str">
        <f t="shared" si="12"/>
        <v>Non-HT Short Training Field</v>
      </c>
      <c r="K315" s="51" t="s">
        <v>1523</v>
      </c>
      <c r="L315" s="64" t="s">
        <v>2731</v>
      </c>
      <c r="M315" s="58"/>
      <c r="N315" s="24"/>
      <c r="O315" s="24"/>
      <c r="P315" s="24"/>
      <c r="Q315" s="106"/>
      <c r="R315" s="89" t="s">
        <v>2047</v>
      </c>
      <c r="S315" s="97" t="s">
        <v>2048</v>
      </c>
      <c r="T315" s="28"/>
      <c r="U315" s="100"/>
      <c r="V315" s="103" t="str">
        <f t="shared" si="13"/>
        <v>PLCP Preamble</v>
      </c>
      <c r="W315" s="105" t="str">
        <f t="shared" si="14"/>
        <v>PHY</v>
      </c>
    </row>
    <row r="316" spans="1:23" s="10" customFormat="1" ht="51">
      <c r="A316" s="73">
        <v>3486</v>
      </c>
      <c r="B316" s="74" t="s">
        <v>188</v>
      </c>
      <c r="C316" s="75" t="s">
        <v>1533</v>
      </c>
      <c r="D316" s="75" t="s">
        <v>1618</v>
      </c>
      <c r="E316" s="75"/>
      <c r="F316" s="76" t="s">
        <v>2581</v>
      </c>
      <c r="G316" s="76" t="s">
        <v>1025</v>
      </c>
      <c r="H316" s="43">
        <v>188</v>
      </c>
      <c r="I316" s="43"/>
      <c r="J316" s="86" t="str">
        <f t="shared" si="12"/>
        <v>The High Throughput Signal Field</v>
      </c>
      <c r="K316" s="51" t="s">
        <v>1533</v>
      </c>
      <c r="L316" s="64" t="s">
        <v>2730</v>
      </c>
      <c r="M316" s="58"/>
      <c r="N316" s="24"/>
      <c r="O316" s="24"/>
      <c r="P316" s="24"/>
      <c r="Q316" s="106"/>
      <c r="R316" s="89" t="s">
        <v>32</v>
      </c>
      <c r="S316" s="89" t="s">
        <v>323</v>
      </c>
      <c r="T316" s="28"/>
      <c r="U316" s="100"/>
      <c r="V316" s="103" t="str">
        <f t="shared" si="13"/>
        <v>PLCP Header</v>
      </c>
      <c r="W316" s="105" t="str">
        <f t="shared" si="14"/>
        <v>PHY</v>
      </c>
    </row>
    <row r="317" spans="1:23" s="10" customFormat="1" ht="89.25">
      <c r="A317" s="73">
        <v>232</v>
      </c>
      <c r="B317" s="74" t="s">
        <v>1372</v>
      </c>
      <c r="C317" s="75" t="s">
        <v>1535</v>
      </c>
      <c r="D317" s="75" t="s">
        <v>2049</v>
      </c>
      <c r="E317" s="75" t="s">
        <v>938</v>
      </c>
      <c r="F317" s="76" t="s">
        <v>2581</v>
      </c>
      <c r="G317" s="76" t="s">
        <v>1025</v>
      </c>
      <c r="H317" s="43">
        <v>189</v>
      </c>
      <c r="I317" s="43">
        <v>3</v>
      </c>
      <c r="J317" s="86" t="str">
        <f t="shared" si="12"/>
        <v>CRC calculation</v>
      </c>
      <c r="K317" s="51" t="s">
        <v>1535</v>
      </c>
      <c r="L317" s="64" t="s">
        <v>2731</v>
      </c>
      <c r="M317" s="58"/>
      <c r="N317" s="24"/>
      <c r="O317" s="24"/>
      <c r="P317" s="24"/>
      <c r="Q317" s="106"/>
      <c r="R317" s="89" t="s">
        <v>628</v>
      </c>
      <c r="S317" s="89" t="s">
        <v>629</v>
      </c>
      <c r="T317" s="28"/>
      <c r="U317" s="100"/>
      <c r="V317" s="103" t="str">
        <f t="shared" si="13"/>
        <v>PLCP Header</v>
      </c>
      <c r="W317" s="105" t="str">
        <f t="shared" si="14"/>
        <v>PHY</v>
      </c>
    </row>
    <row r="318" spans="1:26" s="21" customFormat="1" ht="76.5">
      <c r="A318" s="73">
        <v>7313</v>
      </c>
      <c r="B318" s="74" t="s">
        <v>2046</v>
      </c>
      <c r="C318" s="75" t="s">
        <v>378</v>
      </c>
      <c r="D318" s="75" t="s">
        <v>2049</v>
      </c>
      <c r="E318" s="75"/>
      <c r="F318" s="76" t="s">
        <v>2581</v>
      </c>
      <c r="G318" s="76" t="s">
        <v>1025</v>
      </c>
      <c r="H318" s="43">
        <v>189</v>
      </c>
      <c r="I318" s="43"/>
      <c r="J318" s="86" t="str">
        <f t="shared" si="12"/>
        <v>Cyclic shift for the High Throughput portion of Mixed Mode preamble</v>
      </c>
      <c r="K318" s="51" t="s">
        <v>378</v>
      </c>
      <c r="L318" s="64" t="s">
        <v>2731</v>
      </c>
      <c r="M318" s="58"/>
      <c r="N318" s="24"/>
      <c r="O318" s="24"/>
      <c r="P318" s="24"/>
      <c r="Q318" s="106"/>
      <c r="R318" s="89" t="s">
        <v>2047</v>
      </c>
      <c r="S318" s="97" t="s">
        <v>2048</v>
      </c>
      <c r="T318" s="28"/>
      <c r="U318" s="100"/>
      <c r="V318" s="103" t="str">
        <f t="shared" si="13"/>
        <v>PLCP Preamble</v>
      </c>
      <c r="W318" s="105" t="str">
        <f t="shared" si="14"/>
        <v>PHY</v>
      </c>
      <c r="X318" s="10"/>
      <c r="Y318" s="10"/>
      <c r="Z318" s="10"/>
    </row>
    <row r="319" spans="1:23" s="10" customFormat="1" ht="51">
      <c r="A319" s="73">
        <v>233</v>
      </c>
      <c r="B319" s="74" t="s">
        <v>1372</v>
      </c>
      <c r="C319" s="75" t="s">
        <v>1537</v>
      </c>
      <c r="D319" s="75" t="s">
        <v>1627</v>
      </c>
      <c r="E319" s="75" t="s">
        <v>1727</v>
      </c>
      <c r="F319" s="76" t="s">
        <v>2581</v>
      </c>
      <c r="G319" s="76" t="s">
        <v>1025</v>
      </c>
      <c r="H319" s="43">
        <v>190</v>
      </c>
      <c r="I319" s="43">
        <v>14</v>
      </c>
      <c r="J319" s="86" t="str">
        <f t="shared" si="12"/>
        <v>The HT STF training symbol</v>
      </c>
      <c r="K319" s="51" t="s">
        <v>1537</v>
      </c>
      <c r="L319" s="64" t="s">
        <v>2581</v>
      </c>
      <c r="M319" s="58"/>
      <c r="N319" s="24"/>
      <c r="O319" s="24"/>
      <c r="P319" s="24"/>
      <c r="Q319" s="106"/>
      <c r="R319" s="89" t="s">
        <v>630</v>
      </c>
      <c r="S319" s="89" t="s">
        <v>941</v>
      </c>
      <c r="T319" s="28"/>
      <c r="U319" s="100"/>
      <c r="V319" s="103" t="str">
        <f t="shared" si="13"/>
        <v>PLCP Preamble</v>
      </c>
      <c r="W319" s="105" t="str">
        <f t="shared" si="14"/>
        <v>PHY</v>
      </c>
    </row>
    <row r="320" spans="1:23" s="21" customFormat="1" ht="25.5">
      <c r="A320" s="73">
        <v>234</v>
      </c>
      <c r="B320" s="74" t="s">
        <v>1372</v>
      </c>
      <c r="C320" s="75" t="s">
        <v>1537</v>
      </c>
      <c r="D320" s="75" t="s">
        <v>1627</v>
      </c>
      <c r="E320" s="75" t="s">
        <v>2604</v>
      </c>
      <c r="F320" s="76" t="s">
        <v>2581</v>
      </c>
      <c r="G320" s="76" t="s">
        <v>1025</v>
      </c>
      <c r="H320" s="43">
        <v>190</v>
      </c>
      <c r="I320" s="43">
        <v>17</v>
      </c>
      <c r="J320" s="86" t="str">
        <f t="shared" si="12"/>
        <v>The HT STF training symbol</v>
      </c>
      <c r="K320" s="51" t="s">
        <v>1537</v>
      </c>
      <c r="L320" s="64" t="s">
        <v>2581</v>
      </c>
      <c r="M320" s="58"/>
      <c r="N320" s="24"/>
      <c r="O320" s="24"/>
      <c r="P320" s="24"/>
      <c r="Q320" s="106"/>
      <c r="R320" s="89" t="s">
        <v>465</v>
      </c>
      <c r="S320" s="89" t="s">
        <v>472</v>
      </c>
      <c r="T320" s="28"/>
      <c r="U320" s="100"/>
      <c r="V320" s="103" t="str">
        <f t="shared" si="13"/>
        <v>PLCP Preamble</v>
      </c>
      <c r="W320" s="105" t="str">
        <f t="shared" si="14"/>
        <v>PHY</v>
      </c>
    </row>
    <row r="321" spans="1:23" s="21" customFormat="1" ht="25.5">
      <c r="A321" s="73">
        <v>3036</v>
      </c>
      <c r="B321" s="79" t="s">
        <v>396</v>
      </c>
      <c r="C321" s="80" t="s">
        <v>1539</v>
      </c>
      <c r="D321" s="79">
        <v>191</v>
      </c>
      <c r="E321" s="79">
        <v>4</v>
      </c>
      <c r="F321" s="79" t="s">
        <v>2581</v>
      </c>
      <c r="G321" s="79" t="s">
        <v>1025</v>
      </c>
      <c r="H321" s="44">
        <v>191</v>
      </c>
      <c r="I321" s="44">
        <v>4</v>
      </c>
      <c r="J321" s="86" t="str">
        <f t="shared" si="12"/>
        <v>The HT-LTF long training Field</v>
      </c>
      <c r="K321" s="53" t="s">
        <v>1539</v>
      </c>
      <c r="L321" s="66" t="s">
        <v>2581</v>
      </c>
      <c r="M321" s="60"/>
      <c r="N321" s="10"/>
      <c r="O321" s="10"/>
      <c r="P321" s="10"/>
      <c r="Q321" s="71"/>
      <c r="R321" s="92" t="s">
        <v>295</v>
      </c>
      <c r="S321" s="92" t="s">
        <v>296</v>
      </c>
      <c r="T321" s="11"/>
      <c r="U321" s="71"/>
      <c r="V321" s="103" t="str">
        <f t="shared" si="13"/>
        <v>PLCP Preamble</v>
      </c>
      <c r="W321" s="105" t="str">
        <f t="shared" si="14"/>
        <v>PHY</v>
      </c>
    </row>
    <row r="322" spans="1:23" s="10" customFormat="1" ht="25.5">
      <c r="A322" s="73">
        <v>4932</v>
      </c>
      <c r="B322" s="74" t="s">
        <v>2132</v>
      </c>
      <c r="C322" s="75" t="s">
        <v>1539</v>
      </c>
      <c r="D322" s="75" t="s">
        <v>1628</v>
      </c>
      <c r="E322" s="75" t="s">
        <v>1629</v>
      </c>
      <c r="F322" s="76" t="s">
        <v>2581</v>
      </c>
      <c r="G322" s="76" t="s">
        <v>1771</v>
      </c>
      <c r="H322" s="43">
        <v>191</v>
      </c>
      <c r="I322" s="43">
        <v>5</v>
      </c>
      <c r="J322" s="86" t="str">
        <f aca="true" t="shared" si="15" ref="J322:J385">IF(ISERROR(VLOOKUP(K322,HeadingsLookup,2,FALSE)),"",VLOOKUP(K322,HeadingsLookup,2,FALSE))</f>
        <v>The HT-LTF long training Field</v>
      </c>
      <c r="K322" s="51" t="s">
        <v>1539</v>
      </c>
      <c r="L322" s="64" t="s">
        <v>2581</v>
      </c>
      <c r="M322" s="58"/>
      <c r="N322" s="24"/>
      <c r="O322" s="24"/>
      <c r="P322" s="24"/>
      <c r="Q322" s="106"/>
      <c r="R322" s="89" t="s">
        <v>1630</v>
      </c>
      <c r="S322" s="89" t="s">
        <v>1631</v>
      </c>
      <c r="T322" s="28"/>
      <c r="U322" s="100"/>
      <c r="V322" s="103" t="str">
        <f aca="true" t="shared" si="16" ref="V322:V385">IF(ISBLANK(M322),IF(ISERROR(VLOOKUP(K322,HeadingsLookup,4,FALSE)),"",VLOOKUP(K322,HeadingsLookup,4,FALSE)),"Duplicate")</f>
        <v>PLCP Preamble</v>
      </c>
      <c r="W322" s="105" t="str">
        <f aca="true" t="shared" si="17" ref="W322:W385">IF(ISERROR(VLOOKUP(V322,TopicsLookup,2,FALSE)),"",VLOOKUP(V322,TopicsLookup,2,FALSE))</f>
        <v>PHY</v>
      </c>
    </row>
    <row r="323" spans="1:26" s="21" customFormat="1" ht="76.5">
      <c r="A323" s="73">
        <v>374</v>
      </c>
      <c r="B323" s="74" t="s">
        <v>1646</v>
      </c>
      <c r="C323" s="75" t="s">
        <v>1539</v>
      </c>
      <c r="D323" s="75" t="s">
        <v>1628</v>
      </c>
      <c r="E323" s="75" t="s">
        <v>2529</v>
      </c>
      <c r="F323" s="76" t="s">
        <v>2581</v>
      </c>
      <c r="G323" s="76" t="s">
        <v>1025</v>
      </c>
      <c r="H323" s="43">
        <v>191</v>
      </c>
      <c r="I323" s="43">
        <v>14</v>
      </c>
      <c r="J323" s="86" t="str">
        <f t="shared" si="15"/>
        <v>The HT-LTF long training Field</v>
      </c>
      <c r="K323" s="51" t="s">
        <v>1539</v>
      </c>
      <c r="L323" s="64" t="s">
        <v>2581</v>
      </c>
      <c r="M323" s="58"/>
      <c r="N323" s="24"/>
      <c r="O323" s="24"/>
      <c r="P323" s="24"/>
      <c r="Q323" s="106"/>
      <c r="R323" s="89" t="s">
        <v>1457</v>
      </c>
      <c r="S323" s="89" t="s">
        <v>1327</v>
      </c>
      <c r="T323" s="28"/>
      <c r="U323" s="100"/>
      <c r="V323" s="103" t="str">
        <f t="shared" si="16"/>
        <v>PLCP Preamble</v>
      </c>
      <c r="W323" s="105" t="str">
        <f t="shared" si="17"/>
        <v>PHY</v>
      </c>
      <c r="X323" s="10"/>
      <c r="Y323" s="10"/>
      <c r="Z323" s="10"/>
    </row>
    <row r="324" spans="1:23" s="10" customFormat="1" ht="38.25">
      <c r="A324" s="73">
        <v>4933</v>
      </c>
      <c r="B324" s="74" t="s">
        <v>2132</v>
      </c>
      <c r="C324" s="75" t="s">
        <v>1539</v>
      </c>
      <c r="D324" s="75" t="s">
        <v>1628</v>
      </c>
      <c r="E324" s="75" t="s">
        <v>2154</v>
      </c>
      <c r="F324" s="76" t="s">
        <v>2581</v>
      </c>
      <c r="G324" s="76" t="s">
        <v>1025</v>
      </c>
      <c r="H324" s="43">
        <v>191</v>
      </c>
      <c r="I324" s="43">
        <v>15</v>
      </c>
      <c r="J324" s="86" t="str">
        <f t="shared" si="15"/>
        <v>The HT-LTF long training Field</v>
      </c>
      <c r="K324" s="51" t="s">
        <v>1539</v>
      </c>
      <c r="L324" s="64" t="s">
        <v>2731</v>
      </c>
      <c r="M324" s="58"/>
      <c r="N324" s="24"/>
      <c r="O324" s="24"/>
      <c r="P324" s="24"/>
      <c r="Q324" s="106"/>
      <c r="R324" s="89" t="s">
        <v>1632</v>
      </c>
      <c r="S324" s="89"/>
      <c r="T324" s="28"/>
      <c r="U324" s="100"/>
      <c r="V324" s="103" t="str">
        <f t="shared" si="16"/>
        <v>PLCP Preamble</v>
      </c>
      <c r="W324" s="105" t="str">
        <f t="shared" si="17"/>
        <v>PHY</v>
      </c>
    </row>
    <row r="325" spans="1:23" s="21" customFormat="1" ht="25.5">
      <c r="A325" s="73">
        <v>4005</v>
      </c>
      <c r="B325" s="81" t="s">
        <v>200</v>
      </c>
      <c r="C325" s="82"/>
      <c r="D325" s="82" t="s">
        <v>1628</v>
      </c>
      <c r="E325" s="82" t="s">
        <v>2142</v>
      </c>
      <c r="F325" s="83"/>
      <c r="G325" s="83"/>
      <c r="H325" s="46">
        <v>191</v>
      </c>
      <c r="I325" s="46">
        <v>18</v>
      </c>
      <c r="J325" s="86" t="str">
        <f t="shared" si="15"/>
        <v>The HT-LTF long training Field</v>
      </c>
      <c r="K325" s="54" t="s">
        <v>1539</v>
      </c>
      <c r="L325" s="64" t="s">
        <v>2581</v>
      </c>
      <c r="M325" s="61"/>
      <c r="N325" s="31"/>
      <c r="O325" s="31"/>
      <c r="P325" s="31"/>
      <c r="Q325" s="107"/>
      <c r="R325" s="93" t="s">
        <v>1063</v>
      </c>
      <c r="S325" s="93" t="s">
        <v>1064</v>
      </c>
      <c r="T325" s="28" t="s">
        <v>2547</v>
      </c>
      <c r="U325" s="101"/>
      <c r="V325" s="103" t="str">
        <f t="shared" si="16"/>
        <v>PLCP Preamble</v>
      </c>
      <c r="W325" s="105" t="str">
        <f t="shared" si="17"/>
        <v>PHY</v>
      </c>
    </row>
    <row r="326" spans="1:26" s="10" customFormat="1" ht="25.5">
      <c r="A326" s="73">
        <v>12169</v>
      </c>
      <c r="B326" s="79" t="s">
        <v>2527</v>
      </c>
      <c r="C326" s="80" t="s">
        <v>1539</v>
      </c>
      <c r="D326" s="79" t="s">
        <v>1628</v>
      </c>
      <c r="E326" s="79" t="s">
        <v>2142</v>
      </c>
      <c r="F326" s="79" t="s">
        <v>2581</v>
      </c>
      <c r="G326" s="79" t="s">
        <v>1771</v>
      </c>
      <c r="H326" s="44">
        <v>191</v>
      </c>
      <c r="I326" s="44">
        <v>18</v>
      </c>
      <c r="J326" s="86" t="str">
        <f t="shared" si="15"/>
        <v>The HT-LTF long training Field</v>
      </c>
      <c r="K326" s="53" t="s">
        <v>1539</v>
      </c>
      <c r="L326" s="66" t="s">
        <v>2581</v>
      </c>
      <c r="M326" s="60"/>
      <c r="Q326" s="71"/>
      <c r="R326" s="92" t="s">
        <v>2513</v>
      </c>
      <c r="S326" s="92" t="s">
        <v>2514</v>
      </c>
      <c r="T326" s="11"/>
      <c r="U326" s="71"/>
      <c r="V326" s="103" t="str">
        <f t="shared" si="16"/>
        <v>PLCP Preamble</v>
      </c>
      <c r="W326" s="105" t="str">
        <f t="shared" si="17"/>
        <v>PHY</v>
      </c>
      <c r="X326" s="21"/>
      <c r="Y326" s="21"/>
      <c r="Z326" s="21"/>
    </row>
    <row r="327" spans="1:23" s="21" customFormat="1" ht="102">
      <c r="A327" s="73">
        <v>3488</v>
      </c>
      <c r="B327" s="74" t="s">
        <v>188</v>
      </c>
      <c r="C327" s="75" t="s">
        <v>1539</v>
      </c>
      <c r="D327" s="75" t="s">
        <v>1628</v>
      </c>
      <c r="E327" s="75"/>
      <c r="F327" s="76" t="s">
        <v>2581</v>
      </c>
      <c r="G327" s="76" t="s">
        <v>1025</v>
      </c>
      <c r="H327" s="43">
        <v>191</v>
      </c>
      <c r="I327" s="43"/>
      <c r="J327" s="86" t="str">
        <f t="shared" si="15"/>
        <v>The HT-LTF long training Field</v>
      </c>
      <c r="K327" s="51" t="s">
        <v>1539</v>
      </c>
      <c r="L327" s="64" t="s">
        <v>2730</v>
      </c>
      <c r="M327" s="58"/>
      <c r="N327" s="24"/>
      <c r="O327" s="24"/>
      <c r="P327" s="24"/>
      <c r="Q327" s="106"/>
      <c r="R327" s="89" t="s">
        <v>233</v>
      </c>
      <c r="S327" s="89" t="s">
        <v>234</v>
      </c>
      <c r="T327" s="28"/>
      <c r="U327" s="100"/>
      <c r="V327" s="103" t="str">
        <f t="shared" si="16"/>
        <v>PLCP Preamble</v>
      </c>
      <c r="W327" s="105" t="str">
        <f t="shared" si="17"/>
        <v>PHY</v>
      </c>
    </row>
    <row r="328" spans="1:23" s="10" customFormat="1" ht="25.5">
      <c r="A328" s="73">
        <v>918</v>
      </c>
      <c r="B328" s="74" t="s">
        <v>103</v>
      </c>
      <c r="C328" s="75" t="s">
        <v>1539</v>
      </c>
      <c r="D328" s="75" t="s">
        <v>1688</v>
      </c>
      <c r="E328" s="75" t="s">
        <v>2107</v>
      </c>
      <c r="F328" s="76" t="s">
        <v>2581</v>
      </c>
      <c r="G328" s="76" t="s">
        <v>1025</v>
      </c>
      <c r="H328" s="43">
        <v>192</v>
      </c>
      <c r="I328" s="43">
        <v>1</v>
      </c>
      <c r="J328" s="86" t="str">
        <f t="shared" si="15"/>
        <v>The HT-LTF long training Field</v>
      </c>
      <c r="K328" s="51" t="s">
        <v>1539</v>
      </c>
      <c r="L328" s="64" t="s">
        <v>2730</v>
      </c>
      <c r="M328" s="58"/>
      <c r="N328" s="24"/>
      <c r="O328" s="24"/>
      <c r="P328" s="24"/>
      <c r="Q328" s="106"/>
      <c r="R328" s="89" t="s">
        <v>213</v>
      </c>
      <c r="S328" s="89" t="s">
        <v>214</v>
      </c>
      <c r="T328" s="28"/>
      <c r="U328" s="100"/>
      <c r="V328" s="103" t="str">
        <f t="shared" si="16"/>
        <v>PLCP Preamble</v>
      </c>
      <c r="W328" s="105" t="str">
        <f t="shared" si="17"/>
        <v>PHY</v>
      </c>
    </row>
    <row r="329" spans="1:23" s="10" customFormat="1" ht="63.75">
      <c r="A329" s="73">
        <v>375</v>
      </c>
      <c r="B329" s="74" t="s">
        <v>1646</v>
      </c>
      <c r="C329" s="75" t="s">
        <v>1539</v>
      </c>
      <c r="D329" s="75" t="s">
        <v>1688</v>
      </c>
      <c r="E329" s="75" t="s">
        <v>826</v>
      </c>
      <c r="F329" s="76" t="s">
        <v>2581</v>
      </c>
      <c r="G329" s="76" t="s">
        <v>1025</v>
      </c>
      <c r="H329" s="43">
        <v>192</v>
      </c>
      <c r="I329" s="43">
        <v>3</v>
      </c>
      <c r="J329" s="86" t="str">
        <f t="shared" si="15"/>
        <v>The HT-LTF long training Field</v>
      </c>
      <c r="K329" s="51" t="s">
        <v>1539</v>
      </c>
      <c r="L329" s="64" t="s">
        <v>2581</v>
      </c>
      <c r="M329" s="58"/>
      <c r="N329" s="24"/>
      <c r="O329" s="24"/>
      <c r="P329" s="24"/>
      <c r="Q329" s="106"/>
      <c r="R329" s="89" t="s">
        <v>1328</v>
      </c>
      <c r="S329" s="89" t="s">
        <v>1329</v>
      </c>
      <c r="T329" s="28"/>
      <c r="U329" s="100"/>
      <c r="V329" s="103" t="str">
        <f t="shared" si="16"/>
        <v>PLCP Preamble</v>
      </c>
      <c r="W329" s="105" t="str">
        <f t="shared" si="17"/>
        <v>PHY</v>
      </c>
    </row>
    <row r="330" spans="1:26" s="21" customFormat="1" ht="38.25">
      <c r="A330" s="73">
        <v>4540</v>
      </c>
      <c r="B330" s="74" t="s">
        <v>311</v>
      </c>
      <c r="C330" s="75" t="s">
        <v>1539</v>
      </c>
      <c r="D330" s="75" t="s">
        <v>1688</v>
      </c>
      <c r="E330" s="75" t="s">
        <v>826</v>
      </c>
      <c r="F330" s="76" t="s">
        <v>2581</v>
      </c>
      <c r="G330" s="76" t="s">
        <v>1025</v>
      </c>
      <c r="H330" s="43">
        <v>192</v>
      </c>
      <c r="I330" s="43">
        <v>3</v>
      </c>
      <c r="J330" s="86" t="str">
        <f t="shared" si="15"/>
        <v>The HT-LTF long training Field</v>
      </c>
      <c r="K330" s="51" t="s">
        <v>1539</v>
      </c>
      <c r="L330" s="64" t="s">
        <v>2581</v>
      </c>
      <c r="M330" s="58"/>
      <c r="N330" s="24"/>
      <c r="O330" s="24"/>
      <c r="P330" s="24"/>
      <c r="Q330" s="106"/>
      <c r="R330" s="89" t="s">
        <v>317</v>
      </c>
      <c r="S330" s="89" t="s">
        <v>1329</v>
      </c>
      <c r="T330" s="28"/>
      <c r="U330" s="100"/>
      <c r="V330" s="103" t="str">
        <f t="shared" si="16"/>
        <v>PLCP Preamble</v>
      </c>
      <c r="W330" s="105" t="str">
        <f t="shared" si="17"/>
        <v>PHY</v>
      </c>
      <c r="X330" s="10"/>
      <c r="Y330" s="10"/>
      <c r="Z330" s="10"/>
    </row>
    <row r="331" spans="1:26" s="10" customFormat="1" ht="38.25">
      <c r="A331" s="73">
        <v>4934</v>
      </c>
      <c r="B331" s="74" t="s">
        <v>2132</v>
      </c>
      <c r="C331" s="75" t="s">
        <v>1539</v>
      </c>
      <c r="D331" s="75" t="s">
        <v>1688</v>
      </c>
      <c r="E331" s="75" t="s">
        <v>828</v>
      </c>
      <c r="F331" s="76" t="s">
        <v>2581</v>
      </c>
      <c r="G331" s="76" t="s">
        <v>1025</v>
      </c>
      <c r="H331" s="43">
        <v>192</v>
      </c>
      <c r="I331" s="43">
        <v>4</v>
      </c>
      <c r="J331" s="86" t="str">
        <f t="shared" si="15"/>
        <v>The HT-LTF long training Field</v>
      </c>
      <c r="K331" s="51" t="s">
        <v>1539</v>
      </c>
      <c r="L331" s="64" t="s">
        <v>2731</v>
      </c>
      <c r="M331" s="58"/>
      <c r="N331" s="24"/>
      <c r="O331" s="24"/>
      <c r="P331" s="24"/>
      <c r="Q331" s="106"/>
      <c r="R331" s="89" t="s">
        <v>1633</v>
      </c>
      <c r="S331" s="89"/>
      <c r="T331" s="28"/>
      <c r="U331" s="100"/>
      <c r="V331" s="103" t="str">
        <f t="shared" si="16"/>
        <v>PLCP Preamble</v>
      </c>
      <c r="W331" s="105" t="str">
        <f t="shared" si="17"/>
        <v>PHY</v>
      </c>
      <c r="X331" s="21"/>
      <c r="Y331" s="21"/>
      <c r="Z331" s="21"/>
    </row>
    <row r="332" spans="1:26" s="21" customFormat="1" ht="51">
      <c r="A332" s="73">
        <v>236</v>
      </c>
      <c r="B332" s="74" t="s">
        <v>1372</v>
      </c>
      <c r="C332" s="75" t="s">
        <v>1539</v>
      </c>
      <c r="D332" s="75" t="s">
        <v>1099</v>
      </c>
      <c r="E332" s="75" t="s">
        <v>1100</v>
      </c>
      <c r="F332" s="76" t="s">
        <v>2581</v>
      </c>
      <c r="G332" s="76" t="s">
        <v>1025</v>
      </c>
      <c r="H332" s="43">
        <v>192</v>
      </c>
      <c r="I332" s="43">
        <v>16</v>
      </c>
      <c r="J332" s="86" t="str">
        <f t="shared" si="15"/>
        <v>The HT-LTF long training Field</v>
      </c>
      <c r="K332" s="51" t="s">
        <v>1539</v>
      </c>
      <c r="L332" s="64" t="s">
        <v>2581</v>
      </c>
      <c r="M332" s="58"/>
      <c r="N332" s="24"/>
      <c r="O332" s="24"/>
      <c r="P332" s="24"/>
      <c r="Q332" s="106"/>
      <c r="R332" s="89" t="s">
        <v>1101</v>
      </c>
      <c r="S332" s="89" t="s">
        <v>1102</v>
      </c>
      <c r="T332" s="28"/>
      <c r="U332" s="100"/>
      <c r="V332" s="103" t="str">
        <f t="shared" si="16"/>
        <v>PLCP Preamble</v>
      </c>
      <c r="W332" s="105" t="str">
        <f t="shared" si="17"/>
        <v>PHY</v>
      </c>
      <c r="X332" s="10"/>
      <c r="Y332" s="10"/>
      <c r="Z332" s="10"/>
    </row>
    <row r="333" spans="1:26" s="21" customFormat="1" ht="63.75">
      <c r="A333" s="73">
        <v>3490</v>
      </c>
      <c r="B333" s="74" t="s">
        <v>188</v>
      </c>
      <c r="C333" s="75" t="s">
        <v>1539</v>
      </c>
      <c r="D333" s="75" t="s">
        <v>1688</v>
      </c>
      <c r="E333" s="75" t="s">
        <v>2588</v>
      </c>
      <c r="F333" s="76" t="s">
        <v>2581</v>
      </c>
      <c r="G333" s="76" t="s">
        <v>1025</v>
      </c>
      <c r="H333" s="43">
        <v>192</v>
      </c>
      <c r="I333" s="43">
        <v>23</v>
      </c>
      <c r="J333" s="86" t="str">
        <f t="shared" si="15"/>
        <v>The HT-LTF long training Field</v>
      </c>
      <c r="K333" s="51" t="s">
        <v>1539</v>
      </c>
      <c r="L333" s="64" t="s">
        <v>2731</v>
      </c>
      <c r="M333" s="58"/>
      <c r="N333" s="24"/>
      <c r="O333" s="24"/>
      <c r="P333" s="24"/>
      <c r="Q333" s="106"/>
      <c r="R333" s="89" t="s">
        <v>235</v>
      </c>
      <c r="S333" s="89" t="s">
        <v>236</v>
      </c>
      <c r="T333" s="28"/>
      <c r="U333" s="100"/>
      <c r="V333" s="103" t="str">
        <f t="shared" si="16"/>
        <v>PLCP Preamble</v>
      </c>
      <c r="W333" s="105" t="str">
        <f t="shared" si="17"/>
        <v>PHY</v>
      </c>
      <c r="X333" s="10"/>
      <c r="Y333" s="10"/>
      <c r="Z333" s="10"/>
    </row>
    <row r="334" spans="1:26" s="10" customFormat="1" ht="51">
      <c r="A334" s="73">
        <v>12171</v>
      </c>
      <c r="B334" s="79" t="s">
        <v>2527</v>
      </c>
      <c r="C334" s="80" t="s">
        <v>1539</v>
      </c>
      <c r="D334" s="79" t="s">
        <v>1688</v>
      </c>
      <c r="E334" s="79" t="s">
        <v>2588</v>
      </c>
      <c r="F334" s="79" t="s">
        <v>2581</v>
      </c>
      <c r="G334" s="79" t="s">
        <v>1025</v>
      </c>
      <c r="H334" s="44">
        <v>192</v>
      </c>
      <c r="I334" s="44">
        <v>23</v>
      </c>
      <c r="J334" s="86" t="str">
        <f t="shared" si="15"/>
        <v>The HT-LTF long training Field</v>
      </c>
      <c r="K334" s="53" t="s">
        <v>1539</v>
      </c>
      <c r="L334" s="66" t="s">
        <v>2581</v>
      </c>
      <c r="M334" s="60"/>
      <c r="Q334" s="71"/>
      <c r="R334" s="92" t="s">
        <v>2515</v>
      </c>
      <c r="S334" s="92" t="s">
        <v>2516</v>
      </c>
      <c r="T334" s="11"/>
      <c r="U334" s="71"/>
      <c r="V334" s="103" t="str">
        <f t="shared" si="16"/>
        <v>PLCP Preamble</v>
      </c>
      <c r="W334" s="105" t="str">
        <f t="shared" si="17"/>
        <v>PHY</v>
      </c>
      <c r="X334" s="21"/>
      <c r="Y334" s="21"/>
      <c r="Z334" s="21"/>
    </row>
    <row r="335" spans="1:26" s="21" customFormat="1" ht="76.5">
      <c r="A335" s="73">
        <v>278</v>
      </c>
      <c r="B335" s="74" t="s">
        <v>1372</v>
      </c>
      <c r="C335" s="75" t="s">
        <v>942</v>
      </c>
      <c r="D335" s="75" t="s">
        <v>1688</v>
      </c>
      <c r="E335" s="75"/>
      <c r="F335" s="76" t="s">
        <v>2581</v>
      </c>
      <c r="G335" s="76" t="s">
        <v>1025</v>
      </c>
      <c r="H335" s="43">
        <v>192</v>
      </c>
      <c r="I335" s="43"/>
      <c r="J335" s="86" t="str">
        <f t="shared" si="15"/>
        <v>The HT-LTF long training Field</v>
      </c>
      <c r="K335" s="51" t="s">
        <v>1539</v>
      </c>
      <c r="L335" s="64" t="s">
        <v>2730</v>
      </c>
      <c r="M335" s="58"/>
      <c r="N335" s="24"/>
      <c r="O335" s="24"/>
      <c r="P335" s="24"/>
      <c r="Q335" s="106"/>
      <c r="R335" s="89" t="s">
        <v>943</v>
      </c>
      <c r="S335" s="89" t="s">
        <v>1098</v>
      </c>
      <c r="T335" s="28"/>
      <c r="U335" s="100"/>
      <c r="V335" s="103" t="str">
        <f t="shared" si="16"/>
        <v>PLCP Preamble</v>
      </c>
      <c r="W335" s="105" t="str">
        <f t="shared" si="17"/>
        <v>PHY</v>
      </c>
      <c r="X335" s="22"/>
      <c r="Y335" s="22"/>
      <c r="Z335" s="22"/>
    </row>
    <row r="336" spans="1:23" s="21" customFormat="1" ht="140.25">
      <c r="A336" s="73">
        <v>3492</v>
      </c>
      <c r="B336" s="74" t="s">
        <v>188</v>
      </c>
      <c r="C336" s="75" t="s">
        <v>1539</v>
      </c>
      <c r="D336" s="75" t="s">
        <v>1688</v>
      </c>
      <c r="E336" s="75"/>
      <c r="F336" s="76" t="s">
        <v>2581</v>
      </c>
      <c r="G336" s="76" t="s">
        <v>1025</v>
      </c>
      <c r="H336" s="43">
        <v>192</v>
      </c>
      <c r="I336" s="43"/>
      <c r="J336" s="86" t="str">
        <f t="shared" si="15"/>
        <v>The HT-LTF long training Field</v>
      </c>
      <c r="K336" s="51" t="s">
        <v>1539</v>
      </c>
      <c r="L336" s="64" t="s">
        <v>2731</v>
      </c>
      <c r="M336" s="58"/>
      <c r="N336" s="24"/>
      <c r="O336" s="24"/>
      <c r="P336" s="24"/>
      <c r="Q336" s="106"/>
      <c r="R336" s="89" t="s">
        <v>1738</v>
      </c>
      <c r="S336" s="89" t="s">
        <v>1739</v>
      </c>
      <c r="T336" s="28"/>
      <c r="U336" s="100"/>
      <c r="V336" s="103" t="str">
        <f t="shared" si="16"/>
        <v>PLCP Preamble</v>
      </c>
      <c r="W336" s="105" t="str">
        <f t="shared" si="17"/>
        <v>PHY</v>
      </c>
    </row>
    <row r="337" spans="1:23" s="21" customFormat="1" ht="25.5">
      <c r="A337" s="73">
        <v>923</v>
      </c>
      <c r="B337" s="74" t="s">
        <v>103</v>
      </c>
      <c r="C337" s="75" t="s">
        <v>1539</v>
      </c>
      <c r="D337" s="75" t="s">
        <v>1619</v>
      </c>
      <c r="E337" s="75" t="s">
        <v>22</v>
      </c>
      <c r="F337" s="76" t="s">
        <v>2581</v>
      </c>
      <c r="G337" s="76" t="s">
        <v>1025</v>
      </c>
      <c r="H337" s="43">
        <v>193</v>
      </c>
      <c r="I337" s="43">
        <v>9</v>
      </c>
      <c r="J337" s="86" t="str">
        <f t="shared" si="15"/>
        <v>The HT-LTF long training Field</v>
      </c>
      <c r="K337" s="51" t="s">
        <v>1539</v>
      </c>
      <c r="L337" s="64" t="s">
        <v>2730</v>
      </c>
      <c r="M337" s="58"/>
      <c r="N337" s="24"/>
      <c r="O337" s="24"/>
      <c r="P337" s="24"/>
      <c r="Q337" s="106"/>
      <c r="R337" s="89" t="s">
        <v>23</v>
      </c>
      <c r="S337" s="89" t="s">
        <v>24</v>
      </c>
      <c r="T337" s="28"/>
      <c r="U337" s="100"/>
      <c r="V337" s="103" t="str">
        <f t="shared" si="16"/>
        <v>PLCP Preamble</v>
      </c>
      <c r="W337" s="105" t="str">
        <f t="shared" si="17"/>
        <v>PHY</v>
      </c>
    </row>
    <row r="338" spans="1:26" s="21" customFormat="1" ht="38.25">
      <c r="A338" s="73">
        <v>3491</v>
      </c>
      <c r="B338" s="74" t="s">
        <v>188</v>
      </c>
      <c r="C338" s="75" t="s">
        <v>1539</v>
      </c>
      <c r="D338" s="75" t="s">
        <v>1619</v>
      </c>
      <c r="E338" s="75"/>
      <c r="F338" s="76" t="s">
        <v>2581</v>
      </c>
      <c r="G338" s="76" t="s">
        <v>1025</v>
      </c>
      <c r="H338" s="43">
        <v>193</v>
      </c>
      <c r="I338" s="43"/>
      <c r="J338" s="86" t="str">
        <f t="shared" si="15"/>
        <v>The HT-LTF long training Field</v>
      </c>
      <c r="K338" s="51" t="s">
        <v>1539</v>
      </c>
      <c r="L338" s="64" t="s">
        <v>2730</v>
      </c>
      <c r="M338" s="58"/>
      <c r="N338" s="24"/>
      <c r="O338" s="24"/>
      <c r="P338" s="24"/>
      <c r="Q338" s="106"/>
      <c r="R338" s="89" t="s">
        <v>237</v>
      </c>
      <c r="S338" s="89" t="s">
        <v>238</v>
      </c>
      <c r="T338" s="28"/>
      <c r="U338" s="100"/>
      <c r="V338" s="103" t="str">
        <f t="shared" si="16"/>
        <v>PLCP Preamble</v>
      </c>
      <c r="W338" s="105" t="str">
        <f t="shared" si="17"/>
        <v>PHY</v>
      </c>
      <c r="X338" s="10"/>
      <c r="Y338" s="10"/>
      <c r="Z338" s="10"/>
    </row>
    <row r="339" spans="1:26" s="10" customFormat="1" ht="85.5">
      <c r="A339" s="73">
        <v>10057</v>
      </c>
      <c r="B339" s="74" t="s">
        <v>2141</v>
      </c>
      <c r="C339" s="74" t="s">
        <v>1539</v>
      </c>
      <c r="D339" s="74">
        <v>194</v>
      </c>
      <c r="E339" s="74">
        <v>3</v>
      </c>
      <c r="F339" s="74" t="s">
        <v>2581</v>
      </c>
      <c r="G339" s="74" t="s">
        <v>1025</v>
      </c>
      <c r="H339" s="48">
        <v>194</v>
      </c>
      <c r="I339" s="48">
        <v>3</v>
      </c>
      <c r="J339" s="86" t="str">
        <f t="shared" si="15"/>
        <v>The HT-LTF long training Field</v>
      </c>
      <c r="K339" s="56" t="s">
        <v>1539</v>
      </c>
      <c r="L339" s="69" t="s">
        <v>2731</v>
      </c>
      <c r="M339" s="63"/>
      <c r="N339" s="27"/>
      <c r="O339" s="27"/>
      <c r="P339" s="27"/>
      <c r="Q339" s="111"/>
      <c r="R339" s="98" t="s">
        <v>2151</v>
      </c>
      <c r="S339" s="98" t="s">
        <v>2152</v>
      </c>
      <c r="T339" s="28"/>
      <c r="U339" s="100"/>
      <c r="V339" s="103" t="str">
        <f t="shared" si="16"/>
        <v>PLCP Preamble</v>
      </c>
      <c r="W339" s="105" t="str">
        <f t="shared" si="17"/>
        <v>PHY</v>
      </c>
      <c r="X339" s="21"/>
      <c r="Y339" s="21"/>
      <c r="Z339" s="21"/>
    </row>
    <row r="340" spans="1:26" s="10" customFormat="1" ht="114.75">
      <c r="A340" s="73">
        <v>11935</v>
      </c>
      <c r="B340" s="79" t="s">
        <v>20</v>
      </c>
      <c r="C340" s="80" t="s">
        <v>1539</v>
      </c>
      <c r="D340" s="79" t="s">
        <v>379</v>
      </c>
      <c r="E340" s="79" t="s">
        <v>826</v>
      </c>
      <c r="F340" s="79" t="s">
        <v>2581</v>
      </c>
      <c r="G340" s="79" t="s">
        <v>1771</v>
      </c>
      <c r="H340" s="44">
        <v>194</v>
      </c>
      <c r="I340" s="44">
        <v>3</v>
      </c>
      <c r="J340" s="86" t="str">
        <f t="shared" si="15"/>
        <v>The HT-LTF long training Field</v>
      </c>
      <c r="K340" s="53" t="s">
        <v>1539</v>
      </c>
      <c r="L340" s="66" t="s">
        <v>2731</v>
      </c>
      <c r="M340" s="60"/>
      <c r="Q340" s="71"/>
      <c r="R340" s="92" t="s">
        <v>346</v>
      </c>
      <c r="S340" s="92" t="s">
        <v>347</v>
      </c>
      <c r="T340" s="11"/>
      <c r="U340" s="71"/>
      <c r="V340" s="103" t="str">
        <f t="shared" si="16"/>
        <v>PLCP Preamble</v>
      </c>
      <c r="W340" s="105" t="str">
        <f t="shared" si="17"/>
        <v>PHY</v>
      </c>
      <c r="X340" s="21"/>
      <c r="Y340" s="21"/>
      <c r="Z340" s="21"/>
    </row>
    <row r="341" spans="1:23" s="21" customFormat="1" ht="38.25">
      <c r="A341" s="73">
        <v>12172</v>
      </c>
      <c r="B341" s="79" t="s">
        <v>2527</v>
      </c>
      <c r="C341" s="80" t="s">
        <v>1539</v>
      </c>
      <c r="D341" s="79" t="s">
        <v>379</v>
      </c>
      <c r="E341" s="79" t="s">
        <v>828</v>
      </c>
      <c r="F341" s="79" t="s">
        <v>2581</v>
      </c>
      <c r="G341" s="79" t="s">
        <v>1025</v>
      </c>
      <c r="H341" s="44">
        <v>194</v>
      </c>
      <c r="I341" s="44">
        <v>4</v>
      </c>
      <c r="J341" s="86" t="str">
        <f t="shared" si="15"/>
        <v>The HT-LTF long training Field</v>
      </c>
      <c r="K341" s="53" t="s">
        <v>1539</v>
      </c>
      <c r="L341" s="66" t="s">
        <v>2730</v>
      </c>
      <c r="M341" s="60"/>
      <c r="N341" s="10"/>
      <c r="O341" s="10"/>
      <c r="P341" s="10"/>
      <c r="Q341" s="71"/>
      <c r="R341" s="92" t="s">
        <v>2517</v>
      </c>
      <c r="S341" s="92" t="s">
        <v>2560</v>
      </c>
      <c r="T341" s="11"/>
      <c r="U341" s="71"/>
      <c r="V341" s="103" t="str">
        <f t="shared" si="16"/>
        <v>PLCP Preamble</v>
      </c>
      <c r="W341" s="105" t="str">
        <f t="shared" si="17"/>
        <v>PHY</v>
      </c>
    </row>
    <row r="342" spans="1:23" s="21" customFormat="1" ht="25.5">
      <c r="A342" s="73">
        <v>235</v>
      </c>
      <c r="B342" s="74" t="s">
        <v>1372</v>
      </c>
      <c r="C342" s="75" t="s">
        <v>1537</v>
      </c>
      <c r="D342" s="75" t="s">
        <v>379</v>
      </c>
      <c r="E342" s="75" t="s">
        <v>473</v>
      </c>
      <c r="F342" s="76" t="s">
        <v>2581</v>
      </c>
      <c r="G342" s="76" t="s">
        <v>1025</v>
      </c>
      <c r="H342" s="43">
        <v>194</v>
      </c>
      <c r="I342" s="43">
        <v>9</v>
      </c>
      <c r="J342" s="86" t="str">
        <f t="shared" si="15"/>
        <v>The HT STF training symbol</v>
      </c>
      <c r="K342" s="51" t="s">
        <v>1537</v>
      </c>
      <c r="L342" s="64" t="s">
        <v>2581</v>
      </c>
      <c r="M342" s="58"/>
      <c r="N342" s="24"/>
      <c r="O342" s="24"/>
      <c r="P342" s="24"/>
      <c r="Q342" s="106"/>
      <c r="R342" s="89" t="s">
        <v>465</v>
      </c>
      <c r="S342" s="89" t="s">
        <v>472</v>
      </c>
      <c r="T342" s="28"/>
      <c r="U342" s="100"/>
      <c r="V342" s="103" t="str">
        <f t="shared" si="16"/>
        <v>PLCP Preamble</v>
      </c>
      <c r="W342" s="105" t="str">
        <f t="shared" si="17"/>
        <v>PHY</v>
      </c>
    </row>
    <row r="343" spans="1:26" s="21" customFormat="1" ht="25.5">
      <c r="A343" s="73">
        <v>924</v>
      </c>
      <c r="B343" s="74" t="s">
        <v>103</v>
      </c>
      <c r="C343" s="75" t="s">
        <v>1539</v>
      </c>
      <c r="D343" s="75" t="s">
        <v>379</v>
      </c>
      <c r="E343" s="75" t="s">
        <v>2194</v>
      </c>
      <c r="F343" s="76" t="s">
        <v>2581</v>
      </c>
      <c r="G343" s="76" t="s">
        <v>1025</v>
      </c>
      <c r="H343" s="43">
        <v>194</v>
      </c>
      <c r="I343" s="43">
        <v>9</v>
      </c>
      <c r="J343" s="86" t="str">
        <f t="shared" si="15"/>
        <v>The HT-LTF long training Field</v>
      </c>
      <c r="K343" s="51" t="s">
        <v>1539</v>
      </c>
      <c r="L343" s="64" t="s">
        <v>2730</v>
      </c>
      <c r="M343" s="58"/>
      <c r="N343" s="24"/>
      <c r="O343" s="24"/>
      <c r="P343" s="24"/>
      <c r="Q343" s="106"/>
      <c r="R343" s="89" t="s">
        <v>220</v>
      </c>
      <c r="S343" s="89" t="s">
        <v>221</v>
      </c>
      <c r="T343" s="28"/>
      <c r="U343" s="100"/>
      <c r="V343" s="103" t="str">
        <f t="shared" si="16"/>
        <v>PLCP Preamble</v>
      </c>
      <c r="W343" s="105" t="str">
        <f t="shared" si="17"/>
        <v>PHY</v>
      </c>
      <c r="X343" s="10"/>
      <c r="Y343" s="10"/>
      <c r="Z343" s="10"/>
    </row>
    <row r="344" spans="1:23" s="21" customFormat="1" ht="51">
      <c r="A344" s="73">
        <v>4935</v>
      </c>
      <c r="B344" s="74" t="s">
        <v>2132</v>
      </c>
      <c r="C344" s="75" t="s">
        <v>1539</v>
      </c>
      <c r="D344" s="75" t="s">
        <v>379</v>
      </c>
      <c r="E344" s="75" t="s">
        <v>1415</v>
      </c>
      <c r="F344" s="76" t="s">
        <v>2581</v>
      </c>
      <c r="G344" s="76" t="s">
        <v>1025</v>
      </c>
      <c r="H344" s="43">
        <v>194</v>
      </c>
      <c r="I344" s="43">
        <v>12</v>
      </c>
      <c r="J344" s="86" t="str">
        <f t="shared" si="15"/>
        <v>The HT-LTF long training Field</v>
      </c>
      <c r="K344" s="51" t="s">
        <v>1539</v>
      </c>
      <c r="L344" s="64" t="s">
        <v>2731</v>
      </c>
      <c r="M344" s="58"/>
      <c r="N344" s="24"/>
      <c r="O344" s="24"/>
      <c r="P344" s="24"/>
      <c r="Q344" s="106"/>
      <c r="R344" s="89" t="s">
        <v>1416</v>
      </c>
      <c r="S344" s="89" t="s">
        <v>1417</v>
      </c>
      <c r="T344" s="28"/>
      <c r="U344" s="100"/>
      <c r="V344" s="103" t="str">
        <f t="shared" si="16"/>
        <v>PLCP Preamble</v>
      </c>
      <c r="W344" s="105" t="str">
        <f t="shared" si="17"/>
        <v>PHY</v>
      </c>
    </row>
    <row r="345" spans="1:26" s="10" customFormat="1" ht="38.25">
      <c r="A345" s="73">
        <v>8047</v>
      </c>
      <c r="B345" s="74" t="s">
        <v>335</v>
      </c>
      <c r="C345" s="75" t="s">
        <v>380</v>
      </c>
      <c r="D345" s="75" t="s">
        <v>381</v>
      </c>
      <c r="E345" s="75" t="s">
        <v>1603</v>
      </c>
      <c r="F345" s="76" t="s">
        <v>2581</v>
      </c>
      <c r="G345" s="76" t="s">
        <v>1025</v>
      </c>
      <c r="H345" s="43">
        <v>195</v>
      </c>
      <c r="I345" s="43">
        <v>0</v>
      </c>
      <c r="J345" s="86" t="str">
        <f t="shared" si="15"/>
        <v>Greenfield preamble and header fields</v>
      </c>
      <c r="K345" s="51" t="s">
        <v>380</v>
      </c>
      <c r="L345" s="64" t="s">
        <v>2731</v>
      </c>
      <c r="M345" s="58"/>
      <c r="N345" s="24"/>
      <c r="O345" s="24"/>
      <c r="P345" s="24"/>
      <c r="Q345" s="106"/>
      <c r="R345" s="89" t="s">
        <v>91</v>
      </c>
      <c r="S345" s="89" t="s">
        <v>92</v>
      </c>
      <c r="T345" s="28"/>
      <c r="U345" s="100"/>
      <c r="V345" s="103" t="str">
        <f t="shared" si="16"/>
        <v>PLCP Greenfield</v>
      </c>
      <c r="W345" s="105" t="str">
        <f t="shared" si="17"/>
        <v>PHY</v>
      </c>
      <c r="X345" s="21"/>
      <c r="Y345" s="21"/>
      <c r="Z345" s="21"/>
    </row>
    <row r="346" spans="1:23" s="10" customFormat="1" ht="38.25">
      <c r="A346" s="73">
        <v>237</v>
      </c>
      <c r="B346" s="74" t="s">
        <v>1372</v>
      </c>
      <c r="C346" s="75" t="s">
        <v>380</v>
      </c>
      <c r="D346" s="75" t="s">
        <v>381</v>
      </c>
      <c r="E346" s="75" t="s">
        <v>1700</v>
      </c>
      <c r="F346" s="76" t="s">
        <v>2581</v>
      </c>
      <c r="G346" s="76" t="s">
        <v>1043</v>
      </c>
      <c r="H346" s="43">
        <v>195</v>
      </c>
      <c r="I346" s="43">
        <v>15</v>
      </c>
      <c r="J346" s="86" t="str">
        <f t="shared" si="15"/>
        <v>Greenfield preamble and header fields</v>
      </c>
      <c r="K346" s="51" t="s">
        <v>380</v>
      </c>
      <c r="L346" s="64" t="s">
        <v>2581</v>
      </c>
      <c r="M346" s="58"/>
      <c r="N346" s="24"/>
      <c r="O346" s="24"/>
      <c r="P346" s="24"/>
      <c r="Q346" s="106"/>
      <c r="R346" s="89" t="s">
        <v>465</v>
      </c>
      <c r="S346" s="89" t="s">
        <v>472</v>
      </c>
      <c r="T346" s="28"/>
      <c r="U346" s="100"/>
      <c r="V346" s="103" t="str">
        <f t="shared" si="16"/>
        <v>PLCP Greenfield</v>
      </c>
      <c r="W346" s="105" t="str">
        <f t="shared" si="17"/>
        <v>PHY</v>
      </c>
    </row>
    <row r="347" spans="1:26" s="10" customFormat="1" ht="38.25">
      <c r="A347" s="73">
        <v>12173</v>
      </c>
      <c r="B347" s="79" t="s">
        <v>2527</v>
      </c>
      <c r="C347" s="80" t="s">
        <v>382</v>
      </c>
      <c r="D347" s="79" t="s">
        <v>381</v>
      </c>
      <c r="E347" s="79" t="s">
        <v>2738</v>
      </c>
      <c r="F347" s="79" t="s">
        <v>2581</v>
      </c>
      <c r="G347" s="79" t="s">
        <v>1025</v>
      </c>
      <c r="H347" s="44">
        <v>195</v>
      </c>
      <c r="I347" s="44">
        <v>22</v>
      </c>
      <c r="J347" s="86" t="str">
        <f t="shared" si="15"/>
        <v>Short training field</v>
      </c>
      <c r="K347" s="53" t="s">
        <v>382</v>
      </c>
      <c r="L347" s="66" t="s">
        <v>2731</v>
      </c>
      <c r="M347" s="60"/>
      <c r="Q347" s="71"/>
      <c r="R347" s="92" t="s">
        <v>2561</v>
      </c>
      <c r="S347" s="92" t="s">
        <v>2562</v>
      </c>
      <c r="T347" s="11"/>
      <c r="U347" s="71"/>
      <c r="V347" s="103" t="str">
        <f t="shared" si="16"/>
        <v>PLCP Greenfield</v>
      </c>
      <c r="W347" s="105" t="str">
        <f t="shared" si="17"/>
        <v>PHY</v>
      </c>
      <c r="X347" s="21"/>
      <c r="Y347" s="21"/>
      <c r="Z347" s="21"/>
    </row>
    <row r="348" spans="1:23" s="21" customFormat="1" ht="38.25">
      <c r="A348" s="73">
        <v>451</v>
      </c>
      <c r="B348" s="74" t="s">
        <v>479</v>
      </c>
      <c r="C348" s="75" t="s">
        <v>380</v>
      </c>
      <c r="D348" s="75" t="s">
        <v>381</v>
      </c>
      <c r="E348" s="75"/>
      <c r="F348" s="76" t="s">
        <v>2581</v>
      </c>
      <c r="G348" s="76" t="s">
        <v>1025</v>
      </c>
      <c r="H348" s="43">
        <v>195</v>
      </c>
      <c r="I348" s="43"/>
      <c r="J348" s="86" t="str">
        <f t="shared" si="15"/>
        <v>Greenfield preamble and header fields</v>
      </c>
      <c r="K348" s="51" t="s">
        <v>380</v>
      </c>
      <c r="L348" s="64" t="s">
        <v>2581</v>
      </c>
      <c r="M348" s="58"/>
      <c r="N348" s="24"/>
      <c r="O348" s="24"/>
      <c r="P348" s="24"/>
      <c r="Q348" s="106"/>
      <c r="R348" s="89" t="s">
        <v>659</v>
      </c>
      <c r="S348" s="89" t="s">
        <v>660</v>
      </c>
      <c r="T348" s="28"/>
      <c r="U348" s="100"/>
      <c r="V348" s="103" t="str">
        <f t="shared" si="16"/>
        <v>PLCP Greenfield</v>
      </c>
      <c r="W348" s="105" t="str">
        <f t="shared" si="17"/>
        <v>PHY</v>
      </c>
    </row>
    <row r="349" spans="1:23" s="10" customFormat="1" ht="38.25">
      <c r="A349" s="73">
        <v>4035</v>
      </c>
      <c r="B349" s="74" t="s">
        <v>200</v>
      </c>
      <c r="C349" s="75" t="s">
        <v>380</v>
      </c>
      <c r="D349" s="75" t="s">
        <v>381</v>
      </c>
      <c r="E349" s="75"/>
      <c r="F349" s="76" t="s">
        <v>2581</v>
      </c>
      <c r="G349" s="76" t="s">
        <v>1025</v>
      </c>
      <c r="H349" s="43">
        <v>195</v>
      </c>
      <c r="I349" s="43"/>
      <c r="J349" s="86" t="str">
        <f t="shared" si="15"/>
        <v>Greenfield preamble and header fields</v>
      </c>
      <c r="K349" s="51" t="s">
        <v>380</v>
      </c>
      <c r="L349" s="64" t="s">
        <v>2731</v>
      </c>
      <c r="M349" s="58"/>
      <c r="N349" s="24"/>
      <c r="O349" s="24"/>
      <c r="P349" s="24"/>
      <c r="Q349" s="106"/>
      <c r="R349" s="89" t="s">
        <v>2653</v>
      </c>
      <c r="S349" s="89" t="s">
        <v>2654</v>
      </c>
      <c r="T349" s="28"/>
      <c r="U349" s="100"/>
      <c r="V349" s="103" t="str">
        <f t="shared" si="16"/>
        <v>PLCP Greenfield</v>
      </c>
      <c r="W349" s="105" t="str">
        <f t="shared" si="17"/>
        <v>PHY</v>
      </c>
    </row>
    <row r="350" spans="1:26" s="10" customFormat="1" ht="51">
      <c r="A350" s="73">
        <v>4036</v>
      </c>
      <c r="B350" s="74" t="s">
        <v>200</v>
      </c>
      <c r="C350" s="75" t="s">
        <v>1543</v>
      </c>
      <c r="D350" s="75" t="s">
        <v>381</v>
      </c>
      <c r="E350" s="75"/>
      <c r="F350" s="76" t="s">
        <v>2581</v>
      </c>
      <c r="G350" s="76" t="s">
        <v>1025</v>
      </c>
      <c r="H350" s="43">
        <v>195</v>
      </c>
      <c r="I350" s="43"/>
      <c r="J350" s="86" t="str">
        <f t="shared" si="15"/>
        <v>Cyclic shift for the Green Field preamble and header fields</v>
      </c>
      <c r="K350" s="51" t="s">
        <v>1543</v>
      </c>
      <c r="L350" s="64" t="s">
        <v>2731</v>
      </c>
      <c r="M350" s="58"/>
      <c r="N350" s="24"/>
      <c r="O350" s="24"/>
      <c r="P350" s="24"/>
      <c r="Q350" s="106"/>
      <c r="R350" s="89" t="s">
        <v>2655</v>
      </c>
      <c r="S350" s="89" t="s">
        <v>2656</v>
      </c>
      <c r="T350" s="28"/>
      <c r="U350" s="100"/>
      <c r="V350" s="103" t="str">
        <f t="shared" si="16"/>
        <v>PLCP Greenfield</v>
      </c>
      <c r="W350" s="105" t="str">
        <f t="shared" si="17"/>
        <v>PHY</v>
      </c>
      <c r="X350" s="21"/>
      <c r="Y350" s="21"/>
      <c r="Z350" s="21"/>
    </row>
    <row r="351" spans="1:23" s="10" customFormat="1" ht="51">
      <c r="A351" s="73">
        <v>3042</v>
      </c>
      <c r="B351" s="79" t="s">
        <v>396</v>
      </c>
      <c r="C351" s="80" t="s">
        <v>383</v>
      </c>
      <c r="D351" s="79">
        <v>196</v>
      </c>
      <c r="E351" s="79">
        <v>1</v>
      </c>
      <c r="F351" s="79" t="s">
        <v>2581</v>
      </c>
      <c r="G351" s="79" t="s">
        <v>1025</v>
      </c>
      <c r="H351" s="44">
        <v>196</v>
      </c>
      <c r="I351" s="44">
        <v>1</v>
      </c>
      <c r="J351" s="86" t="str">
        <f t="shared" si="15"/>
        <v>Signal field</v>
      </c>
      <c r="K351" s="53" t="s">
        <v>383</v>
      </c>
      <c r="L351" s="66" t="s">
        <v>2581</v>
      </c>
      <c r="M351" s="60"/>
      <c r="Q351" s="71"/>
      <c r="R351" s="92" t="s">
        <v>19</v>
      </c>
      <c r="S351" s="92" t="s">
        <v>180</v>
      </c>
      <c r="T351" s="11"/>
      <c r="U351" s="71"/>
      <c r="V351" s="103" t="str">
        <f t="shared" si="16"/>
        <v>PLCP Header</v>
      </c>
      <c r="W351" s="105" t="str">
        <f t="shared" si="17"/>
        <v>PHY</v>
      </c>
    </row>
    <row r="352" spans="1:23" s="10" customFormat="1" ht="51">
      <c r="A352" s="84">
        <v>6427</v>
      </c>
      <c r="B352" s="79" t="s">
        <v>1070</v>
      </c>
      <c r="C352" s="80" t="s">
        <v>383</v>
      </c>
      <c r="D352" s="79">
        <v>196</v>
      </c>
      <c r="E352" s="79">
        <v>1</v>
      </c>
      <c r="F352" s="79" t="s">
        <v>2581</v>
      </c>
      <c r="G352" s="79" t="s">
        <v>1025</v>
      </c>
      <c r="H352" s="44">
        <v>196</v>
      </c>
      <c r="I352" s="44">
        <v>1</v>
      </c>
      <c r="J352" s="86" t="str">
        <f t="shared" si="15"/>
        <v>Signal field</v>
      </c>
      <c r="K352" s="53" t="s">
        <v>383</v>
      </c>
      <c r="L352" s="66" t="s">
        <v>2581</v>
      </c>
      <c r="M352" s="60"/>
      <c r="Q352" s="71"/>
      <c r="R352" s="92" t="s">
        <v>19</v>
      </c>
      <c r="S352" s="92" t="s">
        <v>180</v>
      </c>
      <c r="T352" s="11"/>
      <c r="U352" s="71"/>
      <c r="V352" s="103" t="str">
        <f t="shared" si="16"/>
        <v>PLCP Header</v>
      </c>
      <c r="W352" s="105" t="str">
        <f t="shared" si="17"/>
        <v>PHY</v>
      </c>
    </row>
    <row r="353" spans="1:23" s="21" customFormat="1" ht="38.25">
      <c r="A353" s="73">
        <v>10853</v>
      </c>
      <c r="B353" s="79" t="s">
        <v>2507</v>
      </c>
      <c r="C353" s="80" t="s">
        <v>383</v>
      </c>
      <c r="D353" s="79">
        <v>196</v>
      </c>
      <c r="E353" s="79">
        <v>1</v>
      </c>
      <c r="F353" s="79" t="s">
        <v>2581</v>
      </c>
      <c r="G353" s="79" t="s">
        <v>1025</v>
      </c>
      <c r="H353" s="44">
        <v>196</v>
      </c>
      <c r="I353" s="44">
        <v>1</v>
      </c>
      <c r="J353" s="86" t="str">
        <f t="shared" si="15"/>
        <v>Signal field</v>
      </c>
      <c r="K353" s="53" t="s">
        <v>383</v>
      </c>
      <c r="L353" s="66" t="s">
        <v>2581</v>
      </c>
      <c r="M353" s="60"/>
      <c r="N353" s="10"/>
      <c r="O353" s="10"/>
      <c r="P353" s="10"/>
      <c r="Q353" s="71"/>
      <c r="R353" s="92" t="s">
        <v>19</v>
      </c>
      <c r="S353" s="92" t="s">
        <v>2512</v>
      </c>
      <c r="T353" s="11"/>
      <c r="U353" s="71"/>
      <c r="V353" s="103" t="str">
        <f t="shared" si="16"/>
        <v>PLCP Header</v>
      </c>
      <c r="W353" s="105" t="str">
        <f t="shared" si="17"/>
        <v>PHY</v>
      </c>
    </row>
    <row r="354" spans="1:26" s="21" customFormat="1" ht="25.5">
      <c r="A354" s="73">
        <v>3948</v>
      </c>
      <c r="B354" s="74" t="s">
        <v>1354</v>
      </c>
      <c r="C354" s="75" t="s">
        <v>1549</v>
      </c>
      <c r="D354" s="75" t="s">
        <v>1709</v>
      </c>
      <c r="E354" s="75" t="s">
        <v>2176</v>
      </c>
      <c r="F354" s="76" t="s">
        <v>2581</v>
      </c>
      <c r="G354" s="76" t="s">
        <v>1771</v>
      </c>
      <c r="H354" s="43">
        <v>196</v>
      </c>
      <c r="I354" s="43">
        <v>8</v>
      </c>
      <c r="J354" s="86" t="str">
        <f t="shared" si="15"/>
        <v>Signal Field for 20 MHz operation</v>
      </c>
      <c r="K354" s="51" t="s">
        <v>1549</v>
      </c>
      <c r="L354" s="64" t="s">
        <v>2581</v>
      </c>
      <c r="M354" s="58"/>
      <c r="N354" s="24"/>
      <c r="O354" s="24"/>
      <c r="P354" s="24"/>
      <c r="Q354" s="106"/>
      <c r="R354" s="89" t="s">
        <v>1681</v>
      </c>
      <c r="S354" s="89" t="s">
        <v>1682</v>
      </c>
      <c r="T354" s="28"/>
      <c r="U354" s="100"/>
      <c r="V354" s="103" t="str">
        <f t="shared" si="16"/>
        <v>PLCP Header</v>
      </c>
      <c r="W354" s="105" t="str">
        <f t="shared" si="17"/>
        <v>PHY</v>
      </c>
      <c r="X354" s="10"/>
      <c r="Y354" s="10"/>
      <c r="Z354" s="10"/>
    </row>
    <row r="355" spans="1:23" s="10" customFormat="1" ht="25.5">
      <c r="A355" s="73">
        <v>3949</v>
      </c>
      <c r="B355" s="74" t="s">
        <v>1354</v>
      </c>
      <c r="C355" s="75" t="s">
        <v>1549</v>
      </c>
      <c r="D355" s="75" t="s">
        <v>1709</v>
      </c>
      <c r="E355" s="75" t="s">
        <v>2176</v>
      </c>
      <c r="F355" s="76" t="s">
        <v>2581</v>
      </c>
      <c r="G355" s="76" t="s">
        <v>1771</v>
      </c>
      <c r="H355" s="43">
        <v>196</v>
      </c>
      <c r="I355" s="43">
        <v>8</v>
      </c>
      <c r="J355" s="86" t="str">
        <f t="shared" si="15"/>
        <v>Signal Field for 20 MHz operation</v>
      </c>
      <c r="K355" s="51" t="s">
        <v>1549</v>
      </c>
      <c r="L355" s="64" t="s">
        <v>2581</v>
      </c>
      <c r="M355" s="58"/>
      <c r="N355" s="24"/>
      <c r="O355" s="24"/>
      <c r="P355" s="24"/>
      <c r="Q355" s="106"/>
      <c r="R355" s="89" t="s">
        <v>1684</v>
      </c>
      <c r="S355" s="89" t="s">
        <v>1685</v>
      </c>
      <c r="T355" s="28"/>
      <c r="U355" s="100"/>
      <c r="V355" s="103" t="str">
        <f t="shared" si="16"/>
        <v>PLCP Header</v>
      </c>
      <c r="W355" s="105" t="str">
        <f t="shared" si="17"/>
        <v>PHY</v>
      </c>
    </row>
    <row r="356" spans="1:26" s="21" customFormat="1" ht="51">
      <c r="A356" s="73">
        <v>7915</v>
      </c>
      <c r="B356" s="74" t="s">
        <v>1701</v>
      </c>
      <c r="C356" s="75" t="s">
        <v>1549</v>
      </c>
      <c r="D356" s="75" t="s">
        <v>1709</v>
      </c>
      <c r="E356" s="75" t="s">
        <v>2176</v>
      </c>
      <c r="F356" s="76" t="s">
        <v>2581</v>
      </c>
      <c r="G356" s="76" t="s">
        <v>1771</v>
      </c>
      <c r="H356" s="43">
        <v>196</v>
      </c>
      <c r="I356" s="43">
        <v>8</v>
      </c>
      <c r="J356" s="86" t="str">
        <f t="shared" si="15"/>
        <v>Signal Field for 20 MHz operation</v>
      </c>
      <c r="K356" s="51" t="s">
        <v>1549</v>
      </c>
      <c r="L356" s="64" t="s">
        <v>2730</v>
      </c>
      <c r="M356" s="58"/>
      <c r="N356" s="24"/>
      <c r="O356" s="24"/>
      <c r="P356" s="24"/>
      <c r="Q356" s="106"/>
      <c r="R356" s="89" t="s">
        <v>1710</v>
      </c>
      <c r="S356" s="89" t="s">
        <v>437</v>
      </c>
      <c r="T356" s="28"/>
      <c r="U356" s="100"/>
      <c r="V356" s="103" t="str">
        <f t="shared" si="16"/>
        <v>PLCP Header</v>
      </c>
      <c r="W356" s="105" t="str">
        <f t="shared" si="17"/>
        <v>PHY</v>
      </c>
      <c r="X356" s="10"/>
      <c r="Y356" s="10"/>
      <c r="Z356" s="10"/>
    </row>
    <row r="357" spans="1:23" s="10" customFormat="1" ht="38.25">
      <c r="A357" s="73">
        <v>7089</v>
      </c>
      <c r="B357" s="74" t="s">
        <v>939</v>
      </c>
      <c r="C357" s="75" t="s">
        <v>1549</v>
      </c>
      <c r="D357" s="75" t="s">
        <v>1709</v>
      </c>
      <c r="E357" s="75" t="s">
        <v>297</v>
      </c>
      <c r="F357" s="76" t="s">
        <v>2581</v>
      </c>
      <c r="G357" s="76" t="s">
        <v>1771</v>
      </c>
      <c r="H357" s="43">
        <v>196</v>
      </c>
      <c r="I357" s="43">
        <v>8</v>
      </c>
      <c r="J357" s="86" t="str">
        <f t="shared" si="15"/>
        <v>Signal Field for 20 MHz operation</v>
      </c>
      <c r="K357" s="51" t="s">
        <v>1549</v>
      </c>
      <c r="L357" s="64" t="s">
        <v>2581</v>
      </c>
      <c r="M357" s="58"/>
      <c r="N357" s="24"/>
      <c r="O357" s="24"/>
      <c r="P357" s="24"/>
      <c r="Q357" s="106"/>
      <c r="R357" s="89" t="s">
        <v>298</v>
      </c>
      <c r="S357" s="89" t="s">
        <v>299</v>
      </c>
      <c r="T357" s="28"/>
      <c r="U357" s="100"/>
      <c r="V357" s="103" t="str">
        <f t="shared" si="16"/>
        <v>PLCP Header</v>
      </c>
      <c r="W357" s="105" t="str">
        <f t="shared" si="17"/>
        <v>PHY</v>
      </c>
    </row>
    <row r="358" spans="1:23" s="10" customFormat="1" ht="25.5">
      <c r="A358" s="73">
        <v>238</v>
      </c>
      <c r="B358" s="74" t="s">
        <v>1372</v>
      </c>
      <c r="C358" s="75" t="s">
        <v>1551</v>
      </c>
      <c r="D358" s="75" t="s">
        <v>1709</v>
      </c>
      <c r="E358" s="75" t="s">
        <v>2529</v>
      </c>
      <c r="F358" s="76" t="s">
        <v>2581</v>
      </c>
      <c r="G358" s="76" t="s">
        <v>1025</v>
      </c>
      <c r="H358" s="43">
        <v>196</v>
      </c>
      <c r="I358" s="43">
        <v>14</v>
      </c>
      <c r="J358" s="86" t="str">
        <f t="shared" si="15"/>
        <v>Signal Field for 40 MHz operation</v>
      </c>
      <c r="K358" s="51" t="s">
        <v>1551</v>
      </c>
      <c r="L358" s="64" t="s">
        <v>2730</v>
      </c>
      <c r="M358" s="58"/>
      <c r="N358" s="24"/>
      <c r="O358" s="24"/>
      <c r="P358" s="24"/>
      <c r="Q358" s="106"/>
      <c r="R358" s="89" t="s">
        <v>465</v>
      </c>
      <c r="S358" s="89" t="s">
        <v>474</v>
      </c>
      <c r="T358" s="28"/>
      <c r="U358" s="100"/>
      <c r="V358" s="103" t="str">
        <f t="shared" si="16"/>
        <v>PLCP Header</v>
      </c>
      <c r="W358" s="105" t="str">
        <f t="shared" si="17"/>
        <v>PHY</v>
      </c>
    </row>
    <row r="359" spans="1:23" s="10" customFormat="1" ht="25.5">
      <c r="A359" s="73">
        <v>3950</v>
      </c>
      <c r="B359" s="74" t="s">
        <v>1354</v>
      </c>
      <c r="C359" s="75" t="s">
        <v>1551</v>
      </c>
      <c r="D359" s="75" t="s">
        <v>1709</v>
      </c>
      <c r="E359" s="75" t="s">
        <v>2529</v>
      </c>
      <c r="F359" s="76" t="s">
        <v>2581</v>
      </c>
      <c r="G359" s="76" t="s">
        <v>1771</v>
      </c>
      <c r="H359" s="43">
        <v>196</v>
      </c>
      <c r="I359" s="43">
        <v>14</v>
      </c>
      <c r="J359" s="86" t="str">
        <f t="shared" si="15"/>
        <v>Signal Field for 40 MHz operation</v>
      </c>
      <c r="K359" s="51" t="s">
        <v>1551</v>
      </c>
      <c r="L359" s="64" t="s">
        <v>2581</v>
      </c>
      <c r="M359" s="58"/>
      <c r="N359" s="24"/>
      <c r="O359" s="24"/>
      <c r="P359" s="24"/>
      <c r="Q359" s="106"/>
      <c r="R359" s="89" t="s">
        <v>1681</v>
      </c>
      <c r="S359" s="89" t="s">
        <v>1682</v>
      </c>
      <c r="T359" s="28"/>
      <c r="U359" s="100"/>
      <c r="V359" s="103" t="str">
        <f t="shared" si="16"/>
        <v>PLCP Header</v>
      </c>
      <c r="W359" s="105" t="str">
        <f t="shared" si="17"/>
        <v>PHY</v>
      </c>
    </row>
    <row r="360" spans="1:23" s="21" customFormat="1" ht="25.5">
      <c r="A360" s="73">
        <v>3951</v>
      </c>
      <c r="B360" s="74" t="s">
        <v>1354</v>
      </c>
      <c r="C360" s="75" t="s">
        <v>1683</v>
      </c>
      <c r="D360" s="75" t="s">
        <v>1709</v>
      </c>
      <c r="E360" s="75" t="s">
        <v>1620</v>
      </c>
      <c r="F360" s="76" t="s">
        <v>2581</v>
      </c>
      <c r="G360" s="76" t="s">
        <v>1771</v>
      </c>
      <c r="H360" s="43">
        <v>196</v>
      </c>
      <c r="I360" s="43">
        <v>16</v>
      </c>
      <c r="J360" s="86" t="str">
        <f t="shared" si="15"/>
        <v>Signal Field for 40 MHz operation</v>
      </c>
      <c r="K360" s="51" t="s">
        <v>1551</v>
      </c>
      <c r="L360" s="64" t="s">
        <v>2581</v>
      </c>
      <c r="M360" s="58"/>
      <c r="N360" s="24"/>
      <c r="O360" s="24"/>
      <c r="P360" s="24"/>
      <c r="Q360" s="106"/>
      <c r="R360" s="89" t="s">
        <v>1684</v>
      </c>
      <c r="S360" s="89" t="s">
        <v>1685</v>
      </c>
      <c r="T360" s="28"/>
      <c r="U360" s="100"/>
      <c r="V360" s="103" t="str">
        <f t="shared" si="16"/>
        <v>PLCP Header</v>
      </c>
      <c r="W360" s="105" t="str">
        <f t="shared" si="17"/>
        <v>PHY</v>
      </c>
    </row>
    <row r="361" spans="1:23" s="21" customFormat="1" ht="25.5">
      <c r="A361" s="73">
        <v>239</v>
      </c>
      <c r="B361" s="74" t="s">
        <v>1372</v>
      </c>
      <c r="C361" s="75" t="s">
        <v>1553</v>
      </c>
      <c r="D361" s="75" t="s">
        <v>2153</v>
      </c>
      <c r="E361" s="75" t="s">
        <v>512</v>
      </c>
      <c r="F361" s="76" t="s">
        <v>2581</v>
      </c>
      <c r="G361" s="76" t="s">
        <v>1025</v>
      </c>
      <c r="H361" s="43">
        <v>197</v>
      </c>
      <c r="I361" s="43">
        <v>6</v>
      </c>
      <c r="J361" s="86" t="str">
        <f t="shared" si="15"/>
        <v>Long training field</v>
      </c>
      <c r="K361" s="51" t="s">
        <v>1553</v>
      </c>
      <c r="L361" s="64" t="s">
        <v>2581</v>
      </c>
      <c r="M361" s="58"/>
      <c r="N361" s="24"/>
      <c r="O361" s="24"/>
      <c r="P361" s="24"/>
      <c r="Q361" s="106"/>
      <c r="R361" s="89" t="s">
        <v>465</v>
      </c>
      <c r="S361" s="89" t="s">
        <v>475</v>
      </c>
      <c r="T361" s="28"/>
      <c r="U361" s="100"/>
      <c r="V361" s="103" t="str">
        <f t="shared" si="16"/>
        <v>PLCP Preamble</v>
      </c>
      <c r="W361" s="105" t="str">
        <f t="shared" si="17"/>
        <v>PHY</v>
      </c>
    </row>
    <row r="362" spans="1:26" s="10" customFormat="1" ht="51">
      <c r="A362" s="73">
        <v>3045</v>
      </c>
      <c r="B362" s="79" t="s">
        <v>396</v>
      </c>
      <c r="C362" s="80" t="s">
        <v>1553</v>
      </c>
      <c r="D362" s="79">
        <v>197</v>
      </c>
      <c r="E362" s="79">
        <v>8</v>
      </c>
      <c r="F362" s="79" t="s">
        <v>2581</v>
      </c>
      <c r="G362" s="79" t="s">
        <v>1025</v>
      </c>
      <c r="H362" s="44">
        <v>197</v>
      </c>
      <c r="I362" s="44">
        <v>8</v>
      </c>
      <c r="J362" s="86" t="str">
        <f t="shared" si="15"/>
        <v>Long training field</v>
      </c>
      <c r="K362" s="53" t="s">
        <v>1553</v>
      </c>
      <c r="L362" s="66" t="s">
        <v>2581</v>
      </c>
      <c r="M362" s="60"/>
      <c r="Q362" s="71"/>
      <c r="R362" s="92" t="s">
        <v>19</v>
      </c>
      <c r="S362" s="92" t="s">
        <v>180</v>
      </c>
      <c r="T362" s="11"/>
      <c r="U362" s="71"/>
      <c r="V362" s="103" t="str">
        <f t="shared" si="16"/>
        <v>PLCP Preamble</v>
      </c>
      <c r="W362" s="105" t="str">
        <f t="shared" si="17"/>
        <v>PHY</v>
      </c>
      <c r="X362" s="21"/>
      <c r="Y362" s="21"/>
      <c r="Z362" s="21"/>
    </row>
    <row r="363" spans="1:23" s="10" customFormat="1" ht="25.5">
      <c r="A363" s="73">
        <v>3953</v>
      </c>
      <c r="B363" s="74" t="s">
        <v>1354</v>
      </c>
      <c r="C363" s="75" t="s">
        <v>1553</v>
      </c>
      <c r="D363" s="75" t="s">
        <v>2153</v>
      </c>
      <c r="E363" s="75" t="s">
        <v>2176</v>
      </c>
      <c r="F363" s="76" t="s">
        <v>2581</v>
      </c>
      <c r="G363" s="76" t="s">
        <v>1771</v>
      </c>
      <c r="H363" s="43">
        <v>197</v>
      </c>
      <c r="I363" s="43">
        <v>8</v>
      </c>
      <c r="J363" s="86" t="str">
        <f t="shared" si="15"/>
        <v>Long training field</v>
      </c>
      <c r="K363" s="51" t="s">
        <v>1553</v>
      </c>
      <c r="L363" s="64" t="s">
        <v>2581</v>
      </c>
      <c r="M363" s="58"/>
      <c r="N363" s="24"/>
      <c r="O363" s="24"/>
      <c r="P363" s="24"/>
      <c r="Q363" s="106"/>
      <c r="R363" s="89" t="s">
        <v>1684</v>
      </c>
      <c r="S363" s="89" t="s">
        <v>1685</v>
      </c>
      <c r="T363" s="28"/>
      <c r="U363" s="100"/>
      <c r="V363" s="103" t="str">
        <f t="shared" si="16"/>
        <v>PLCP Preamble</v>
      </c>
      <c r="W363" s="105" t="str">
        <f t="shared" si="17"/>
        <v>PHY</v>
      </c>
    </row>
    <row r="364" spans="1:23" s="10" customFormat="1" ht="51">
      <c r="A364" s="84">
        <v>6430</v>
      </c>
      <c r="B364" s="79" t="s">
        <v>1070</v>
      </c>
      <c r="C364" s="80" t="s">
        <v>1553</v>
      </c>
      <c r="D364" s="79">
        <v>197</v>
      </c>
      <c r="E364" s="79">
        <v>8</v>
      </c>
      <c r="F364" s="79" t="s">
        <v>2581</v>
      </c>
      <c r="G364" s="79" t="s">
        <v>1025</v>
      </c>
      <c r="H364" s="44">
        <v>197</v>
      </c>
      <c r="I364" s="44">
        <v>8</v>
      </c>
      <c r="J364" s="86" t="str">
        <f t="shared" si="15"/>
        <v>Long training field</v>
      </c>
      <c r="K364" s="53" t="s">
        <v>1553</v>
      </c>
      <c r="L364" s="66" t="s">
        <v>2581</v>
      </c>
      <c r="M364" s="60"/>
      <c r="Q364" s="71"/>
      <c r="R364" s="92" t="s">
        <v>19</v>
      </c>
      <c r="S364" s="92" t="s">
        <v>180</v>
      </c>
      <c r="T364" s="11"/>
      <c r="U364" s="71"/>
      <c r="V364" s="103" t="str">
        <f t="shared" si="16"/>
        <v>PLCP Preamble</v>
      </c>
      <c r="W364" s="105" t="str">
        <f t="shared" si="17"/>
        <v>PHY</v>
      </c>
    </row>
    <row r="365" spans="1:26" s="21" customFormat="1" ht="38.25">
      <c r="A365" s="73">
        <v>10856</v>
      </c>
      <c r="B365" s="79" t="s">
        <v>2507</v>
      </c>
      <c r="C365" s="80" t="s">
        <v>1553</v>
      </c>
      <c r="D365" s="79">
        <v>197</v>
      </c>
      <c r="E365" s="79">
        <v>8</v>
      </c>
      <c r="F365" s="79" t="s">
        <v>2581</v>
      </c>
      <c r="G365" s="79" t="s">
        <v>1025</v>
      </c>
      <c r="H365" s="44">
        <v>197</v>
      </c>
      <c r="I365" s="44">
        <v>8</v>
      </c>
      <c r="J365" s="86" t="str">
        <f t="shared" si="15"/>
        <v>Long training field</v>
      </c>
      <c r="K365" s="53" t="s">
        <v>1553</v>
      </c>
      <c r="L365" s="66" t="s">
        <v>2581</v>
      </c>
      <c r="M365" s="60"/>
      <c r="N365" s="10"/>
      <c r="O365" s="10"/>
      <c r="P365" s="10"/>
      <c r="Q365" s="71"/>
      <c r="R365" s="92" t="s">
        <v>19</v>
      </c>
      <c r="S365" s="92" t="s">
        <v>2512</v>
      </c>
      <c r="T365" s="11"/>
      <c r="U365" s="71"/>
      <c r="V365" s="103" t="str">
        <f t="shared" si="16"/>
        <v>PLCP Preamble</v>
      </c>
      <c r="W365" s="105" t="str">
        <f t="shared" si="17"/>
        <v>PHY</v>
      </c>
      <c r="X365" s="10"/>
      <c r="Y365" s="10"/>
      <c r="Z365" s="10"/>
    </row>
    <row r="366" spans="1:23" s="10" customFormat="1" ht="76.5">
      <c r="A366" s="73">
        <v>7916</v>
      </c>
      <c r="B366" s="74" t="s">
        <v>1701</v>
      </c>
      <c r="C366" s="75" t="s">
        <v>1555</v>
      </c>
      <c r="D366" s="75" t="s">
        <v>2153</v>
      </c>
      <c r="E366" s="75" t="s">
        <v>2478</v>
      </c>
      <c r="F366" s="76" t="s">
        <v>2581</v>
      </c>
      <c r="G366" s="76" t="s">
        <v>1025</v>
      </c>
      <c r="H366" s="43">
        <v>197</v>
      </c>
      <c r="I366" s="43">
        <v>12</v>
      </c>
      <c r="J366" s="86" t="str">
        <f t="shared" si="15"/>
        <v>The Data Field</v>
      </c>
      <c r="K366" s="51" t="s">
        <v>1555</v>
      </c>
      <c r="L366" s="64" t="s">
        <v>2731</v>
      </c>
      <c r="M366" s="58"/>
      <c r="N366" s="24"/>
      <c r="O366" s="24"/>
      <c r="P366" s="24"/>
      <c r="Q366" s="106"/>
      <c r="R366" s="89" t="s">
        <v>451</v>
      </c>
      <c r="S366" s="89" t="s">
        <v>452</v>
      </c>
      <c r="T366" s="28"/>
      <c r="U366" s="100"/>
      <c r="V366" s="103" t="str">
        <f t="shared" si="16"/>
        <v>PLCP Data</v>
      </c>
      <c r="W366" s="105" t="str">
        <f t="shared" si="17"/>
        <v>PHY</v>
      </c>
    </row>
    <row r="367" spans="1:23" s="10" customFormat="1" ht="38.25">
      <c r="A367" s="73">
        <v>379</v>
      </c>
      <c r="B367" s="74" t="s">
        <v>1646</v>
      </c>
      <c r="C367" s="75" t="s">
        <v>1555</v>
      </c>
      <c r="D367" s="75" t="s">
        <v>2153</v>
      </c>
      <c r="E367" s="75" t="s">
        <v>1332</v>
      </c>
      <c r="F367" s="76" t="s">
        <v>2581</v>
      </c>
      <c r="G367" s="76" t="s">
        <v>1025</v>
      </c>
      <c r="H367" s="43">
        <v>197</v>
      </c>
      <c r="I367" s="43">
        <v>12</v>
      </c>
      <c r="J367" s="86" t="str">
        <f t="shared" si="15"/>
        <v>The Data Field</v>
      </c>
      <c r="K367" s="51" t="s">
        <v>1555</v>
      </c>
      <c r="L367" s="64" t="s">
        <v>2581</v>
      </c>
      <c r="M367" s="58"/>
      <c r="N367" s="24"/>
      <c r="O367" s="24"/>
      <c r="P367" s="24"/>
      <c r="Q367" s="106"/>
      <c r="R367" s="89" t="s">
        <v>1333</v>
      </c>
      <c r="S367" s="89" t="s">
        <v>1334</v>
      </c>
      <c r="T367" s="28"/>
      <c r="U367" s="100"/>
      <c r="V367" s="103" t="str">
        <f t="shared" si="16"/>
        <v>PLCP Data</v>
      </c>
      <c r="W367" s="105" t="str">
        <f t="shared" si="17"/>
        <v>PHY</v>
      </c>
    </row>
    <row r="368" spans="1:26" s="21" customFormat="1" ht="102">
      <c r="A368" s="73">
        <v>10058</v>
      </c>
      <c r="B368" s="74" t="s">
        <v>2141</v>
      </c>
      <c r="C368" s="75" t="s">
        <v>1555</v>
      </c>
      <c r="D368" s="75" t="s">
        <v>2153</v>
      </c>
      <c r="E368" s="75" t="s">
        <v>2154</v>
      </c>
      <c r="F368" s="76" t="s">
        <v>2581</v>
      </c>
      <c r="G368" s="76" t="s">
        <v>1025</v>
      </c>
      <c r="H368" s="43">
        <v>197</v>
      </c>
      <c r="I368" s="43">
        <v>15</v>
      </c>
      <c r="J368" s="86" t="str">
        <f t="shared" si="15"/>
        <v>The Data Field</v>
      </c>
      <c r="K368" s="51" t="s">
        <v>1555</v>
      </c>
      <c r="L368" s="64" t="s">
        <v>2730</v>
      </c>
      <c r="M368" s="58"/>
      <c r="N368" s="24"/>
      <c r="O368" s="24"/>
      <c r="P368" s="24"/>
      <c r="Q368" s="106"/>
      <c r="R368" s="89" t="s">
        <v>2155</v>
      </c>
      <c r="S368" s="89" t="s">
        <v>2156</v>
      </c>
      <c r="T368" s="28"/>
      <c r="U368" s="100"/>
      <c r="V368" s="103" t="str">
        <f t="shared" si="16"/>
        <v>PLCP Data</v>
      </c>
      <c r="W368" s="105" t="str">
        <f t="shared" si="17"/>
        <v>PHY</v>
      </c>
      <c r="X368" s="10"/>
      <c r="Y368" s="10"/>
      <c r="Z368" s="10"/>
    </row>
    <row r="369" spans="1:26" s="21" customFormat="1" ht="38.25">
      <c r="A369" s="73">
        <v>240</v>
      </c>
      <c r="B369" s="74" t="s">
        <v>1372</v>
      </c>
      <c r="C369" s="75" t="s">
        <v>1559</v>
      </c>
      <c r="D369" s="75" t="s">
        <v>1103</v>
      </c>
      <c r="E369" s="75" t="s">
        <v>1104</v>
      </c>
      <c r="F369" s="76" t="s">
        <v>2581</v>
      </c>
      <c r="G369" s="76" t="s">
        <v>1025</v>
      </c>
      <c r="H369" s="43">
        <v>197</v>
      </c>
      <c r="I369" s="43">
        <v>24</v>
      </c>
      <c r="J369" s="86" t="str">
        <f t="shared" si="15"/>
        <v>Scrambler</v>
      </c>
      <c r="K369" s="51" t="s">
        <v>1559</v>
      </c>
      <c r="L369" s="64" t="s">
        <v>2731</v>
      </c>
      <c r="M369" s="58"/>
      <c r="N369" s="24"/>
      <c r="O369" s="24"/>
      <c r="P369" s="24"/>
      <c r="Q369" s="106"/>
      <c r="R369" s="89" t="s">
        <v>1105</v>
      </c>
      <c r="S369" s="89" t="s">
        <v>1106</v>
      </c>
      <c r="T369" s="28"/>
      <c r="U369" s="100"/>
      <c r="V369" s="103" t="str">
        <f t="shared" si="16"/>
        <v>PLCP Data</v>
      </c>
      <c r="W369" s="105" t="str">
        <f t="shared" si="17"/>
        <v>PHY</v>
      </c>
      <c r="X369" s="10"/>
      <c r="Y369" s="10"/>
      <c r="Z369" s="10"/>
    </row>
    <row r="370" spans="1:26" s="21" customFormat="1" ht="102">
      <c r="A370" s="73">
        <v>8131</v>
      </c>
      <c r="B370" s="74" t="s">
        <v>1366</v>
      </c>
      <c r="C370" s="75" t="s">
        <v>1557</v>
      </c>
      <c r="D370" s="78"/>
      <c r="E370" s="75"/>
      <c r="F370" s="76" t="s">
        <v>2581</v>
      </c>
      <c r="G370" s="76" t="s">
        <v>1025</v>
      </c>
      <c r="H370" s="43">
        <v>197</v>
      </c>
      <c r="I370" s="43"/>
      <c r="J370" s="86" t="str">
        <f t="shared" si="15"/>
        <v>The service field</v>
      </c>
      <c r="K370" s="51" t="s">
        <v>1557</v>
      </c>
      <c r="L370" s="64" t="s">
        <v>2731</v>
      </c>
      <c r="M370" s="58"/>
      <c r="N370" s="25"/>
      <c r="O370" s="25"/>
      <c r="P370" s="25"/>
      <c r="Q370" s="106"/>
      <c r="R370" s="89" t="s">
        <v>2648</v>
      </c>
      <c r="S370" s="89" t="s">
        <v>2649</v>
      </c>
      <c r="T370" s="28"/>
      <c r="U370" s="100"/>
      <c r="V370" s="103" t="str">
        <f t="shared" si="16"/>
        <v>PLCP Data</v>
      </c>
      <c r="W370" s="105" t="str">
        <f t="shared" si="17"/>
        <v>PHY</v>
      </c>
      <c r="X370" s="10"/>
      <c r="Y370" s="10"/>
      <c r="Z370" s="10"/>
    </row>
    <row r="371" spans="1:26" s="10" customFormat="1" ht="63.75">
      <c r="A371" s="73">
        <v>8190</v>
      </c>
      <c r="B371" s="74" t="s">
        <v>1626</v>
      </c>
      <c r="C371" s="75" t="s">
        <v>1557</v>
      </c>
      <c r="D371" s="75" t="s">
        <v>2153</v>
      </c>
      <c r="E371" s="75"/>
      <c r="F371" s="76" t="s">
        <v>2581</v>
      </c>
      <c r="G371" s="76" t="s">
        <v>1025</v>
      </c>
      <c r="H371" s="43">
        <v>197</v>
      </c>
      <c r="I371" s="43"/>
      <c r="J371" s="86" t="str">
        <f t="shared" si="15"/>
        <v>The service field</v>
      </c>
      <c r="K371" s="51" t="s">
        <v>1557</v>
      </c>
      <c r="L371" s="64" t="s">
        <v>2731</v>
      </c>
      <c r="M371" s="58"/>
      <c r="N371" s="25"/>
      <c r="O371" s="25"/>
      <c r="P371" s="25"/>
      <c r="Q371" s="106"/>
      <c r="R371" s="89" t="s">
        <v>1711</v>
      </c>
      <c r="S371" s="89" t="s">
        <v>1712</v>
      </c>
      <c r="T371" s="28"/>
      <c r="U371" s="100"/>
      <c r="V371" s="103" t="str">
        <f t="shared" si="16"/>
        <v>PLCP Data</v>
      </c>
      <c r="W371" s="105" t="str">
        <f t="shared" si="17"/>
        <v>PHY</v>
      </c>
      <c r="X371" s="21"/>
      <c r="Y371" s="21"/>
      <c r="Z371" s="21"/>
    </row>
    <row r="372" spans="1:26" s="10" customFormat="1" ht="76.5">
      <c r="A372" s="73">
        <v>691</v>
      </c>
      <c r="B372" s="74" t="s">
        <v>1656</v>
      </c>
      <c r="C372" s="75" t="s">
        <v>1561</v>
      </c>
      <c r="D372" s="75" t="s">
        <v>1384</v>
      </c>
      <c r="E372" s="75" t="s">
        <v>826</v>
      </c>
      <c r="F372" s="76" t="s">
        <v>2581</v>
      </c>
      <c r="G372" s="76" t="s">
        <v>1025</v>
      </c>
      <c r="H372" s="43">
        <v>198</v>
      </c>
      <c r="I372" s="43">
        <v>3</v>
      </c>
      <c r="J372" s="86" t="str">
        <f t="shared" si="15"/>
        <v>Coding</v>
      </c>
      <c r="K372" s="51" t="s">
        <v>1561</v>
      </c>
      <c r="L372" s="64" t="s">
        <v>2731</v>
      </c>
      <c r="M372" s="58"/>
      <c r="N372" s="24"/>
      <c r="O372" s="24"/>
      <c r="P372" s="24"/>
      <c r="Q372" s="106"/>
      <c r="R372" s="89" t="s">
        <v>1666</v>
      </c>
      <c r="S372" s="89" t="s">
        <v>399</v>
      </c>
      <c r="T372" s="28"/>
      <c r="U372" s="100"/>
      <c r="V372" s="103" t="str">
        <f t="shared" si="16"/>
        <v>PLCP Coding</v>
      </c>
      <c r="W372" s="105" t="str">
        <f t="shared" si="17"/>
        <v>PHY</v>
      </c>
      <c r="X372" s="21"/>
      <c r="Y372" s="21"/>
      <c r="Z372" s="21"/>
    </row>
    <row r="373" spans="1:23" s="10" customFormat="1" ht="76.5">
      <c r="A373" s="73">
        <v>934</v>
      </c>
      <c r="B373" s="74" t="s">
        <v>103</v>
      </c>
      <c r="C373" s="75" t="s">
        <v>1561</v>
      </c>
      <c r="D373" s="75" t="s">
        <v>1384</v>
      </c>
      <c r="E373" s="75" t="s">
        <v>826</v>
      </c>
      <c r="F373" s="76" t="s">
        <v>2581</v>
      </c>
      <c r="G373" s="76" t="s">
        <v>1025</v>
      </c>
      <c r="H373" s="43">
        <v>198</v>
      </c>
      <c r="I373" s="43">
        <v>3</v>
      </c>
      <c r="J373" s="86" t="str">
        <f t="shared" si="15"/>
        <v>Coding</v>
      </c>
      <c r="K373" s="51" t="s">
        <v>1561</v>
      </c>
      <c r="L373" s="64" t="s">
        <v>2730</v>
      </c>
      <c r="M373" s="58"/>
      <c r="N373" s="24"/>
      <c r="O373" s="24"/>
      <c r="P373" s="24"/>
      <c r="Q373" s="106"/>
      <c r="R373" s="89" t="s">
        <v>1370</v>
      </c>
      <c r="S373" s="89" t="s">
        <v>1371</v>
      </c>
      <c r="T373" s="28"/>
      <c r="U373" s="100"/>
      <c r="V373" s="103" t="str">
        <f t="shared" si="16"/>
        <v>PLCP Coding</v>
      </c>
      <c r="W373" s="105" t="str">
        <f t="shared" si="17"/>
        <v>PHY</v>
      </c>
    </row>
    <row r="374" spans="1:26" s="21" customFormat="1" ht="38.25">
      <c r="A374" s="73">
        <v>287</v>
      </c>
      <c r="B374" s="74" t="s">
        <v>1642</v>
      </c>
      <c r="C374" s="75" t="s">
        <v>1561</v>
      </c>
      <c r="D374" s="75" t="s">
        <v>1384</v>
      </c>
      <c r="E374" s="75" t="s">
        <v>1643</v>
      </c>
      <c r="F374" s="76" t="s">
        <v>2581</v>
      </c>
      <c r="G374" s="76" t="s">
        <v>1025</v>
      </c>
      <c r="H374" s="43">
        <v>198</v>
      </c>
      <c r="I374" s="43">
        <v>3</v>
      </c>
      <c r="J374" s="86" t="str">
        <f t="shared" si="15"/>
        <v>Coding</v>
      </c>
      <c r="K374" s="51" t="s">
        <v>1561</v>
      </c>
      <c r="L374" s="64" t="s">
        <v>2731</v>
      </c>
      <c r="M374" s="58"/>
      <c r="N374" s="24"/>
      <c r="O374" s="24"/>
      <c r="P374" s="24"/>
      <c r="Q374" s="106"/>
      <c r="R374" s="89" t="s">
        <v>1644</v>
      </c>
      <c r="S374" s="89" t="s">
        <v>1645</v>
      </c>
      <c r="T374" s="28"/>
      <c r="U374" s="100"/>
      <c r="V374" s="103" t="str">
        <f t="shared" si="16"/>
        <v>PLCP Coding</v>
      </c>
      <c r="W374" s="105" t="str">
        <f t="shared" si="17"/>
        <v>PHY</v>
      </c>
      <c r="X374" s="10"/>
      <c r="Y374" s="10"/>
      <c r="Z374" s="10"/>
    </row>
    <row r="375" spans="1:26" s="10" customFormat="1" ht="89.25">
      <c r="A375" s="73">
        <v>4690</v>
      </c>
      <c r="B375" s="74" t="s">
        <v>609</v>
      </c>
      <c r="C375" s="75" t="s">
        <v>1561</v>
      </c>
      <c r="D375" s="75" t="s">
        <v>1384</v>
      </c>
      <c r="E375" s="75" t="s">
        <v>828</v>
      </c>
      <c r="F375" s="76" t="s">
        <v>2581</v>
      </c>
      <c r="G375" s="76" t="s">
        <v>1025</v>
      </c>
      <c r="H375" s="43">
        <v>198</v>
      </c>
      <c r="I375" s="43">
        <v>4</v>
      </c>
      <c r="J375" s="86" t="str">
        <f t="shared" si="15"/>
        <v>Coding</v>
      </c>
      <c r="K375" s="51" t="s">
        <v>1561</v>
      </c>
      <c r="L375" s="64" t="s">
        <v>2731</v>
      </c>
      <c r="M375" s="58"/>
      <c r="N375" s="24"/>
      <c r="O375" s="24"/>
      <c r="P375" s="24"/>
      <c r="Q375" s="106"/>
      <c r="R375" s="89" t="s">
        <v>1385</v>
      </c>
      <c r="S375" s="89" t="s">
        <v>1386</v>
      </c>
      <c r="T375" s="28"/>
      <c r="U375" s="100"/>
      <c r="V375" s="103" t="str">
        <f t="shared" si="16"/>
        <v>PLCP Coding</v>
      </c>
      <c r="W375" s="105" t="str">
        <f t="shared" si="17"/>
        <v>PHY</v>
      </c>
      <c r="X375" s="21"/>
      <c r="Y375" s="21"/>
      <c r="Z375" s="21"/>
    </row>
    <row r="376" spans="1:26" s="10" customFormat="1" ht="63.75">
      <c r="A376" s="73">
        <v>3493</v>
      </c>
      <c r="B376" s="74" t="s">
        <v>188</v>
      </c>
      <c r="C376" s="75" t="s">
        <v>1563</v>
      </c>
      <c r="D376" s="75" t="s">
        <v>1384</v>
      </c>
      <c r="E376" s="75"/>
      <c r="F376" s="76" t="s">
        <v>2581</v>
      </c>
      <c r="G376" s="76" t="s">
        <v>1771</v>
      </c>
      <c r="H376" s="43">
        <v>198</v>
      </c>
      <c r="I376" s="43"/>
      <c r="J376" s="86" t="str">
        <f t="shared" si="15"/>
        <v>Encoder Parsing operation</v>
      </c>
      <c r="K376" s="51" t="s">
        <v>1563</v>
      </c>
      <c r="L376" s="64" t="s">
        <v>2731</v>
      </c>
      <c r="M376" s="58"/>
      <c r="N376" s="24"/>
      <c r="O376" s="24"/>
      <c r="P376" s="24"/>
      <c r="Q376" s="106"/>
      <c r="R376" s="89" t="s">
        <v>239</v>
      </c>
      <c r="S376" s="89" t="s">
        <v>240</v>
      </c>
      <c r="T376" s="28"/>
      <c r="U376" s="100"/>
      <c r="V376" s="103" t="str">
        <f t="shared" si="16"/>
        <v>PLCP Coding</v>
      </c>
      <c r="W376" s="105" t="str">
        <f t="shared" si="17"/>
        <v>PHY</v>
      </c>
      <c r="X376" s="21"/>
      <c r="Y376" s="21"/>
      <c r="Z376" s="21"/>
    </row>
    <row r="377" spans="1:26" s="21" customFormat="1" ht="38.25">
      <c r="A377" s="73">
        <v>3494</v>
      </c>
      <c r="B377" s="74" t="s">
        <v>188</v>
      </c>
      <c r="C377" s="75" t="s">
        <v>1563</v>
      </c>
      <c r="D377" s="78"/>
      <c r="E377" s="75"/>
      <c r="F377" s="76" t="s">
        <v>2581</v>
      </c>
      <c r="G377" s="76" t="s">
        <v>1771</v>
      </c>
      <c r="H377" s="43">
        <v>198</v>
      </c>
      <c r="I377" s="43"/>
      <c r="J377" s="86" t="str">
        <f t="shared" si="15"/>
        <v>Encoder Parsing operation</v>
      </c>
      <c r="K377" s="51" t="s">
        <v>1563</v>
      </c>
      <c r="L377" s="64" t="s">
        <v>2731</v>
      </c>
      <c r="M377" s="58"/>
      <c r="N377" s="24"/>
      <c r="O377" s="24"/>
      <c r="P377" s="24"/>
      <c r="Q377" s="106"/>
      <c r="R377" s="89" t="s">
        <v>2646</v>
      </c>
      <c r="S377" s="89" t="s">
        <v>2647</v>
      </c>
      <c r="T377" s="28"/>
      <c r="U377" s="100"/>
      <c r="V377" s="103" t="str">
        <f t="shared" si="16"/>
        <v>PLCP Coding</v>
      </c>
      <c r="W377" s="105" t="str">
        <f t="shared" si="17"/>
        <v>PHY</v>
      </c>
      <c r="X377" s="10"/>
      <c r="Y377" s="10"/>
      <c r="Z377" s="10"/>
    </row>
    <row r="378" spans="1:26" s="21" customFormat="1" ht="89.25">
      <c r="A378" s="73">
        <v>1510</v>
      </c>
      <c r="B378" s="74" t="s">
        <v>1736</v>
      </c>
      <c r="C378" s="75" t="s">
        <v>665</v>
      </c>
      <c r="D378" s="75" t="s">
        <v>384</v>
      </c>
      <c r="E378" s="75" t="s">
        <v>826</v>
      </c>
      <c r="F378" s="76" t="s">
        <v>2581</v>
      </c>
      <c r="G378" s="76" t="s">
        <v>1025</v>
      </c>
      <c r="H378" s="43">
        <v>199</v>
      </c>
      <c r="I378" s="43">
        <v>3</v>
      </c>
      <c r="J378" s="86" t="str">
        <f t="shared" si="15"/>
        <v>Low density parity check codes (optional ECC)</v>
      </c>
      <c r="K378" s="51" t="s">
        <v>665</v>
      </c>
      <c r="L378" s="64" t="s">
        <v>2731</v>
      </c>
      <c r="M378" s="58"/>
      <c r="N378" s="24"/>
      <c r="O378" s="24"/>
      <c r="P378" s="24"/>
      <c r="Q378" s="106"/>
      <c r="R378" s="89" t="s">
        <v>2672</v>
      </c>
      <c r="S378" s="89" t="s">
        <v>2673</v>
      </c>
      <c r="T378" s="28"/>
      <c r="U378" s="100"/>
      <c r="V378" s="103" t="str">
        <f t="shared" si="16"/>
        <v>PLCP Coding</v>
      </c>
      <c r="W378" s="105" t="str">
        <f t="shared" si="17"/>
        <v>PHY</v>
      </c>
      <c r="X378" s="10"/>
      <c r="Y378" s="10"/>
      <c r="Z378" s="10"/>
    </row>
    <row r="379" spans="1:26" s="21" customFormat="1" ht="38.25">
      <c r="A379" s="73">
        <v>453</v>
      </c>
      <c r="B379" s="74" t="s">
        <v>479</v>
      </c>
      <c r="C379" s="75" t="s">
        <v>665</v>
      </c>
      <c r="D379" s="75" t="s">
        <v>384</v>
      </c>
      <c r="E379" s="75" t="s">
        <v>830</v>
      </c>
      <c r="F379" s="76" t="s">
        <v>2581</v>
      </c>
      <c r="G379" s="76" t="s">
        <v>1025</v>
      </c>
      <c r="H379" s="43">
        <v>199</v>
      </c>
      <c r="I379" s="43">
        <v>5</v>
      </c>
      <c r="J379" s="86" t="str">
        <f t="shared" si="15"/>
        <v>Low density parity check codes (optional ECC)</v>
      </c>
      <c r="K379" s="51" t="s">
        <v>665</v>
      </c>
      <c r="L379" s="64" t="s">
        <v>2581</v>
      </c>
      <c r="M379" s="58"/>
      <c r="N379" s="24"/>
      <c r="O379" s="24"/>
      <c r="P379" s="24"/>
      <c r="Q379" s="106"/>
      <c r="R379" s="89" t="s">
        <v>661</v>
      </c>
      <c r="S379" s="89" t="s">
        <v>662</v>
      </c>
      <c r="T379" s="28"/>
      <c r="U379" s="100"/>
      <c r="V379" s="103" t="str">
        <f t="shared" si="16"/>
        <v>PLCP Coding</v>
      </c>
      <c r="W379" s="105" t="str">
        <f t="shared" si="17"/>
        <v>PHY</v>
      </c>
      <c r="X379" s="10"/>
      <c r="Y379" s="10"/>
      <c r="Z379" s="10"/>
    </row>
    <row r="380" spans="1:23" s="10" customFormat="1" ht="63.75">
      <c r="A380" s="73">
        <v>4037</v>
      </c>
      <c r="B380" s="74" t="s">
        <v>200</v>
      </c>
      <c r="C380" s="75" t="s">
        <v>665</v>
      </c>
      <c r="D380" s="75" t="s">
        <v>2657</v>
      </c>
      <c r="E380" s="75"/>
      <c r="F380" s="76" t="s">
        <v>2581</v>
      </c>
      <c r="G380" s="76" t="s">
        <v>1025</v>
      </c>
      <c r="H380" s="43">
        <v>199</v>
      </c>
      <c r="I380" s="43"/>
      <c r="J380" s="86" t="str">
        <f t="shared" si="15"/>
        <v>Low density parity check codes (optional ECC)</v>
      </c>
      <c r="K380" s="51" t="s">
        <v>665</v>
      </c>
      <c r="L380" s="64" t="s">
        <v>2731</v>
      </c>
      <c r="M380" s="58"/>
      <c r="N380" s="24"/>
      <c r="O380" s="24"/>
      <c r="P380" s="24"/>
      <c r="Q380" s="106"/>
      <c r="R380" s="89" t="s">
        <v>2658</v>
      </c>
      <c r="S380" s="89" t="s">
        <v>2659</v>
      </c>
      <c r="T380" s="28"/>
      <c r="U380" s="100"/>
      <c r="V380" s="103" t="str">
        <f t="shared" si="16"/>
        <v>PLCP Coding</v>
      </c>
      <c r="W380" s="105" t="str">
        <f t="shared" si="17"/>
        <v>PHY</v>
      </c>
    </row>
    <row r="381" spans="1:26" s="21" customFormat="1" ht="25.5">
      <c r="A381" s="73">
        <v>381</v>
      </c>
      <c r="B381" s="74" t="s">
        <v>1646</v>
      </c>
      <c r="C381" s="75" t="s">
        <v>671</v>
      </c>
      <c r="D381" s="75" t="s">
        <v>2162</v>
      </c>
      <c r="E381" s="75" t="s">
        <v>830</v>
      </c>
      <c r="F381" s="76" t="s">
        <v>2159</v>
      </c>
      <c r="G381" s="76" t="s">
        <v>1771</v>
      </c>
      <c r="H381" s="43">
        <v>201</v>
      </c>
      <c r="I381" s="43">
        <v>5</v>
      </c>
      <c r="J381" s="86" t="str">
        <f t="shared" si="15"/>
        <v>Parity check matrices</v>
      </c>
      <c r="K381" s="51" t="s">
        <v>671</v>
      </c>
      <c r="L381" s="64" t="s">
        <v>2581</v>
      </c>
      <c r="M381" s="58"/>
      <c r="N381" s="24"/>
      <c r="O381" s="24"/>
      <c r="P381" s="24"/>
      <c r="Q381" s="106"/>
      <c r="R381" s="89" t="s">
        <v>1408</v>
      </c>
      <c r="S381" s="89" t="s">
        <v>1335</v>
      </c>
      <c r="T381" s="28" t="s">
        <v>2546</v>
      </c>
      <c r="U381" s="100"/>
      <c r="V381" s="103" t="str">
        <f t="shared" si="16"/>
        <v>PLCP Coding</v>
      </c>
      <c r="W381" s="105" t="str">
        <f t="shared" si="17"/>
        <v>PHY</v>
      </c>
      <c r="X381" s="10"/>
      <c r="Y381" s="10"/>
      <c r="Z381" s="10"/>
    </row>
    <row r="382" spans="1:23" s="21" customFormat="1" ht="63.75">
      <c r="A382" s="73">
        <v>1570</v>
      </c>
      <c r="B382" s="74" t="s">
        <v>1889</v>
      </c>
      <c r="C382" s="75" t="s">
        <v>673</v>
      </c>
      <c r="D382" s="75" t="s">
        <v>1901</v>
      </c>
      <c r="E382" s="75" t="s">
        <v>1902</v>
      </c>
      <c r="F382" s="76" t="s">
        <v>2581</v>
      </c>
      <c r="G382" s="76" t="s">
        <v>1771</v>
      </c>
      <c r="H382" s="43">
        <v>201</v>
      </c>
      <c r="I382" s="43">
        <v>11</v>
      </c>
      <c r="J382" s="86" t="str">
        <f t="shared" si="15"/>
        <v>LDPCC PPDU encoding process</v>
      </c>
      <c r="K382" s="51" t="s">
        <v>673</v>
      </c>
      <c r="L382" s="64" t="s">
        <v>2581</v>
      </c>
      <c r="M382" s="58"/>
      <c r="N382" s="24"/>
      <c r="O382" s="24"/>
      <c r="P382" s="24"/>
      <c r="Q382" s="106"/>
      <c r="R382" s="89" t="s">
        <v>2143</v>
      </c>
      <c r="S382" s="89" t="s">
        <v>2144</v>
      </c>
      <c r="T382" s="28"/>
      <c r="U382" s="100"/>
      <c r="V382" s="103" t="str">
        <f t="shared" si="16"/>
        <v>PLCP Coding</v>
      </c>
      <c r="W382" s="105" t="str">
        <f t="shared" si="17"/>
        <v>PHY</v>
      </c>
    </row>
    <row r="383" spans="1:23" s="10" customFormat="1" ht="51">
      <c r="A383" s="73">
        <v>382</v>
      </c>
      <c r="B383" s="74" t="s">
        <v>1646</v>
      </c>
      <c r="C383" s="75" t="s">
        <v>673</v>
      </c>
      <c r="D383" s="75" t="s">
        <v>2162</v>
      </c>
      <c r="E383" s="75" t="s">
        <v>1336</v>
      </c>
      <c r="F383" s="76" t="s">
        <v>2159</v>
      </c>
      <c r="G383" s="76" t="s">
        <v>1771</v>
      </c>
      <c r="H383" s="43">
        <v>201</v>
      </c>
      <c r="I383" s="43">
        <v>18</v>
      </c>
      <c r="J383" s="86" t="str">
        <f t="shared" si="15"/>
        <v>LDPCC PPDU encoding process</v>
      </c>
      <c r="K383" s="51" t="s">
        <v>673</v>
      </c>
      <c r="L383" s="64" t="s">
        <v>2581</v>
      </c>
      <c r="M383" s="58"/>
      <c r="N383" s="24"/>
      <c r="O383" s="24"/>
      <c r="P383" s="24"/>
      <c r="Q383" s="106"/>
      <c r="R383" s="89" t="s">
        <v>1337</v>
      </c>
      <c r="S383" s="89" t="s">
        <v>1338</v>
      </c>
      <c r="T383" s="28" t="s">
        <v>2546</v>
      </c>
      <c r="U383" s="100"/>
      <c r="V383" s="103" t="str">
        <f t="shared" si="16"/>
        <v>PLCP Coding</v>
      </c>
      <c r="W383" s="105" t="str">
        <f t="shared" si="17"/>
        <v>PHY</v>
      </c>
    </row>
    <row r="384" spans="1:26" s="21" customFormat="1" ht="38.25">
      <c r="A384" s="73">
        <v>380</v>
      </c>
      <c r="B384" s="74" t="s">
        <v>1646</v>
      </c>
      <c r="C384" s="75" t="s">
        <v>665</v>
      </c>
      <c r="D384" s="75" t="s">
        <v>2163</v>
      </c>
      <c r="E384" s="75" t="s">
        <v>2482</v>
      </c>
      <c r="F384" s="76" t="s">
        <v>2159</v>
      </c>
      <c r="G384" s="76" t="s">
        <v>1771</v>
      </c>
      <c r="H384" s="43">
        <v>202</v>
      </c>
      <c r="I384" s="43">
        <v>13</v>
      </c>
      <c r="J384" s="86" t="str">
        <f t="shared" si="15"/>
        <v>Low density parity check codes (optional ECC)</v>
      </c>
      <c r="K384" s="51" t="s">
        <v>665</v>
      </c>
      <c r="L384" s="64" t="s">
        <v>2581</v>
      </c>
      <c r="M384" s="58"/>
      <c r="N384" s="24"/>
      <c r="O384" s="24"/>
      <c r="P384" s="24"/>
      <c r="Q384" s="106"/>
      <c r="R384" s="89" t="s">
        <v>1339</v>
      </c>
      <c r="S384" s="89" t="s">
        <v>1340</v>
      </c>
      <c r="T384" s="28" t="s">
        <v>2546</v>
      </c>
      <c r="U384" s="100"/>
      <c r="V384" s="103" t="str">
        <f t="shared" si="16"/>
        <v>PLCP Coding</v>
      </c>
      <c r="W384" s="105" t="str">
        <f t="shared" si="17"/>
        <v>PHY</v>
      </c>
      <c r="X384" s="10"/>
      <c r="Y384" s="10"/>
      <c r="Z384" s="10"/>
    </row>
    <row r="385" spans="1:23" s="21" customFormat="1" ht="38.25">
      <c r="A385" s="73">
        <v>7405</v>
      </c>
      <c r="B385" s="74" t="s">
        <v>1176</v>
      </c>
      <c r="C385" s="75" t="s">
        <v>675</v>
      </c>
      <c r="D385" s="75" t="s">
        <v>385</v>
      </c>
      <c r="E385" s="75" t="s">
        <v>2737</v>
      </c>
      <c r="F385" s="76" t="s">
        <v>2581</v>
      </c>
      <c r="G385" s="76" t="s">
        <v>1025</v>
      </c>
      <c r="H385" s="43">
        <v>203</v>
      </c>
      <c r="I385" s="43">
        <v>19</v>
      </c>
      <c r="J385" s="86" t="str">
        <f t="shared" si="15"/>
        <v>LDPC Parser</v>
      </c>
      <c r="K385" s="51" t="s">
        <v>675</v>
      </c>
      <c r="L385" s="64" t="s">
        <v>2581</v>
      </c>
      <c r="M385" s="58"/>
      <c r="N385" s="24"/>
      <c r="O385" s="24"/>
      <c r="P385" s="24"/>
      <c r="Q385" s="106"/>
      <c r="R385" s="89" t="s">
        <v>1396</v>
      </c>
      <c r="S385" s="89" t="s">
        <v>1397</v>
      </c>
      <c r="T385" s="29">
        <v>2</v>
      </c>
      <c r="U385" s="100"/>
      <c r="V385" s="103" t="str">
        <f t="shared" si="16"/>
        <v>PLCP Coding</v>
      </c>
      <c r="W385" s="105" t="str">
        <f t="shared" si="17"/>
        <v>PHY</v>
      </c>
    </row>
    <row r="386" spans="1:23" s="21" customFormat="1" ht="51">
      <c r="A386" s="73">
        <v>8219</v>
      </c>
      <c r="B386" s="74" t="s">
        <v>2136</v>
      </c>
      <c r="C386" s="75" t="s">
        <v>675</v>
      </c>
      <c r="D386" s="75" t="s">
        <v>385</v>
      </c>
      <c r="E386" s="75" t="s">
        <v>2737</v>
      </c>
      <c r="F386" s="76" t="s">
        <v>2581</v>
      </c>
      <c r="G386" s="76" t="s">
        <v>1025</v>
      </c>
      <c r="H386" s="43">
        <v>203</v>
      </c>
      <c r="I386" s="43">
        <v>19</v>
      </c>
      <c r="J386" s="86" t="str">
        <f aca="true" t="shared" si="18" ref="J386:J449">IF(ISERROR(VLOOKUP(K386,HeadingsLookup,2,FALSE)),"",VLOOKUP(K386,HeadingsLookup,2,FALSE))</f>
        <v>LDPC Parser</v>
      </c>
      <c r="K386" s="51" t="s">
        <v>675</v>
      </c>
      <c r="L386" s="64" t="s">
        <v>2581</v>
      </c>
      <c r="M386" s="58"/>
      <c r="N386" s="24"/>
      <c r="O386" s="24"/>
      <c r="P386" s="24"/>
      <c r="Q386" s="106"/>
      <c r="R386" s="89" t="s">
        <v>2137</v>
      </c>
      <c r="S386" s="89" t="s">
        <v>2138</v>
      </c>
      <c r="T386" s="29">
        <v>1</v>
      </c>
      <c r="U386" s="100"/>
      <c r="V386" s="103" t="str">
        <f aca="true" t="shared" si="19" ref="V386:V449">IF(ISBLANK(M386),IF(ISERROR(VLOOKUP(K386,HeadingsLookup,4,FALSE)),"",VLOOKUP(K386,HeadingsLookup,4,FALSE)),"Duplicate")</f>
        <v>PLCP Coding</v>
      </c>
      <c r="W386" s="105" t="str">
        <f aca="true" t="shared" si="20" ref="W386:W449">IF(ISERROR(VLOOKUP(V386,TopicsLookup,2,FALSE)),"",VLOOKUP(V386,TopicsLookup,2,FALSE))</f>
        <v>PHY</v>
      </c>
    </row>
    <row r="387" spans="1:26" s="10" customFormat="1" ht="76.5">
      <c r="A387" s="73">
        <v>384</v>
      </c>
      <c r="B387" s="74" t="s">
        <v>1646</v>
      </c>
      <c r="C387" s="75" t="s">
        <v>677</v>
      </c>
      <c r="D387" s="75" t="s">
        <v>1341</v>
      </c>
      <c r="E387" s="75"/>
      <c r="F387" s="76" t="s">
        <v>2581</v>
      </c>
      <c r="G387" s="76" t="s">
        <v>1025</v>
      </c>
      <c r="H387" s="43">
        <v>203</v>
      </c>
      <c r="I387" s="43"/>
      <c r="J387" s="86" t="str">
        <f t="shared" si="18"/>
        <v>Data Interleaver</v>
      </c>
      <c r="K387" s="51" t="s">
        <v>677</v>
      </c>
      <c r="L387" s="64" t="s">
        <v>2730</v>
      </c>
      <c r="M387" s="58"/>
      <c r="N387" s="24"/>
      <c r="O387" s="24"/>
      <c r="P387" s="24"/>
      <c r="Q387" s="106"/>
      <c r="R387" s="89" t="s">
        <v>1342</v>
      </c>
      <c r="S387" s="89" t="s">
        <v>1343</v>
      </c>
      <c r="T387" s="28"/>
      <c r="U387" s="100"/>
      <c r="V387" s="103" t="str">
        <f t="shared" si="19"/>
        <v>PLCP Interleaver</v>
      </c>
      <c r="W387" s="105" t="str">
        <f t="shared" si="20"/>
        <v>PHY</v>
      </c>
      <c r="X387" s="21"/>
      <c r="Y387" s="21"/>
      <c r="Z387" s="21"/>
    </row>
    <row r="388" spans="1:26" s="10" customFormat="1" ht="114.75">
      <c r="A388" s="73">
        <v>8221</v>
      </c>
      <c r="B388" s="74" t="s">
        <v>2136</v>
      </c>
      <c r="C388" s="75" t="s">
        <v>679</v>
      </c>
      <c r="D388" s="75" t="s">
        <v>1621</v>
      </c>
      <c r="E388" s="75" t="s">
        <v>2107</v>
      </c>
      <c r="F388" s="76" t="s">
        <v>2581</v>
      </c>
      <c r="G388" s="76" t="s">
        <v>1025</v>
      </c>
      <c r="H388" s="43">
        <v>204</v>
      </c>
      <c r="I388" s="43">
        <v>1</v>
      </c>
      <c r="J388" s="86" t="str">
        <f t="shared" si="18"/>
        <v>Overview</v>
      </c>
      <c r="K388" s="51" t="s">
        <v>679</v>
      </c>
      <c r="L388" s="64" t="s">
        <v>2730</v>
      </c>
      <c r="M388" s="58"/>
      <c r="N388" s="24"/>
      <c r="O388" s="24"/>
      <c r="P388" s="24"/>
      <c r="Q388" s="106"/>
      <c r="R388" s="89" t="s">
        <v>2139</v>
      </c>
      <c r="S388" s="89" t="s">
        <v>2140</v>
      </c>
      <c r="T388" s="29">
        <v>1</v>
      </c>
      <c r="U388" s="100"/>
      <c r="V388" s="103" t="str">
        <f t="shared" si="19"/>
        <v>PLCP Interleaver</v>
      </c>
      <c r="W388" s="105" t="str">
        <f t="shared" si="20"/>
        <v>PHY</v>
      </c>
      <c r="X388" s="21"/>
      <c r="Y388" s="21"/>
      <c r="Z388" s="21"/>
    </row>
    <row r="389" spans="1:26" s="10" customFormat="1" ht="38.25">
      <c r="A389" s="73">
        <v>12179</v>
      </c>
      <c r="B389" s="79" t="s">
        <v>2527</v>
      </c>
      <c r="C389" s="80" t="s">
        <v>680</v>
      </c>
      <c r="D389" s="79" t="s">
        <v>1621</v>
      </c>
      <c r="E389" s="79" t="s">
        <v>2529</v>
      </c>
      <c r="F389" s="79" t="s">
        <v>2581</v>
      </c>
      <c r="G389" s="79" t="s">
        <v>1025</v>
      </c>
      <c r="H389" s="44">
        <v>204</v>
      </c>
      <c r="I389" s="44">
        <v>14</v>
      </c>
      <c r="J389" s="86" t="str">
        <f t="shared" si="18"/>
        <v>Stream Parser</v>
      </c>
      <c r="K389" s="53" t="s">
        <v>680</v>
      </c>
      <c r="L389" s="66" t="s">
        <v>2581</v>
      </c>
      <c r="M389" s="60"/>
      <c r="Q389" s="71"/>
      <c r="R389" s="92" t="s">
        <v>2563</v>
      </c>
      <c r="S389" s="92" t="s">
        <v>2564</v>
      </c>
      <c r="T389" s="11"/>
      <c r="U389" s="71"/>
      <c r="V389" s="103" t="str">
        <f t="shared" si="19"/>
        <v>PLCP Interleaver</v>
      </c>
      <c r="W389" s="105" t="str">
        <f t="shared" si="20"/>
        <v>PHY</v>
      </c>
      <c r="X389" s="21"/>
      <c r="Y389" s="21"/>
      <c r="Z389" s="21"/>
    </row>
    <row r="390" spans="1:26" s="21" customFormat="1" ht="38.25">
      <c r="A390" s="73">
        <v>8132</v>
      </c>
      <c r="B390" s="74" t="s">
        <v>1366</v>
      </c>
      <c r="C390" s="75" t="s">
        <v>680</v>
      </c>
      <c r="D390" s="78"/>
      <c r="E390" s="75"/>
      <c r="F390" s="76" t="s">
        <v>2581</v>
      </c>
      <c r="G390" s="76" t="s">
        <v>1025</v>
      </c>
      <c r="H390" s="43">
        <v>204</v>
      </c>
      <c r="I390" s="43"/>
      <c r="J390" s="86" t="str">
        <f t="shared" si="18"/>
        <v>Stream Parser</v>
      </c>
      <c r="K390" s="51" t="s">
        <v>680</v>
      </c>
      <c r="L390" s="64" t="s">
        <v>2731</v>
      </c>
      <c r="M390" s="58"/>
      <c r="N390" s="25"/>
      <c r="O390" s="25"/>
      <c r="P390" s="25"/>
      <c r="Q390" s="106"/>
      <c r="R390" s="89" t="s">
        <v>2646</v>
      </c>
      <c r="S390" s="89" t="s">
        <v>2647</v>
      </c>
      <c r="T390" s="28"/>
      <c r="U390" s="100"/>
      <c r="V390" s="103" t="str">
        <f t="shared" si="19"/>
        <v>PLCP Interleaver</v>
      </c>
      <c r="W390" s="105" t="str">
        <f t="shared" si="20"/>
        <v>PHY</v>
      </c>
      <c r="X390" s="10"/>
      <c r="Y390" s="10"/>
      <c r="Z390" s="10"/>
    </row>
    <row r="391" spans="1:26" s="10" customFormat="1" ht="63.75">
      <c r="A391" s="73">
        <v>8192</v>
      </c>
      <c r="B391" s="74" t="s">
        <v>1626</v>
      </c>
      <c r="C391" s="75" t="s">
        <v>680</v>
      </c>
      <c r="D391" s="75" t="s">
        <v>1621</v>
      </c>
      <c r="E391" s="75"/>
      <c r="F391" s="76" t="s">
        <v>2581</v>
      </c>
      <c r="G391" s="76" t="s">
        <v>1025</v>
      </c>
      <c r="H391" s="43">
        <v>204</v>
      </c>
      <c r="I391" s="43"/>
      <c r="J391" s="86" t="str">
        <f t="shared" si="18"/>
        <v>Stream Parser</v>
      </c>
      <c r="K391" s="51" t="s">
        <v>680</v>
      </c>
      <c r="L391" s="64" t="s">
        <v>2731</v>
      </c>
      <c r="M391" s="58"/>
      <c r="N391" s="25"/>
      <c r="O391" s="25"/>
      <c r="P391" s="25"/>
      <c r="Q391" s="106"/>
      <c r="R391" s="89" t="s">
        <v>2591</v>
      </c>
      <c r="S391" s="89" t="s">
        <v>2592</v>
      </c>
      <c r="T391" s="28"/>
      <c r="U391" s="100"/>
      <c r="V391" s="103" t="str">
        <f t="shared" si="19"/>
        <v>PLCP Interleaver</v>
      </c>
      <c r="W391" s="105" t="str">
        <f t="shared" si="20"/>
        <v>PHY</v>
      </c>
      <c r="X391" s="21"/>
      <c r="Y391" s="21"/>
      <c r="Z391" s="21"/>
    </row>
    <row r="392" spans="1:26" s="10" customFormat="1" ht="63.75">
      <c r="A392" s="73">
        <v>8133</v>
      </c>
      <c r="B392" s="74" t="s">
        <v>1366</v>
      </c>
      <c r="C392" s="75" t="s">
        <v>682</v>
      </c>
      <c r="D392" s="78"/>
      <c r="E392" s="75"/>
      <c r="F392" s="76" t="s">
        <v>2581</v>
      </c>
      <c r="G392" s="76" t="s">
        <v>1025</v>
      </c>
      <c r="H392" s="43">
        <v>204</v>
      </c>
      <c r="I392" s="43"/>
      <c r="J392" s="86" t="str">
        <f t="shared" si="18"/>
        <v>Frequency interleaver</v>
      </c>
      <c r="K392" s="51" t="s">
        <v>682</v>
      </c>
      <c r="L392" s="64" t="s">
        <v>2731</v>
      </c>
      <c r="M392" s="58"/>
      <c r="N392" s="25"/>
      <c r="O392" s="25"/>
      <c r="P392" s="25"/>
      <c r="Q392" s="106"/>
      <c r="R392" s="89" t="s">
        <v>2644</v>
      </c>
      <c r="S392" s="89" t="s">
        <v>2645</v>
      </c>
      <c r="T392" s="28"/>
      <c r="U392" s="100"/>
      <c r="V392" s="103" t="str">
        <f t="shared" si="19"/>
        <v>PLCP Interleaver</v>
      </c>
      <c r="W392" s="105" t="str">
        <f t="shared" si="20"/>
        <v>PHY</v>
      </c>
      <c r="X392" s="21"/>
      <c r="Y392" s="21"/>
      <c r="Z392" s="21"/>
    </row>
    <row r="393" spans="1:26" s="10" customFormat="1" ht="76.5">
      <c r="A393" s="73">
        <v>8193</v>
      </c>
      <c r="B393" s="74" t="s">
        <v>1626</v>
      </c>
      <c r="C393" s="75" t="s">
        <v>682</v>
      </c>
      <c r="D393" s="75" t="s">
        <v>1621</v>
      </c>
      <c r="E393" s="75"/>
      <c r="F393" s="76" t="s">
        <v>2581</v>
      </c>
      <c r="G393" s="76" t="s">
        <v>1025</v>
      </c>
      <c r="H393" s="43">
        <v>204</v>
      </c>
      <c r="I393" s="43"/>
      <c r="J393" s="86" t="str">
        <f t="shared" si="18"/>
        <v>Frequency interleaver</v>
      </c>
      <c r="K393" s="51" t="s">
        <v>682</v>
      </c>
      <c r="L393" s="64" t="s">
        <v>2731</v>
      </c>
      <c r="M393" s="58"/>
      <c r="N393" s="25"/>
      <c r="O393" s="25"/>
      <c r="P393" s="25"/>
      <c r="Q393" s="106"/>
      <c r="R393" s="89" t="s">
        <v>2593</v>
      </c>
      <c r="S393" s="89" t="s">
        <v>2594</v>
      </c>
      <c r="T393" s="28"/>
      <c r="U393" s="100"/>
      <c r="V393" s="103" t="str">
        <f t="shared" si="19"/>
        <v>PLCP Interleaver</v>
      </c>
      <c r="W393" s="105" t="str">
        <f t="shared" si="20"/>
        <v>PHY</v>
      </c>
      <c r="X393" s="21"/>
      <c r="Y393" s="21"/>
      <c r="Z393" s="21"/>
    </row>
    <row r="394" spans="1:23" s="10" customFormat="1" ht="38.25">
      <c r="A394" s="73">
        <v>248</v>
      </c>
      <c r="B394" s="74" t="s">
        <v>1372</v>
      </c>
      <c r="C394" s="75" t="s">
        <v>686</v>
      </c>
      <c r="D394" s="75" t="s">
        <v>386</v>
      </c>
      <c r="E394" s="75" t="s">
        <v>2737</v>
      </c>
      <c r="F394" s="76" t="s">
        <v>2581</v>
      </c>
      <c r="G394" s="76" t="s">
        <v>1025</v>
      </c>
      <c r="H394" s="43">
        <v>206</v>
      </c>
      <c r="I394" s="43">
        <v>19</v>
      </c>
      <c r="J394" s="86" t="str">
        <f t="shared" si="18"/>
        <v>Space-Time-Block-Coding (STBC)</v>
      </c>
      <c r="K394" s="51" t="s">
        <v>686</v>
      </c>
      <c r="L394" s="64" t="s">
        <v>2731</v>
      </c>
      <c r="M394" s="58"/>
      <c r="N394" s="24"/>
      <c r="O394" s="24"/>
      <c r="P394" s="24"/>
      <c r="Q394" s="106"/>
      <c r="R394" s="89" t="s">
        <v>48</v>
      </c>
      <c r="S394" s="89" t="s">
        <v>49</v>
      </c>
      <c r="T394" s="28"/>
      <c r="U394" s="100"/>
      <c r="V394" s="103" t="str">
        <f t="shared" si="19"/>
        <v>PLCP STBC</v>
      </c>
      <c r="W394" s="105" t="str">
        <f t="shared" si="20"/>
        <v>PHY</v>
      </c>
    </row>
    <row r="395" spans="1:26" s="10" customFormat="1" ht="38.25">
      <c r="A395" s="73">
        <v>1726</v>
      </c>
      <c r="B395" s="74" t="s">
        <v>2540</v>
      </c>
      <c r="C395" s="75" t="s">
        <v>686</v>
      </c>
      <c r="D395" s="75" t="s">
        <v>386</v>
      </c>
      <c r="E395" s="75" t="s">
        <v>2737</v>
      </c>
      <c r="F395" s="76" t="s">
        <v>2581</v>
      </c>
      <c r="G395" s="76" t="s">
        <v>1025</v>
      </c>
      <c r="H395" s="43">
        <v>206</v>
      </c>
      <c r="I395" s="43">
        <v>19</v>
      </c>
      <c r="J395" s="86" t="str">
        <f t="shared" si="18"/>
        <v>Space-Time-Block-Coding (STBC)</v>
      </c>
      <c r="K395" s="51" t="s">
        <v>686</v>
      </c>
      <c r="L395" s="64" t="s">
        <v>2731</v>
      </c>
      <c r="M395" s="58"/>
      <c r="N395" s="24"/>
      <c r="O395" s="24"/>
      <c r="P395" s="24"/>
      <c r="Q395" s="106"/>
      <c r="R395" s="89" t="s">
        <v>2541</v>
      </c>
      <c r="S395" s="89" t="s">
        <v>2542</v>
      </c>
      <c r="T395" s="28"/>
      <c r="U395" s="100"/>
      <c r="V395" s="103" t="str">
        <f t="shared" si="19"/>
        <v>PLCP STBC</v>
      </c>
      <c r="W395" s="105" t="str">
        <f t="shared" si="20"/>
        <v>PHY</v>
      </c>
      <c r="X395" s="21"/>
      <c r="Y395" s="21"/>
      <c r="Z395" s="21"/>
    </row>
    <row r="396" spans="1:23" s="10" customFormat="1" ht="25.5">
      <c r="A396" s="73">
        <v>249</v>
      </c>
      <c r="B396" s="74" t="s">
        <v>1372</v>
      </c>
      <c r="C396" s="75" t="s">
        <v>686</v>
      </c>
      <c r="D396" s="75" t="s">
        <v>386</v>
      </c>
      <c r="E396" s="75" t="s">
        <v>2501</v>
      </c>
      <c r="F396" s="76" t="s">
        <v>2581</v>
      </c>
      <c r="G396" s="76" t="s">
        <v>1025</v>
      </c>
      <c r="H396" s="43">
        <v>206</v>
      </c>
      <c r="I396" s="43">
        <v>26</v>
      </c>
      <c r="J396" s="86" t="str">
        <f t="shared" si="18"/>
        <v>Space-Time-Block-Coding (STBC)</v>
      </c>
      <c r="K396" s="51" t="s">
        <v>686</v>
      </c>
      <c r="L396" s="64" t="s">
        <v>2581</v>
      </c>
      <c r="M396" s="58"/>
      <c r="N396" s="24"/>
      <c r="O396" s="24"/>
      <c r="P396" s="24"/>
      <c r="Q396" s="106"/>
      <c r="R396" s="89" t="s">
        <v>50</v>
      </c>
      <c r="S396" s="89" t="s">
        <v>51</v>
      </c>
      <c r="T396" s="28"/>
      <c r="U396" s="100"/>
      <c r="V396" s="103" t="str">
        <f t="shared" si="19"/>
        <v>PLCP STBC</v>
      </c>
      <c r="W396" s="105" t="str">
        <f t="shared" si="20"/>
        <v>PHY</v>
      </c>
    </row>
    <row r="397" spans="1:26" s="10" customFormat="1" ht="25.5">
      <c r="A397" s="73">
        <v>12181</v>
      </c>
      <c r="B397" s="79" t="s">
        <v>2527</v>
      </c>
      <c r="C397" s="80" t="s">
        <v>686</v>
      </c>
      <c r="D397" s="79">
        <v>206</v>
      </c>
      <c r="E397" s="79">
        <v>26</v>
      </c>
      <c r="F397" s="79" t="s">
        <v>2581</v>
      </c>
      <c r="G397" s="79" t="s">
        <v>1771</v>
      </c>
      <c r="H397" s="44">
        <v>206</v>
      </c>
      <c r="I397" s="44">
        <v>26</v>
      </c>
      <c r="J397" s="86" t="str">
        <f t="shared" si="18"/>
        <v>Space-Time-Block-Coding (STBC)</v>
      </c>
      <c r="K397" s="53" t="s">
        <v>686</v>
      </c>
      <c r="L397" s="66" t="s">
        <v>2581</v>
      </c>
      <c r="M397" s="60"/>
      <c r="Q397" s="71"/>
      <c r="R397" s="92" t="s">
        <v>2565</v>
      </c>
      <c r="S397" s="92" t="s">
        <v>2566</v>
      </c>
      <c r="T397" s="11"/>
      <c r="U397" s="71"/>
      <c r="V397" s="103" t="str">
        <f t="shared" si="19"/>
        <v>PLCP STBC</v>
      </c>
      <c r="W397" s="105" t="str">
        <f t="shared" si="20"/>
        <v>PHY</v>
      </c>
      <c r="X397" s="21"/>
      <c r="Y397" s="21"/>
      <c r="Z397" s="21"/>
    </row>
    <row r="398" spans="1:23" s="21" customFormat="1" ht="51">
      <c r="A398" s="73">
        <v>1634</v>
      </c>
      <c r="B398" s="74" t="s">
        <v>596</v>
      </c>
      <c r="C398" s="75" t="s">
        <v>686</v>
      </c>
      <c r="D398" s="75" t="s">
        <v>2660</v>
      </c>
      <c r="E398" s="75"/>
      <c r="F398" s="76" t="s">
        <v>2581</v>
      </c>
      <c r="G398" s="76" t="s">
        <v>1025</v>
      </c>
      <c r="H398" s="43">
        <v>206</v>
      </c>
      <c r="I398" s="43"/>
      <c r="J398" s="86" t="str">
        <f t="shared" si="18"/>
        <v>Space-Time-Block-Coding (STBC)</v>
      </c>
      <c r="K398" s="51" t="s">
        <v>686</v>
      </c>
      <c r="L398" s="64" t="s">
        <v>2730</v>
      </c>
      <c r="M398" s="58"/>
      <c r="N398" s="24"/>
      <c r="O398" s="24"/>
      <c r="P398" s="24"/>
      <c r="Q398" s="106"/>
      <c r="R398" s="89" t="s">
        <v>1762</v>
      </c>
      <c r="S398" s="89" t="s">
        <v>2662</v>
      </c>
      <c r="T398" s="28"/>
      <c r="U398" s="100"/>
      <c r="V398" s="103" t="str">
        <f t="shared" si="19"/>
        <v>PLCP STBC</v>
      </c>
      <c r="W398" s="105" t="str">
        <f t="shared" si="20"/>
        <v>PHY</v>
      </c>
    </row>
    <row r="399" spans="1:23" s="21" customFormat="1" ht="51">
      <c r="A399" s="73">
        <v>4038</v>
      </c>
      <c r="B399" s="74" t="s">
        <v>200</v>
      </c>
      <c r="C399" s="75" t="s">
        <v>686</v>
      </c>
      <c r="D399" s="75" t="s">
        <v>2660</v>
      </c>
      <c r="E399" s="75"/>
      <c r="F399" s="76" t="s">
        <v>2581</v>
      </c>
      <c r="G399" s="76" t="s">
        <v>1025</v>
      </c>
      <c r="H399" s="43">
        <v>206</v>
      </c>
      <c r="I399" s="43"/>
      <c r="J399" s="86" t="str">
        <f t="shared" si="18"/>
        <v>Space-Time-Block-Coding (STBC)</v>
      </c>
      <c r="K399" s="51" t="s">
        <v>686</v>
      </c>
      <c r="L399" s="64" t="s">
        <v>2731</v>
      </c>
      <c r="M399" s="58"/>
      <c r="N399" s="24"/>
      <c r="O399" s="24"/>
      <c r="P399" s="24"/>
      <c r="Q399" s="106"/>
      <c r="R399" s="89" t="s">
        <v>2661</v>
      </c>
      <c r="S399" s="89" t="s">
        <v>2662</v>
      </c>
      <c r="T399" s="28"/>
      <c r="U399" s="100"/>
      <c r="V399" s="103" t="str">
        <f t="shared" si="19"/>
        <v>PLCP STBC</v>
      </c>
      <c r="W399" s="105" t="str">
        <f t="shared" si="20"/>
        <v>PHY</v>
      </c>
    </row>
    <row r="400" spans="1:23" s="21" customFormat="1" ht="63.75">
      <c r="A400" s="73">
        <v>4993</v>
      </c>
      <c r="B400" s="74" t="s">
        <v>2132</v>
      </c>
      <c r="C400" s="75" t="s">
        <v>686</v>
      </c>
      <c r="D400" s="75" t="s">
        <v>1053</v>
      </c>
      <c r="E400" s="75" t="s">
        <v>1914</v>
      </c>
      <c r="F400" s="76" t="s">
        <v>2581</v>
      </c>
      <c r="G400" s="76" t="s">
        <v>1025</v>
      </c>
      <c r="H400" s="43">
        <v>207</v>
      </c>
      <c r="I400" s="43">
        <v>3</v>
      </c>
      <c r="J400" s="86" t="str">
        <f t="shared" si="18"/>
        <v>Space-Time-Block-Coding (STBC)</v>
      </c>
      <c r="K400" s="51" t="s">
        <v>686</v>
      </c>
      <c r="L400" s="64" t="s">
        <v>2731</v>
      </c>
      <c r="M400" s="58"/>
      <c r="N400" s="24"/>
      <c r="O400" s="24"/>
      <c r="P400" s="24"/>
      <c r="Q400" s="106"/>
      <c r="R400" s="89" t="s">
        <v>1915</v>
      </c>
      <c r="S400" s="89" t="s">
        <v>1916</v>
      </c>
      <c r="T400" s="28"/>
      <c r="U400" s="100"/>
      <c r="V400" s="103" t="str">
        <f t="shared" si="19"/>
        <v>PLCP STBC</v>
      </c>
      <c r="W400" s="105" t="str">
        <f t="shared" si="20"/>
        <v>PHY</v>
      </c>
    </row>
    <row r="401" spans="1:26" s="21" customFormat="1" ht="76.5">
      <c r="A401" s="73">
        <v>3495</v>
      </c>
      <c r="B401" s="74" t="s">
        <v>188</v>
      </c>
      <c r="C401" s="75" t="s">
        <v>686</v>
      </c>
      <c r="D401" s="75" t="s">
        <v>1053</v>
      </c>
      <c r="E401" s="75"/>
      <c r="F401" s="76" t="s">
        <v>2581</v>
      </c>
      <c r="G401" s="76" t="s">
        <v>1025</v>
      </c>
      <c r="H401" s="43">
        <v>207</v>
      </c>
      <c r="I401" s="43"/>
      <c r="J401" s="86" t="str">
        <f t="shared" si="18"/>
        <v>Space-Time-Block-Coding (STBC)</v>
      </c>
      <c r="K401" s="51" t="s">
        <v>686</v>
      </c>
      <c r="L401" s="64" t="s">
        <v>2581</v>
      </c>
      <c r="M401" s="58"/>
      <c r="N401" s="24"/>
      <c r="O401" s="24"/>
      <c r="P401" s="24"/>
      <c r="Q401" s="106"/>
      <c r="R401" s="89" t="s">
        <v>241</v>
      </c>
      <c r="S401" s="89" t="s">
        <v>242</v>
      </c>
      <c r="T401" s="28"/>
      <c r="U401" s="100"/>
      <c r="V401" s="103" t="str">
        <f t="shared" si="19"/>
        <v>PLCP STBC</v>
      </c>
      <c r="W401" s="105" t="str">
        <f t="shared" si="20"/>
        <v>PHY</v>
      </c>
      <c r="X401" s="10"/>
      <c r="Y401" s="10"/>
      <c r="Z401" s="10"/>
    </row>
    <row r="402" spans="1:26" s="21" customFormat="1" ht="25.5">
      <c r="A402" s="73">
        <v>4998</v>
      </c>
      <c r="B402" s="74" t="s">
        <v>2132</v>
      </c>
      <c r="C402" s="75" t="s">
        <v>688</v>
      </c>
      <c r="D402" s="75" t="s">
        <v>1355</v>
      </c>
      <c r="E402" s="75" t="s">
        <v>2107</v>
      </c>
      <c r="F402" s="76" t="s">
        <v>2581</v>
      </c>
      <c r="G402" s="76" t="s">
        <v>1025</v>
      </c>
      <c r="H402" s="43">
        <v>208</v>
      </c>
      <c r="I402" s="43">
        <v>1</v>
      </c>
      <c r="J402" s="86" t="str">
        <f t="shared" si="18"/>
        <v>Pilot Subcarriers</v>
      </c>
      <c r="K402" s="51" t="s">
        <v>688</v>
      </c>
      <c r="L402" s="64" t="s">
        <v>2581</v>
      </c>
      <c r="M402" s="58"/>
      <c r="N402" s="24"/>
      <c r="O402" s="24"/>
      <c r="P402" s="24"/>
      <c r="Q402" s="106"/>
      <c r="R402" s="89" t="s">
        <v>1917</v>
      </c>
      <c r="S402" s="89" t="s">
        <v>1918</v>
      </c>
      <c r="T402" s="28"/>
      <c r="U402" s="100"/>
      <c r="V402" s="103" t="str">
        <f t="shared" si="19"/>
        <v>PLCP OFDM</v>
      </c>
      <c r="W402" s="105" t="str">
        <f t="shared" si="20"/>
        <v>PHY</v>
      </c>
      <c r="X402" s="10"/>
      <c r="Y402" s="10"/>
      <c r="Z402" s="10"/>
    </row>
    <row r="403" spans="1:26" s="21" customFormat="1" ht="38.25">
      <c r="A403" s="73">
        <v>387</v>
      </c>
      <c r="B403" s="74" t="s">
        <v>1646</v>
      </c>
      <c r="C403" s="75" t="s">
        <v>688</v>
      </c>
      <c r="D403" s="75" t="s">
        <v>1355</v>
      </c>
      <c r="E403" s="75" t="s">
        <v>2482</v>
      </c>
      <c r="F403" s="76" t="s">
        <v>2159</v>
      </c>
      <c r="G403" s="76" t="s">
        <v>1771</v>
      </c>
      <c r="H403" s="43">
        <v>208</v>
      </c>
      <c r="I403" s="43">
        <v>13</v>
      </c>
      <c r="J403" s="86" t="str">
        <f t="shared" si="18"/>
        <v>Pilot Subcarriers</v>
      </c>
      <c r="K403" s="51" t="s">
        <v>688</v>
      </c>
      <c r="L403" s="64" t="s">
        <v>2730</v>
      </c>
      <c r="M403" s="58"/>
      <c r="N403" s="24"/>
      <c r="O403" s="24"/>
      <c r="P403" s="24"/>
      <c r="Q403" s="106"/>
      <c r="R403" s="89" t="s">
        <v>1344</v>
      </c>
      <c r="S403" s="89" t="s">
        <v>1345</v>
      </c>
      <c r="T403" s="28" t="s">
        <v>2546</v>
      </c>
      <c r="U403" s="100"/>
      <c r="V403" s="103" t="str">
        <f t="shared" si="19"/>
        <v>PLCP OFDM</v>
      </c>
      <c r="W403" s="105" t="str">
        <f t="shared" si="20"/>
        <v>PHY</v>
      </c>
      <c r="X403" s="10"/>
      <c r="Y403" s="10"/>
      <c r="Z403" s="10"/>
    </row>
    <row r="404" spans="1:23" s="10" customFormat="1" ht="25.5">
      <c r="A404" s="73">
        <v>3957</v>
      </c>
      <c r="B404" s="74" t="s">
        <v>1354</v>
      </c>
      <c r="C404" s="75" t="s">
        <v>688</v>
      </c>
      <c r="D404" s="75" t="s">
        <v>1355</v>
      </c>
      <c r="E404" s="75" t="s">
        <v>2482</v>
      </c>
      <c r="F404" s="76" t="s">
        <v>2581</v>
      </c>
      <c r="G404" s="76" t="s">
        <v>1771</v>
      </c>
      <c r="H404" s="43">
        <v>208</v>
      </c>
      <c r="I404" s="43">
        <v>13</v>
      </c>
      <c r="J404" s="86" t="str">
        <f t="shared" si="18"/>
        <v>Pilot Subcarriers</v>
      </c>
      <c r="K404" s="51" t="s">
        <v>688</v>
      </c>
      <c r="L404" s="64" t="s">
        <v>2581</v>
      </c>
      <c r="M404" s="58"/>
      <c r="N404" s="24"/>
      <c r="O404" s="24"/>
      <c r="P404" s="24"/>
      <c r="Q404" s="106"/>
      <c r="R404" s="89" t="s">
        <v>1356</v>
      </c>
      <c r="S404" s="89" t="s">
        <v>1357</v>
      </c>
      <c r="T404" s="28"/>
      <c r="U404" s="100"/>
      <c r="V404" s="103" t="str">
        <f t="shared" si="19"/>
        <v>PLCP OFDM</v>
      </c>
      <c r="W404" s="105" t="str">
        <f t="shared" si="20"/>
        <v>PHY</v>
      </c>
    </row>
    <row r="405" spans="1:23" s="10" customFormat="1" ht="38.25">
      <c r="A405" s="73">
        <v>388</v>
      </c>
      <c r="B405" s="74" t="s">
        <v>1646</v>
      </c>
      <c r="C405" s="75" t="s">
        <v>690</v>
      </c>
      <c r="D405" s="75" t="s">
        <v>1151</v>
      </c>
      <c r="E405" s="75" t="s">
        <v>2484</v>
      </c>
      <c r="F405" s="76" t="s">
        <v>2159</v>
      </c>
      <c r="G405" s="76" t="s">
        <v>1771</v>
      </c>
      <c r="H405" s="43">
        <v>209</v>
      </c>
      <c r="I405" s="43">
        <v>2</v>
      </c>
      <c r="J405" s="86" t="str">
        <f t="shared" si="18"/>
        <v>OFDM Modulation</v>
      </c>
      <c r="K405" s="51" t="s">
        <v>690</v>
      </c>
      <c r="L405" s="64" t="s">
        <v>2730</v>
      </c>
      <c r="M405" s="58"/>
      <c r="N405" s="24"/>
      <c r="O405" s="24"/>
      <c r="P405" s="24"/>
      <c r="Q405" s="106"/>
      <c r="R405" s="89" t="s">
        <v>1344</v>
      </c>
      <c r="S405" s="89" t="s">
        <v>1346</v>
      </c>
      <c r="T405" s="28" t="s">
        <v>2546</v>
      </c>
      <c r="U405" s="100"/>
      <c r="V405" s="103" t="str">
        <f t="shared" si="19"/>
        <v>PLCP OFDM</v>
      </c>
      <c r="W405" s="105" t="str">
        <f t="shared" si="20"/>
        <v>PHY</v>
      </c>
    </row>
    <row r="406" spans="1:26" s="10" customFormat="1" ht="25.5">
      <c r="A406" s="73">
        <v>692</v>
      </c>
      <c r="B406" s="74" t="s">
        <v>1656</v>
      </c>
      <c r="C406" s="75" t="s">
        <v>688</v>
      </c>
      <c r="D406" s="75" t="s">
        <v>1151</v>
      </c>
      <c r="E406" s="75" t="s">
        <v>828</v>
      </c>
      <c r="F406" s="76" t="s">
        <v>2581</v>
      </c>
      <c r="G406" s="76" t="s">
        <v>1025</v>
      </c>
      <c r="H406" s="43">
        <v>209</v>
      </c>
      <c r="I406" s="43">
        <v>4</v>
      </c>
      <c r="J406" s="86" t="str">
        <f t="shared" si="18"/>
        <v>Pilot Subcarriers</v>
      </c>
      <c r="K406" s="51" t="s">
        <v>688</v>
      </c>
      <c r="L406" s="64" t="s">
        <v>2730</v>
      </c>
      <c r="M406" s="58"/>
      <c r="N406" s="24"/>
      <c r="O406" s="24"/>
      <c r="P406" s="24"/>
      <c r="Q406" s="106"/>
      <c r="R406" s="89" t="s">
        <v>1657</v>
      </c>
      <c r="S406" s="89" t="s">
        <v>1658</v>
      </c>
      <c r="T406" s="28"/>
      <c r="U406" s="100"/>
      <c r="V406" s="103" t="str">
        <f t="shared" si="19"/>
        <v>PLCP OFDM</v>
      </c>
      <c r="W406" s="105" t="str">
        <f t="shared" si="20"/>
        <v>PHY</v>
      </c>
      <c r="X406" s="21"/>
      <c r="Y406" s="21"/>
      <c r="Z406" s="21"/>
    </row>
    <row r="407" spans="1:26" s="10" customFormat="1" ht="76.5">
      <c r="A407" s="73">
        <v>12185</v>
      </c>
      <c r="B407" s="79" t="s">
        <v>2527</v>
      </c>
      <c r="C407" s="80" t="s">
        <v>690</v>
      </c>
      <c r="D407" s="79">
        <v>209</v>
      </c>
      <c r="E407" s="79">
        <v>8</v>
      </c>
      <c r="F407" s="79" t="s">
        <v>2581</v>
      </c>
      <c r="G407" s="79" t="s">
        <v>1025</v>
      </c>
      <c r="H407" s="44">
        <v>209</v>
      </c>
      <c r="I407" s="44">
        <v>8</v>
      </c>
      <c r="J407" s="86" t="str">
        <f t="shared" si="18"/>
        <v>OFDM Modulation</v>
      </c>
      <c r="K407" s="53" t="s">
        <v>690</v>
      </c>
      <c r="L407" s="66" t="s">
        <v>2730</v>
      </c>
      <c r="M407" s="60"/>
      <c r="Q407" s="71"/>
      <c r="R407" s="92" t="s">
        <v>2569</v>
      </c>
      <c r="S407" s="92" t="s">
        <v>2570</v>
      </c>
      <c r="T407" s="11"/>
      <c r="U407" s="71"/>
      <c r="V407" s="103" t="str">
        <f t="shared" si="19"/>
        <v>PLCP OFDM</v>
      </c>
      <c r="W407" s="105" t="str">
        <f t="shared" si="20"/>
        <v>PHY</v>
      </c>
      <c r="X407" s="21"/>
      <c r="Y407" s="21"/>
      <c r="Z407" s="21"/>
    </row>
    <row r="408" spans="1:23" s="10" customFormat="1" ht="25.5">
      <c r="A408" s="73">
        <v>714</v>
      </c>
      <c r="B408" s="74" t="s">
        <v>1154</v>
      </c>
      <c r="C408" s="75" t="s">
        <v>692</v>
      </c>
      <c r="D408" s="75" t="s">
        <v>1151</v>
      </c>
      <c r="E408" s="75" t="s">
        <v>2478</v>
      </c>
      <c r="F408" s="76" t="s">
        <v>2581</v>
      </c>
      <c r="G408" s="76" t="s">
        <v>1025</v>
      </c>
      <c r="H408" s="43">
        <v>209</v>
      </c>
      <c r="I408" s="43">
        <v>12</v>
      </c>
      <c r="J408" s="86" t="str">
        <f t="shared" si="18"/>
        <v>Spatial Mapping</v>
      </c>
      <c r="K408" s="51" t="s">
        <v>692</v>
      </c>
      <c r="L408" s="64" t="s">
        <v>2730</v>
      </c>
      <c r="M408" s="58"/>
      <c r="N408" s="24"/>
      <c r="O408" s="24"/>
      <c r="P408" s="24"/>
      <c r="Q408" s="106"/>
      <c r="R408" s="89" t="s">
        <v>1152</v>
      </c>
      <c r="S408" s="89" t="s">
        <v>1153</v>
      </c>
      <c r="T408" s="28"/>
      <c r="U408" s="100"/>
      <c r="V408" s="103" t="str">
        <f t="shared" si="19"/>
        <v>PLCP OFDM</v>
      </c>
      <c r="W408" s="105" t="str">
        <f t="shared" si="20"/>
        <v>PHY</v>
      </c>
    </row>
    <row r="409" spans="1:23" s="10" customFormat="1" ht="38.25">
      <c r="A409" s="73">
        <v>946</v>
      </c>
      <c r="B409" s="74" t="s">
        <v>103</v>
      </c>
      <c r="C409" s="75" t="s">
        <v>692</v>
      </c>
      <c r="D409" s="75" t="s">
        <v>1151</v>
      </c>
      <c r="E409" s="75" t="s">
        <v>2478</v>
      </c>
      <c r="F409" s="76" t="s">
        <v>2581</v>
      </c>
      <c r="G409" s="76" t="s">
        <v>1025</v>
      </c>
      <c r="H409" s="43">
        <v>209</v>
      </c>
      <c r="I409" s="43">
        <v>12</v>
      </c>
      <c r="J409" s="86" t="str">
        <f t="shared" si="18"/>
        <v>Spatial Mapping</v>
      </c>
      <c r="K409" s="51" t="s">
        <v>692</v>
      </c>
      <c r="L409" s="64" t="s">
        <v>2730</v>
      </c>
      <c r="M409" s="58"/>
      <c r="N409" s="24"/>
      <c r="O409" s="24"/>
      <c r="P409" s="24"/>
      <c r="Q409" s="106"/>
      <c r="R409" s="89" t="s">
        <v>1574</v>
      </c>
      <c r="S409" s="89" t="s">
        <v>1575</v>
      </c>
      <c r="T409" s="28"/>
      <c r="U409" s="100"/>
      <c r="V409" s="103" t="str">
        <f t="shared" si="19"/>
        <v>PLCP OFDM</v>
      </c>
      <c r="W409" s="105" t="str">
        <f t="shared" si="20"/>
        <v>PHY</v>
      </c>
    </row>
    <row r="410" spans="1:26" s="21" customFormat="1" ht="25.5">
      <c r="A410" s="73">
        <v>8015</v>
      </c>
      <c r="B410" s="74" t="s">
        <v>934</v>
      </c>
      <c r="C410" s="75" t="s">
        <v>692</v>
      </c>
      <c r="D410" s="75" t="s">
        <v>1151</v>
      </c>
      <c r="E410" s="75" t="s">
        <v>2478</v>
      </c>
      <c r="F410" s="76" t="s">
        <v>2581</v>
      </c>
      <c r="G410" s="76" t="s">
        <v>1025</v>
      </c>
      <c r="H410" s="43">
        <v>209</v>
      </c>
      <c r="I410" s="43">
        <v>12</v>
      </c>
      <c r="J410" s="86" t="str">
        <f t="shared" si="18"/>
        <v>Spatial Mapping</v>
      </c>
      <c r="K410" s="51" t="s">
        <v>692</v>
      </c>
      <c r="L410" s="64" t="s">
        <v>2730</v>
      </c>
      <c r="M410" s="58"/>
      <c r="N410" s="24"/>
      <c r="O410" s="24"/>
      <c r="P410" s="24"/>
      <c r="Q410" s="106"/>
      <c r="R410" s="89" t="s">
        <v>935</v>
      </c>
      <c r="S410" s="89" t="s">
        <v>1153</v>
      </c>
      <c r="T410" s="28"/>
      <c r="U410" s="100"/>
      <c r="V410" s="103" t="str">
        <f t="shared" si="19"/>
        <v>PLCP OFDM</v>
      </c>
      <c r="W410" s="105" t="str">
        <f t="shared" si="20"/>
        <v>PHY</v>
      </c>
      <c r="X410" s="10"/>
      <c r="Y410" s="10"/>
      <c r="Z410" s="10"/>
    </row>
    <row r="411" spans="1:26" s="21" customFormat="1" ht="25.5">
      <c r="A411" s="73">
        <v>3497</v>
      </c>
      <c r="B411" s="74" t="s">
        <v>188</v>
      </c>
      <c r="C411" s="75" t="s">
        <v>692</v>
      </c>
      <c r="D411" s="75" t="s">
        <v>1151</v>
      </c>
      <c r="E411" s="75" t="s">
        <v>2482</v>
      </c>
      <c r="F411" s="76" t="s">
        <v>2581</v>
      </c>
      <c r="G411" s="76" t="s">
        <v>1025</v>
      </c>
      <c r="H411" s="43">
        <v>209</v>
      </c>
      <c r="I411" s="43">
        <v>13</v>
      </c>
      <c r="J411" s="86" t="str">
        <f t="shared" si="18"/>
        <v>Spatial Mapping</v>
      </c>
      <c r="K411" s="51" t="s">
        <v>692</v>
      </c>
      <c r="L411" s="64" t="s">
        <v>2730</v>
      </c>
      <c r="M411" s="58"/>
      <c r="N411" s="24"/>
      <c r="O411" s="24"/>
      <c r="P411" s="24"/>
      <c r="Q411" s="106"/>
      <c r="R411" s="89" t="s">
        <v>243</v>
      </c>
      <c r="S411" s="89" t="s">
        <v>244</v>
      </c>
      <c r="T411" s="28"/>
      <c r="U411" s="100"/>
      <c r="V411" s="103" t="str">
        <f t="shared" si="19"/>
        <v>PLCP OFDM</v>
      </c>
      <c r="W411" s="105" t="str">
        <f t="shared" si="20"/>
        <v>PHY</v>
      </c>
      <c r="X411" s="10"/>
      <c r="Y411" s="10"/>
      <c r="Z411" s="10"/>
    </row>
    <row r="412" spans="1:26" s="10" customFormat="1" ht="191.25">
      <c r="A412" s="73">
        <v>4289</v>
      </c>
      <c r="B412" s="74" t="s">
        <v>2579</v>
      </c>
      <c r="C412" s="75" t="s">
        <v>692</v>
      </c>
      <c r="D412" s="78"/>
      <c r="E412" s="75"/>
      <c r="F412" s="76" t="s">
        <v>2581</v>
      </c>
      <c r="G412" s="76" t="s">
        <v>1025</v>
      </c>
      <c r="H412" s="43">
        <v>209</v>
      </c>
      <c r="I412" s="43"/>
      <c r="J412" s="86" t="str">
        <f t="shared" si="18"/>
        <v>Spatial Mapping</v>
      </c>
      <c r="K412" s="51" t="s">
        <v>692</v>
      </c>
      <c r="L412" s="64" t="s">
        <v>2731</v>
      </c>
      <c r="M412" s="58"/>
      <c r="N412" s="24"/>
      <c r="O412" s="24"/>
      <c r="P412" s="24"/>
      <c r="Q412" s="106"/>
      <c r="R412" s="89" t="s">
        <v>2538</v>
      </c>
      <c r="S412" s="89" t="s">
        <v>2551</v>
      </c>
      <c r="T412" s="28"/>
      <c r="U412" s="100"/>
      <c r="V412" s="103" t="str">
        <f t="shared" si="19"/>
        <v>PLCP OFDM</v>
      </c>
      <c r="W412" s="105" t="str">
        <f t="shared" si="20"/>
        <v>PHY</v>
      </c>
      <c r="X412" s="21"/>
      <c r="Y412" s="21"/>
      <c r="Z412" s="21"/>
    </row>
    <row r="413" spans="1:23" s="21" customFormat="1" ht="114.75">
      <c r="A413" s="73">
        <v>8134</v>
      </c>
      <c r="B413" s="74" t="s">
        <v>1366</v>
      </c>
      <c r="C413" s="75" t="s">
        <v>692</v>
      </c>
      <c r="D413" s="78"/>
      <c r="E413" s="75"/>
      <c r="F413" s="76" t="s">
        <v>2581</v>
      </c>
      <c r="G413" s="76" t="s">
        <v>1025</v>
      </c>
      <c r="H413" s="43">
        <v>209</v>
      </c>
      <c r="I413" s="43"/>
      <c r="J413" s="86" t="str">
        <f t="shared" si="18"/>
        <v>Spatial Mapping</v>
      </c>
      <c r="K413" s="51" t="s">
        <v>692</v>
      </c>
      <c r="L413" s="64" t="s">
        <v>2730</v>
      </c>
      <c r="M413" s="58"/>
      <c r="N413" s="25"/>
      <c r="O413" s="25"/>
      <c r="P413" s="25"/>
      <c r="Q413" s="106"/>
      <c r="R413" s="89" t="s">
        <v>2674</v>
      </c>
      <c r="S413" s="89" t="s">
        <v>2133</v>
      </c>
      <c r="T413" s="28"/>
      <c r="U413" s="100"/>
      <c r="V413" s="103" t="str">
        <f t="shared" si="19"/>
        <v>PLCP OFDM</v>
      </c>
      <c r="W413" s="105" t="str">
        <f t="shared" si="20"/>
        <v>PHY</v>
      </c>
    </row>
    <row r="414" spans="1:26" s="21" customFormat="1" ht="76.5">
      <c r="A414" s="73">
        <v>10285</v>
      </c>
      <c r="B414" s="74" t="s">
        <v>343</v>
      </c>
      <c r="C414" s="75" t="s">
        <v>692</v>
      </c>
      <c r="D414" s="75" t="s">
        <v>1089</v>
      </c>
      <c r="E414" s="75"/>
      <c r="F414" s="76" t="s">
        <v>2581</v>
      </c>
      <c r="G414" s="76" t="s">
        <v>1771</v>
      </c>
      <c r="H414" s="43">
        <v>209</v>
      </c>
      <c r="I414" s="43"/>
      <c r="J414" s="86" t="str">
        <f t="shared" si="18"/>
        <v>Spatial Mapping</v>
      </c>
      <c r="K414" s="51" t="s">
        <v>692</v>
      </c>
      <c r="L414" s="64" t="s">
        <v>2730</v>
      </c>
      <c r="M414" s="58"/>
      <c r="N414" s="24"/>
      <c r="O414" s="24"/>
      <c r="P414" s="24"/>
      <c r="Q414" s="106"/>
      <c r="R414" s="89" t="s">
        <v>1090</v>
      </c>
      <c r="S414" s="89" t="s">
        <v>1091</v>
      </c>
      <c r="T414" s="28"/>
      <c r="U414" s="100"/>
      <c r="V414" s="103" t="str">
        <f t="shared" si="19"/>
        <v>PLCP OFDM</v>
      </c>
      <c r="W414" s="105" t="str">
        <f t="shared" si="20"/>
        <v>PHY</v>
      </c>
      <c r="X414" s="10"/>
      <c r="Y414" s="10"/>
      <c r="Z414" s="10"/>
    </row>
    <row r="415" spans="1:26" s="10" customFormat="1" ht="38.25">
      <c r="A415" s="73">
        <v>4482</v>
      </c>
      <c r="B415" s="74" t="s">
        <v>1602</v>
      </c>
      <c r="C415" s="75" t="s">
        <v>692</v>
      </c>
      <c r="D415" s="75" t="s">
        <v>438</v>
      </c>
      <c r="E415" s="75" t="s">
        <v>2154</v>
      </c>
      <c r="F415" s="76" t="s">
        <v>2581</v>
      </c>
      <c r="G415" s="76" t="s">
        <v>1025</v>
      </c>
      <c r="H415" s="43">
        <v>210</v>
      </c>
      <c r="I415" s="43">
        <v>15</v>
      </c>
      <c r="J415" s="86" t="str">
        <f t="shared" si="18"/>
        <v>Spatial Mapping</v>
      </c>
      <c r="K415" s="51" t="s">
        <v>692</v>
      </c>
      <c r="L415" s="64" t="s">
        <v>2731</v>
      </c>
      <c r="M415" s="58"/>
      <c r="N415" s="32"/>
      <c r="O415" s="32"/>
      <c r="P415" s="32"/>
      <c r="Q415" s="110"/>
      <c r="R415" s="95" t="s">
        <v>1634</v>
      </c>
      <c r="S415" s="95" t="s">
        <v>1635</v>
      </c>
      <c r="T415" s="35"/>
      <c r="U415" s="102"/>
      <c r="V415" s="103" t="str">
        <f t="shared" si="19"/>
        <v>PLCP OFDM</v>
      </c>
      <c r="W415" s="105" t="str">
        <f t="shared" si="20"/>
        <v>PHY</v>
      </c>
      <c r="X415" s="21"/>
      <c r="Y415" s="21"/>
      <c r="Z415" s="21"/>
    </row>
    <row r="416" spans="1:26" s="21" customFormat="1" ht="51">
      <c r="A416" s="73">
        <v>7918</v>
      </c>
      <c r="B416" s="74" t="s">
        <v>1701</v>
      </c>
      <c r="C416" s="75" t="s">
        <v>692</v>
      </c>
      <c r="D416" s="75" t="s">
        <v>438</v>
      </c>
      <c r="E416" s="75" t="s">
        <v>2154</v>
      </c>
      <c r="F416" s="76" t="s">
        <v>2581</v>
      </c>
      <c r="G416" s="76" t="s">
        <v>1025</v>
      </c>
      <c r="H416" s="43">
        <v>210</v>
      </c>
      <c r="I416" s="43">
        <v>15</v>
      </c>
      <c r="J416" s="86" t="str">
        <f t="shared" si="18"/>
        <v>Spatial Mapping</v>
      </c>
      <c r="K416" s="51" t="s">
        <v>692</v>
      </c>
      <c r="L416" s="64" t="s">
        <v>2731</v>
      </c>
      <c r="M416" s="58"/>
      <c r="N416" s="24"/>
      <c r="O416" s="24"/>
      <c r="P416" s="24"/>
      <c r="Q416" s="106"/>
      <c r="R416" s="89" t="s">
        <v>439</v>
      </c>
      <c r="S416" s="89" t="s">
        <v>625</v>
      </c>
      <c r="T416" s="28"/>
      <c r="U416" s="100"/>
      <c r="V416" s="103" t="str">
        <f t="shared" si="19"/>
        <v>PLCP OFDM</v>
      </c>
      <c r="W416" s="105" t="str">
        <f t="shared" si="20"/>
        <v>PHY</v>
      </c>
      <c r="X416" s="10"/>
      <c r="Y416" s="10"/>
      <c r="Z416" s="10"/>
    </row>
    <row r="417" spans="1:26" s="10" customFormat="1" ht="51">
      <c r="A417" s="73">
        <v>4141</v>
      </c>
      <c r="B417" s="74" t="s">
        <v>212</v>
      </c>
      <c r="C417" s="75" t="s">
        <v>692</v>
      </c>
      <c r="D417" s="75" t="s">
        <v>438</v>
      </c>
      <c r="E417" s="75" t="s">
        <v>217</v>
      </c>
      <c r="F417" s="76" t="s">
        <v>2581</v>
      </c>
      <c r="G417" s="76" t="s">
        <v>1025</v>
      </c>
      <c r="H417" s="43">
        <v>210</v>
      </c>
      <c r="I417" s="43">
        <v>15</v>
      </c>
      <c r="J417" s="86" t="str">
        <f t="shared" si="18"/>
        <v>Spatial Mapping</v>
      </c>
      <c r="K417" s="51" t="s">
        <v>692</v>
      </c>
      <c r="L417" s="64" t="s">
        <v>2581</v>
      </c>
      <c r="M417" s="58"/>
      <c r="N417" s="24"/>
      <c r="O417" s="24"/>
      <c r="P417" s="24"/>
      <c r="Q417" s="106"/>
      <c r="R417" s="89" t="s">
        <v>218</v>
      </c>
      <c r="S417" s="89" t="s">
        <v>219</v>
      </c>
      <c r="T417" s="28">
        <v>2</v>
      </c>
      <c r="U417" s="100"/>
      <c r="V417" s="103" t="str">
        <f t="shared" si="19"/>
        <v>PLCP OFDM</v>
      </c>
      <c r="W417" s="105" t="str">
        <f t="shared" si="20"/>
        <v>PHY</v>
      </c>
      <c r="X417" s="21"/>
      <c r="Y417" s="21"/>
      <c r="Z417" s="21"/>
    </row>
    <row r="418" spans="1:26" s="21" customFormat="1" ht="51">
      <c r="A418" s="73">
        <v>4541</v>
      </c>
      <c r="B418" s="74" t="s">
        <v>311</v>
      </c>
      <c r="C418" s="75" t="s">
        <v>692</v>
      </c>
      <c r="D418" s="75" t="s">
        <v>438</v>
      </c>
      <c r="E418" s="75" t="s">
        <v>2738</v>
      </c>
      <c r="F418" s="76" t="s">
        <v>2581</v>
      </c>
      <c r="G418" s="76" t="s">
        <v>1025</v>
      </c>
      <c r="H418" s="43">
        <v>210</v>
      </c>
      <c r="I418" s="43">
        <v>22</v>
      </c>
      <c r="J418" s="86" t="str">
        <f t="shared" si="18"/>
        <v>Spatial Mapping</v>
      </c>
      <c r="K418" s="51" t="s">
        <v>692</v>
      </c>
      <c r="L418" s="64" t="s">
        <v>2731</v>
      </c>
      <c r="M418" s="58"/>
      <c r="N418" s="24"/>
      <c r="O418" s="24"/>
      <c r="P418" s="24"/>
      <c r="Q418" s="106"/>
      <c r="R418" s="89" t="s">
        <v>318</v>
      </c>
      <c r="S418" s="89" t="s">
        <v>319</v>
      </c>
      <c r="T418" s="28"/>
      <c r="U418" s="100"/>
      <c r="V418" s="103" t="str">
        <f t="shared" si="19"/>
        <v>PLCP OFDM</v>
      </c>
      <c r="W418" s="105" t="str">
        <f t="shared" si="20"/>
        <v>PHY</v>
      </c>
      <c r="X418" s="10"/>
      <c r="Y418" s="10"/>
      <c r="Z418" s="10"/>
    </row>
    <row r="419" spans="1:23" s="21" customFormat="1" ht="25.5">
      <c r="A419" s="73">
        <v>390</v>
      </c>
      <c r="B419" s="74" t="s">
        <v>1646</v>
      </c>
      <c r="C419" s="75" t="s">
        <v>692</v>
      </c>
      <c r="D419" s="75" t="s">
        <v>1714</v>
      </c>
      <c r="E419" s="75" t="s">
        <v>830</v>
      </c>
      <c r="F419" s="76" t="s">
        <v>2581</v>
      </c>
      <c r="G419" s="76" t="s">
        <v>1025</v>
      </c>
      <c r="H419" s="43">
        <v>211</v>
      </c>
      <c r="I419" s="43">
        <v>5</v>
      </c>
      <c r="J419" s="86" t="str">
        <f t="shared" si="18"/>
        <v>Spatial Mapping</v>
      </c>
      <c r="K419" s="51" t="s">
        <v>692</v>
      </c>
      <c r="L419" s="64" t="s">
        <v>2730</v>
      </c>
      <c r="M419" s="58"/>
      <c r="N419" s="24"/>
      <c r="O419" s="24"/>
      <c r="P419" s="24"/>
      <c r="Q419" s="106"/>
      <c r="R419" s="89" t="s">
        <v>1347</v>
      </c>
      <c r="S419" s="89" t="s">
        <v>1348</v>
      </c>
      <c r="T419" s="28"/>
      <c r="U419" s="100"/>
      <c r="V419" s="103" t="str">
        <f t="shared" si="19"/>
        <v>PLCP OFDM</v>
      </c>
      <c r="W419" s="105" t="str">
        <f t="shared" si="20"/>
        <v>PHY</v>
      </c>
    </row>
    <row r="420" spans="1:26" s="21" customFormat="1" ht="204">
      <c r="A420" s="73">
        <v>7413</v>
      </c>
      <c r="B420" s="74" t="s">
        <v>1176</v>
      </c>
      <c r="C420" s="75" t="s">
        <v>692</v>
      </c>
      <c r="D420" s="75" t="s">
        <v>1714</v>
      </c>
      <c r="E420" s="75" t="s">
        <v>1405</v>
      </c>
      <c r="F420" s="76" t="s">
        <v>2581</v>
      </c>
      <c r="G420" s="76" t="s">
        <v>1025</v>
      </c>
      <c r="H420" s="43">
        <v>211</v>
      </c>
      <c r="I420" s="43">
        <v>5</v>
      </c>
      <c r="J420" s="86" t="str">
        <f t="shared" si="18"/>
        <v>Spatial Mapping</v>
      </c>
      <c r="K420" s="51" t="s">
        <v>692</v>
      </c>
      <c r="L420" s="64" t="s">
        <v>2731</v>
      </c>
      <c r="M420" s="58"/>
      <c r="N420" s="24"/>
      <c r="O420" s="24"/>
      <c r="P420" s="24"/>
      <c r="Q420" s="106"/>
      <c r="R420" s="89" t="s">
        <v>453</v>
      </c>
      <c r="S420" s="89" t="s">
        <v>454</v>
      </c>
      <c r="T420" s="29">
        <v>1</v>
      </c>
      <c r="U420" s="100"/>
      <c r="V420" s="103" t="str">
        <f t="shared" si="19"/>
        <v>PLCP OFDM</v>
      </c>
      <c r="W420" s="105" t="str">
        <f t="shared" si="20"/>
        <v>PHY</v>
      </c>
      <c r="X420" s="10"/>
      <c r="Y420" s="10"/>
      <c r="Z420" s="10"/>
    </row>
    <row r="421" spans="1:26" s="21" customFormat="1" ht="153">
      <c r="A421" s="73">
        <v>945</v>
      </c>
      <c r="B421" s="74" t="s">
        <v>103</v>
      </c>
      <c r="C421" s="75" t="s">
        <v>692</v>
      </c>
      <c r="D421" s="75" t="s">
        <v>1714</v>
      </c>
      <c r="E421" s="75" t="s">
        <v>1067</v>
      </c>
      <c r="F421" s="76" t="s">
        <v>2581</v>
      </c>
      <c r="G421" s="76" t="s">
        <v>1025</v>
      </c>
      <c r="H421" s="43">
        <v>211</v>
      </c>
      <c r="I421" s="43">
        <v>11</v>
      </c>
      <c r="J421" s="86" t="str">
        <f t="shared" si="18"/>
        <v>Spatial Mapping</v>
      </c>
      <c r="K421" s="51" t="s">
        <v>692</v>
      </c>
      <c r="L421" s="64" t="s">
        <v>2730</v>
      </c>
      <c r="M421" s="58"/>
      <c r="N421" s="24"/>
      <c r="O421" s="24"/>
      <c r="P421" s="24"/>
      <c r="Q421" s="106"/>
      <c r="R421" s="89" t="s">
        <v>1068</v>
      </c>
      <c r="S421" s="89" t="s">
        <v>40</v>
      </c>
      <c r="T421" s="28"/>
      <c r="U421" s="100"/>
      <c r="V421" s="103" t="str">
        <f t="shared" si="19"/>
        <v>PLCP OFDM</v>
      </c>
      <c r="W421" s="105" t="str">
        <f t="shared" si="20"/>
        <v>PHY</v>
      </c>
      <c r="X421" s="10"/>
      <c r="Y421" s="10"/>
      <c r="Z421" s="10"/>
    </row>
    <row r="422" spans="1:23" s="10" customFormat="1" ht="153">
      <c r="A422" s="73">
        <v>4142</v>
      </c>
      <c r="B422" s="74" t="s">
        <v>212</v>
      </c>
      <c r="C422" s="75" t="s">
        <v>692</v>
      </c>
      <c r="D422" s="75" t="s">
        <v>1714</v>
      </c>
      <c r="E422" s="75" t="s">
        <v>1067</v>
      </c>
      <c r="F422" s="76" t="s">
        <v>2581</v>
      </c>
      <c r="G422" s="76" t="s">
        <v>1025</v>
      </c>
      <c r="H422" s="43">
        <v>211</v>
      </c>
      <c r="I422" s="43">
        <v>11</v>
      </c>
      <c r="J422" s="86" t="str">
        <f t="shared" si="18"/>
        <v>Spatial Mapping</v>
      </c>
      <c r="K422" s="51" t="s">
        <v>692</v>
      </c>
      <c r="L422" s="64" t="s">
        <v>2731</v>
      </c>
      <c r="M422" s="58"/>
      <c r="N422" s="24"/>
      <c r="O422" s="24"/>
      <c r="P422" s="24"/>
      <c r="Q422" s="106"/>
      <c r="R422" s="89" t="s">
        <v>1068</v>
      </c>
      <c r="S422" s="89" t="s">
        <v>1069</v>
      </c>
      <c r="T422" s="28"/>
      <c r="U422" s="100"/>
      <c r="V422" s="103" t="str">
        <f t="shared" si="19"/>
        <v>PLCP OFDM</v>
      </c>
      <c r="W422" s="105" t="str">
        <f t="shared" si="20"/>
        <v>PHY</v>
      </c>
    </row>
    <row r="423" spans="1:26" s="10" customFormat="1" ht="38.25">
      <c r="A423" s="73">
        <v>3498</v>
      </c>
      <c r="B423" s="74" t="s">
        <v>188</v>
      </c>
      <c r="C423" s="75" t="s">
        <v>692</v>
      </c>
      <c r="D423" s="75" t="s">
        <v>1714</v>
      </c>
      <c r="E423" s="75"/>
      <c r="F423" s="76" t="s">
        <v>2581</v>
      </c>
      <c r="G423" s="76" t="s">
        <v>1771</v>
      </c>
      <c r="H423" s="43">
        <v>211</v>
      </c>
      <c r="I423" s="43"/>
      <c r="J423" s="86" t="str">
        <f t="shared" si="18"/>
        <v>Spatial Mapping</v>
      </c>
      <c r="K423" s="51" t="s">
        <v>692</v>
      </c>
      <c r="L423" s="64" t="s">
        <v>2730</v>
      </c>
      <c r="M423" s="58"/>
      <c r="N423" s="24"/>
      <c r="O423" s="24"/>
      <c r="P423" s="24"/>
      <c r="Q423" s="106"/>
      <c r="R423" s="89" t="s">
        <v>245</v>
      </c>
      <c r="S423" s="89" t="s">
        <v>246</v>
      </c>
      <c r="T423" s="28"/>
      <c r="U423" s="100"/>
      <c r="V423" s="103" t="str">
        <f t="shared" si="19"/>
        <v>PLCP OFDM</v>
      </c>
      <c r="W423" s="105" t="str">
        <f t="shared" si="20"/>
        <v>PHY</v>
      </c>
      <c r="X423" s="21"/>
      <c r="Y423" s="21"/>
      <c r="Z423" s="21"/>
    </row>
    <row r="424" spans="1:26" s="10" customFormat="1" ht="25.5">
      <c r="A424" s="73">
        <v>7412</v>
      </c>
      <c r="B424" s="74" t="s">
        <v>1176</v>
      </c>
      <c r="C424" s="75" t="s">
        <v>692</v>
      </c>
      <c r="D424" s="75" t="s">
        <v>1702</v>
      </c>
      <c r="E424" s="75" t="s">
        <v>2484</v>
      </c>
      <c r="F424" s="76" t="s">
        <v>2581</v>
      </c>
      <c r="G424" s="76" t="s">
        <v>1025</v>
      </c>
      <c r="H424" s="43">
        <v>212</v>
      </c>
      <c r="I424" s="43">
        <v>2</v>
      </c>
      <c r="J424" s="86" t="str">
        <f t="shared" si="18"/>
        <v>Spatial Mapping</v>
      </c>
      <c r="K424" s="51" t="s">
        <v>692</v>
      </c>
      <c r="L424" s="64" t="s">
        <v>2730</v>
      </c>
      <c r="M424" s="58"/>
      <c r="N424" s="24"/>
      <c r="O424" s="24"/>
      <c r="P424" s="24"/>
      <c r="Q424" s="106"/>
      <c r="R424" s="89" t="s">
        <v>1400</v>
      </c>
      <c r="S424" s="89" t="s">
        <v>1401</v>
      </c>
      <c r="T424" s="29">
        <v>2</v>
      </c>
      <c r="U424" s="100"/>
      <c r="V424" s="103" t="str">
        <f t="shared" si="19"/>
        <v>PLCP OFDM</v>
      </c>
      <c r="W424" s="105" t="str">
        <f t="shared" si="20"/>
        <v>PHY</v>
      </c>
      <c r="X424" s="21"/>
      <c r="Y424" s="21"/>
      <c r="Z424" s="21"/>
    </row>
    <row r="425" spans="1:26" s="21" customFormat="1" ht="51">
      <c r="A425" s="73">
        <v>7167</v>
      </c>
      <c r="B425" s="74" t="s">
        <v>2705</v>
      </c>
      <c r="C425" s="75" t="s">
        <v>692</v>
      </c>
      <c r="D425" s="75" t="s">
        <v>1702</v>
      </c>
      <c r="E425" s="75" t="s">
        <v>512</v>
      </c>
      <c r="F425" s="76" t="s">
        <v>2581</v>
      </c>
      <c r="G425" s="76" t="s">
        <v>1025</v>
      </c>
      <c r="H425" s="43">
        <v>212</v>
      </c>
      <c r="I425" s="43">
        <v>6</v>
      </c>
      <c r="J425" s="86" t="str">
        <f t="shared" si="18"/>
        <v>Spatial Mapping</v>
      </c>
      <c r="K425" s="51" t="s">
        <v>692</v>
      </c>
      <c r="L425" s="64" t="s">
        <v>2730</v>
      </c>
      <c r="M425" s="58"/>
      <c r="N425" s="24"/>
      <c r="O425" s="24"/>
      <c r="P425" s="24"/>
      <c r="Q425" s="106"/>
      <c r="R425" s="89" t="s">
        <v>2333</v>
      </c>
      <c r="S425" s="89" t="s">
        <v>2334</v>
      </c>
      <c r="T425" s="28"/>
      <c r="U425" s="100"/>
      <c r="V425" s="103" t="str">
        <f t="shared" si="19"/>
        <v>PLCP OFDM</v>
      </c>
      <c r="W425" s="105" t="str">
        <f t="shared" si="20"/>
        <v>PHY</v>
      </c>
      <c r="X425" s="10"/>
      <c r="Y425" s="10"/>
      <c r="Z425" s="10"/>
    </row>
    <row r="426" spans="1:23" s="10" customFormat="1" ht="38.25">
      <c r="A426" s="73">
        <v>7880</v>
      </c>
      <c r="B426" s="74" t="s">
        <v>232</v>
      </c>
      <c r="C426" s="75" t="s">
        <v>692</v>
      </c>
      <c r="D426" s="75" t="s">
        <v>1702</v>
      </c>
      <c r="E426" s="75" t="s">
        <v>512</v>
      </c>
      <c r="F426" s="76" t="s">
        <v>2581</v>
      </c>
      <c r="G426" s="76" t="s">
        <v>1025</v>
      </c>
      <c r="H426" s="43">
        <v>212</v>
      </c>
      <c r="I426" s="43">
        <v>6</v>
      </c>
      <c r="J426" s="86" t="str">
        <f t="shared" si="18"/>
        <v>Spatial Mapping</v>
      </c>
      <c r="K426" s="51" t="s">
        <v>692</v>
      </c>
      <c r="L426" s="64" t="s">
        <v>2730</v>
      </c>
      <c r="M426" s="58"/>
      <c r="N426" s="24"/>
      <c r="O426" s="24"/>
      <c r="P426" s="24"/>
      <c r="Q426" s="106"/>
      <c r="R426" s="89" t="s">
        <v>1696</v>
      </c>
      <c r="S426" s="89" t="s">
        <v>611</v>
      </c>
      <c r="T426" s="28"/>
      <c r="U426" s="100"/>
      <c r="V426" s="103" t="str">
        <f t="shared" si="19"/>
        <v>PLCP OFDM</v>
      </c>
      <c r="W426" s="105" t="str">
        <f t="shared" si="20"/>
        <v>PHY</v>
      </c>
    </row>
    <row r="427" spans="1:23" s="21" customFormat="1" ht="89.25">
      <c r="A427" s="73">
        <v>7917</v>
      </c>
      <c r="B427" s="74" t="s">
        <v>1701</v>
      </c>
      <c r="C427" s="75" t="s">
        <v>692</v>
      </c>
      <c r="D427" s="75" t="s">
        <v>1702</v>
      </c>
      <c r="E427" s="75" t="s">
        <v>1703</v>
      </c>
      <c r="F427" s="76" t="s">
        <v>2581</v>
      </c>
      <c r="G427" s="76" t="s">
        <v>1025</v>
      </c>
      <c r="H427" s="43">
        <v>212</v>
      </c>
      <c r="I427" s="43">
        <v>6</v>
      </c>
      <c r="J427" s="86" t="str">
        <f t="shared" si="18"/>
        <v>Spatial Mapping</v>
      </c>
      <c r="K427" s="51" t="s">
        <v>692</v>
      </c>
      <c r="L427" s="64" t="s">
        <v>2731</v>
      </c>
      <c r="M427" s="58"/>
      <c r="N427" s="24"/>
      <c r="O427" s="24"/>
      <c r="P427" s="24"/>
      <c r="Q427" s="106"/>
      <c r="R427" s="89" t="s">
        <v>1704</v>
      </c>
      <c r="S427" s="89" t="s">
        <v>1705</v>
      </c>
      <c r="T427" s="28"/>
      <c r="U427" s="100"/>
      <c r="V427" s="103" t="str">
        <f t="shared" si="19"/>
        <v>PLCP OFDM</v>
      </c>
      <c r="W427" s="105" t="str">
        <f t="shared" si="20"/>
        <v>PHY</v>
      </c>
    </row>
    <row r="428" spans="1:26" s="10" customFormat="1" ht="51">
      <c r="A428" s="73">
        <v>10291</v>
      </c>
      <c r="B428" s="74" t="s">
        <v>343</v>
      </c>
      <c r="C428" s="75" t="s">
        <v>692</v>
      </c>
      <c r="D428" s="75" t="s">
        <v>1702</v>
      </c>
      <c r="E428" s="75" t="s">
        <v>1703</v>
      </c>
      <c r="F428" s="76" t="s">
        <v>2581</v>
      </c>
      <c r="G428" s="76" t="s">
        <v>1771</v>
      </c>
      <c r="H428" s="43">
        <v>212</v>
      </c>
      <c r="I428" s="43">
        <v>6</v>
      </c>
      <c r="J428" s="86" t="str">
        <f t="shared" si="18"/>
        <v>Spatial Mapping</v>
      </c>
      <c r="K428" s="51" t="s">
        <v>692</v>
      </c>
      <c r="L428" s="64" t="s">
        <v>2731</v>
      </c>
      <c r="M428" s="58"/>
      <c r="N428" s="24"/>
      <c r="O428" s="24"/>
      <c r="P428" s="24"/>
      <c r="Q428" s="106"/>
      <c r="R428" s="90" t="s">
        <v>1092</v>
      </c>
      <c r="S428" s="89" t="s">
        <v>1093</v>
      </c>
      <c r="T428" s="28"/>
      <c r="U428" s="100"/>
      <c r="V428" s="103" t="str">
        <f t="shared" si="19"/>
        <v>PLCP OFDM</v>
      </c>
      <c r="W428" s="105" t="str">
        <f t="shared" si="20"/>
        <v>PHY</v>
      </c>
      <c r="X428" s="21"/>
      <c r="Y428" s="21"/>
      <c r="Z428" s="21"/>
    </row>
    <row r="429" spans="1:23" s="10" customFormat="1" ht="76.5">
      <c r="A429" s="73">
        <v>8048</v>
      </c>
      <c r="B429" s="74" t="s">
        <v>335</v>
      </c>
      <c r="C429" s="75" t="s">
        <v>692</v>
      </c>
      <c r="D429" s="75" t="s">
        <v>1702</v>
      </c>
      <c r="E429" s="75" t="s">
        <v>175</v>
      </c>
      <c r="F429" s="76" t="s">
        <v>2581</v>
      </c>
      <c r="G429" s="76" t="s">
        <v>1025</v>
      </c>
      <c r="H429" s="43">
        <v>212</v>
      </c>
      <c r="I429" s="43">
        <v>6</v>
      </c>
      <c r="J429" s="86" t="str">
        <f t="shared" si="18"/>
        <v>Spatial Mapping</v>
      </c>
      <c r="K429" s="51" t="s">
        <v>692</v>
      </c>
      <c r="L429" s="64" t="s">
        <v>2730</v>
      </c>
      <c r="M429" s="58"/>
      <c r="N429" s="24"/>
      <c r="O429" s="24"/>
      <c r="P429" s="24"/>
      <c r="Q429" s="106"/>
      <c r="R429" s="89" t="s">
        <v>93</v>
      </c>
      <c r="S429" s="89" t="s">
        <v>94</v>
      </c>
      <c r="T429" s="28"/>
      <c r="U429" s="100"/>
      <c r="V429" s="103" t="str">
        <f t="shared" si="19"/>
        <v>PLCP OFDM</v>
      </c>
      <c r="W429" s="105" t="str">
        <f t="shared" si="20"/>
        <v>PHY</v>
      </c>
    </row>
    <row r="430" spans="1:26" s="10" customFormat="1" ht="25.5">
      <c r="A430" s="73">
        <v>943</v>
      </c>
      <c r="B430" s="74" t="s">
        <v>103</v>
      </c>
      <c r="C430" s="75" t="s">
        <v>692</v>
      </c>
      <c r="D430" s="75" t="s">
        <v>1702</v>
      </c>
      <c r="E430" s="75" t="s">
        <v>2176</v>
      </c>
      <c r="F430" s="76" t="s">
        <v>2581</v>
      </c>
      <c r="G430" s="76" t="s">
        <v>1025</v>
      </c>
      <c r="H430" s="43">
        <v>212</v>
      </c>
      <c r="I430" s="43">
        <v>8</v>
      </c>
      <c r="J430" s="86" t="str">
        <f t="shared" si="18"/>
        <v>Spatial Mapping</v>
      </c>
      <c r="K430" s="51" t="s">
        <v>692</v>
      </c>
      <c r="L430" s="64" t="s">
        <v>2730</v>
      </c>
      <c r="M430" s="58"/>
      <c r="N430" s="24"/>
      <c r="O430" s="24"/>
      <c r="P430" s="24"/>
      <c r="Q430" s="106"/>
      <c r="R430" s="89" t="s">
        <v>100</v>
      </c>
      <c r="S430" s="89" t="s">
        <v>323</v>
      </c>
      <c r="T430" s="28"/>
      <c r="U430" s="100"/>
      <c r="V430" s="103" t="str">
        <f t="shared" si="19"/>
        <v>PLCP OFDM</v>
      </c>
      <c r="W430" s="105" t="str">
        <f t="shared" si="20"/>
        <v>PHY</v>
      </c>
      <c r="X430" s="21"/>
      <c r="Y430" s="21"/>
      <c r="Z430" s="21"/>
    </row>
    <row r="431" spans="1:26" s="10" customFormat="1" ht="63.75">
      <c r="A431" s="73">
        <v>12189</v>
      </c>
      <c r="B431" s="79" t="s">
        <v>2527</v>
      </c>
      <c r="C431" s="80" t="s">
        <v>692</v>
      </c>
      <c r="D431" s="79">
        <v>212</v>
      </c>
      <c r="E431" s="79">
        <v>8</v>
      </c>
      <c r="F431" s="79" t="s">
        <v>2581</v>
      </c>
      <c r="G431" s="79" t="s">
        <v>1025</v>
      </c>
      <c r="H431" s="44">
        <v>212</v>
      </c>
      <c r="I431" s="44">
        <v>8</v>
      </c>
      <c r="J431" s="86" t="str">
        <f t="shared" si="18"/>
        <v>Spatial Mapping</v>
      </c>
      <c r="K431" s="53" t="s">
        <v>692</v>
      </c>
      <c r="L431" s="66" t="s">
        <v>2731</v>
      </c>
      <c r="M431" s="60"/>
      <c r="Q431" s="71"/>
      <c r="R431" s="92" t="s">
        <v>2571</v>
      </c>
      <c r="S431" s="92" t="s">
        <v>2572</v>
      </c>
      <c r="T431" s="11"/>
      <c r="U431" s="71"/>
      <c r="V431" s="103" t="str">
        <f t="shared" si="19"/>
        <v>PLCP OFDM</v>
      </c>
      <c r="W431" s="105" t="str">
        <f t="shared" si="20"/>
        <v>PHY</v>
      </c>
      <c r="X431" s="21"/>
      <c r="Y431" s="21"/>
      <c r="Z431" s="21"/>
    </row>
    <row r="432" spans="1:23" s="21" customFormat="1" ht="25.5">
      <c r="A432" s="73">
        <v>944</v>
      </c>
      <c r="B432" s="74" t="s">
        <v>103</v>
      </c>
      <c r="C432" s="75" t="s">
        <v>692</v>
      </c>
      <c r="D432" s="75" t="s">
        <v>1702</v>
      </c>
      <c r="E432" s="75" t="s">
        <v>2109</v>
      </c>
      <c r="F432" s="76" t="s">
        <v>2581</v>
      </c>
      <c r="G432" s="76" t="s">
        <v>1025</v>
      </c>
      <c r="H432" s="43">
        <v>212</v>
      </c>
      <c r="I432" s="43">
        <v>10</v>
      </c>
      <c r="J432" s="86" t="str">
        <f t="shared" si="18"/>
        <v>Spatial Mapping</v>
      </c>
      <c r="K432" s="51" t="s">
        <v>692</v>
      </c>
      <c r="L432" s="64" t="s">
        <v>2730</v>
      </c>
      <c r="M432" s="58"/>
      <c r="N432" s="24"/>
      <c r="O432" s="24"/>
      <c r="P432" s="24"/>
      <c r="Q432" s="106"/>
      <c r="R432" s="89" t="s">
        <v>21</v>
      </c>
      <c r="S432" s="89" t="s">
        <v>323</v>
      </c>
      <c r="T432" s="28"/>
      <c r="U432" s="100"/>
      <c r="V432" s="103" t="str">
        <f t="shared" si="19"/>
        <v>PLCP OFDM</v>
      </c>
      <c r="W432" s="105" t="str">
        <f t="shared" si="20"/>
        <v>PHY</v>
      </c>
    </row>
    <row r="433" spans="1:23" s="21" customFormat="1" ht="25.5">
      <c r="A433" s="73">
        <v>3959</v>
      </c>
      <c r="B433" s="74" t="s">
        <v>1354</v>
      </c>
      <c r="C433" s="75" t="s">
        <v>694</v>
      </c>
      <c r="D433" s="75" t="s">
        <v>1622</v>
      </c>
      <c r="E433" s="75" t="s">
        <v>2107</v>
      </c>
      <c r="F433" s="76" t="s">
        <v>2581</v>
      </c>
      <c r="G433" s="76" t="s">
        <v>1771</v>
      </c>
      <c r="H433" s="43">
        <v>213</v>
      </c>
      <c r="I433" s="43">
        <v>1</v>
      </c>
      <c r="J433" s="86" t="str">
        <f t="shared" si="18"/>
        <v>20MHz HT transmission</v>
      </c>
      <c r="K433" s="51" t="s">
        <v>694</v>
      </c>
      <c r="L433" s="64" t="s">
        <v>2581</v>
      </c>
      <c r="M433" s="58"/>
      <c r="N433" s="24"/>
      <c r="O433" s="24"/>
      <c r="P433" s="24"/>
      <c r="Q433" s="106"/>
      <c r="R433" s="89" t="s">
        <v>1360</v>
      </c>
      <c r="S433" s="89" t="s">
        <v>1359</v>
      </c>
      <c r="T433" s="28"/>
      <c r="U433" s="100"/>
      <c r="V433" s="103" t="str">
        <f t="shared" si="19"/>
        <v>PLCP OFDM</v>
      </c>
      <c r="W433" s="105" t="str">
        <f t="shared" si="20"/>
        <v>PHY</v>
      </c>
    </row>
    <row r="434" spans="1:26" s="10" customFormat="1" ht="25.5">
      <c r="A434" s="73">
        <v>3958</v>
      </c>
      <c r="B434" s="74" t="s">
        <v>1354</v>
      </c>
      <c r="C434" s="75" t="s">
        <v>694</v>
      </c>
      <c r="D434" s="75" t="s">
        <v>1622</v>
      </c>
      <c r="E434" s="75" t="s">
        <v>2194</v>
      </c>
      <c r="F434" s="76" t="s">
        <v>2581</v>
      </c>
      <c r="G434" s="76" t="s">
        <v>1771</v>
      </c>
      <c r="H434" s="43">
        <v>213</v>
      </c>
      <c r="I434" s="43">
        <v>9</v>
      </c>
      <c r="J434" s="86" t="str">
        <f t="shared" si="18"/>
        <v>20MHz HT transmission</v>
      </c>
      <c r="K434" s="51" t="s">
        <v>694</v>
      </c>
      <c r="L434" s="64" t="s">
        <v>2581</v>
      </c>
      <c r="M434" s="58"/>
      <c r="N434" s="24"/>
      <c r="O434" s="24"/>
      <c r="P434" s="24"/>
      <c r="Q434" s="106"/>
      <c r="R434" s="89" t="s">
        <v>1358</v>
      </c>
      <c r="S434" s="89" t="s">
        <v>1359</v>
      </c>
      <c r="T434" s="28"/>
      <c r="U434" s="100"/>
      <c r="V434" s="103" t="str">
        <f t="shared" si="19"/>
        <v>PLCP OFDM</v>
      </c>
      <c r="W434" s="105" t="str">
        <f t="shared" si="20"/>
        <v>PHY</v>
      </c>
      <c r="X434" s="21"/>
      <c r="Y434" s="21"/>
      <c r="Z434" s="21"/>
    </row>
    <row r="435" spans="1:26" s="10" customFormat="1" ht="63.75">
      <c r="A435" s="73">
        <v>1493</v>
      </c>
      <c r="B435" s="74" t="s">
        <v>612</v>
      </c>
      <c r="C435" s="75" t="s">
        <v>923</v>
      </c>
      <c r="D435" s="78"/>
      <c r="E435" s="75"/>
      <c r="F435" s="76" t="s">
        <v>2581</v>
      </c>
      <c r="G435" s="76" t="s">
        <v>1025</v>
      </c>
      <c r="H435" s="43">
        <v>213</v>
      </c>
      <c r="I435" s="43"/>
      <c r="J435" s="86" t="str">
        <f t="shared" si="18"/>
        <v>Transmission in 40MHz HT mode</v>
      </c>
      <c r="K435" s="51" t="s">
        <v>696</v>
      </c>
      <c r="L435" s="64" t="s">
        <v>2731</v>
      </c>
      <c r="M435" s="58"/>
      <c r="N435" s="25"/>
      <c r="O435" s="25"/>
      <c r="P435" s="25"/>
      <c r="Q435" s="106"/>
      <c r="R435" s="89" t="s">
        <v>924</v>
      </c>
      <c r="S435" s="89" t="s">
        <v>925</v>
      </c>
      <c r="T435" s="28"/>
      <c r="U435" s="100"/>
      <c r="V435" s="103" t="str">
        <f t="shared" si="19"/>
        <v>PLCP OFDM</v>
      </c>
      <c r="W435" s="105" t="str">
        <f t="shared" si="20"/>
        <v>PHY</v>
      </c>
      <c r="X435" s="21"/>
      <c r="Y435" s="21"/>
      <c r="Z435" s="21"/>
    </row>
    <row r="436" spans="1:23" s="21" customFormat="1" ht="102">
      <c r="A436" s="73">
        <v>7414</v>
      </c>
      <c r="B436" s="74" t="s">
        <v>1176</v>
      </c>
      <c r="C436" s="75" t="s">
        <v>700</v>
      </c>
      <c r="D436" s="75" t="s">
        <v>2050</v>
      </c>
      <c r="E436" s="75" t="s">
        <v>1603</v>
      </c>
      <c r="F436" s="76" t="s">
        <v>2581</v>
      </c>
      <c r="G436" s="76" t="s">
        <v>1025</v>
      </c>
      <c r="H436" s="43">
        <v>214</v>
      </c>
      <c r="I436" s="43">
        <v>0</v>
      </c>
      <c r="J436" s="86" t="str">
        <f t="shared" si="18"/>
        <v>Transmission with a short guard interval</v>
      </c>
      <c r="K436" s="51" t="s">
        <v>700</v>
      </c>
      <c r="L436" s="64" t="s">
        <v>2731</v>
      </c>
      <c r="M436" s="58"/>
      <c r="N436" s="24"/>
      <c r="O436" s="24"/>
      <c r="P436" s="24"/>
      <c r="Q436" s="106"/>
      <c r="R436" s="89" t="s">
        <v>1724</v>
      </c>
      <c r="S436" s="89" t="s">
        <v>1725</v>
      </c>
      <c r="T436" s="29">
        <v>2</v>
      </c>
      <c r="U436" s="100"/>
      <c r="V436" s="103" t="str">
        <f t="shared" si="19"/>
        <v>PLCP OFDM</v>
      </c>
      <c r="W436" s="105" t="str">
        <f t="shared" si="20"/>
        <v>PHY</v>
      </c>
    </row>
    <row r="437" spans="1:26" s="10" customFormat="1" ht="153">
      <c r="A437" s="73">
        <v>7415</v>
      </c>
      <c r="B437" s="74" t="s">
        <v>1176</v>
      </c>
      <c r="C437" s="75" t="s">
        <v>1177</v>
      </c>
      <c r="D437" s="75" t="s">
        <v>2050</v>
      </c>
      <c r="E437" s="75" t="s">
        <v>1603</v>
      </c>
      <c r="F437" s="76" t="s">
        <v>2581</v>
      </c>
      <c r="G437" s="76" t="s">
        <v>1025</v>
      </c>
      <c r="H437" s="43">
        <v>214</v>
      </c>
      <c r="I437" s="43">
        <v>0</v>
      </c>
      <c r="J437" s="86" t="str">
        <f t="shared" si="18"/>
        <v>Transmission with a short guard interval</v>
      </c>
      <c r="K437" s="51" t="s">
        <v>700</v>
      </c>
      <c r="L437" s="64" t="s">
        <v>2731</v>
      </c>
      <c r="M437" s="58"/>
      <c r="N437" s="24"/>
      <c r="O437" s="24"/>
      <c r="P437" s="24"/>
      <c r="Q437" s="106"/>
      <c r="R437" s="89" t="s">
        <v>354</v>
      </c>
      <c r="S437" s="89" t="s">
        <v>355</v>
      </c>
      <c r="T437" s="29">
        <v>1</v>
      </c>
      <c r="U437" s="100"/>
      <c r="V437" s="103" t="str">
        <f t="shared" si="19"/>
        <v>PLCP OFDM</v>
      </c>
      <c r="W437" s="105" t="str">
        <f t="shared" si="20"/>
        <v>PHY</v>
      </c>
      <c r="X437" s="21"/>
      <c r="Y437" s="21"/>
      <c r="Z437" s="21"/>
    </row>
    <row r="438" spans="1:23" s="10" customFormat="1" ht="38.25">
      <c r="A438" s="73">
        <v>255</v>
      </c>
      <c r="B438" s="74" t="s">
        <v>1372</v>
      </c>
      <c r="C438" s="75" t="s">
        <v>698</v>
      </c>
      <c r="D438" s="75" t="s">
        <v>2050</v>
      </c>
      <c r="E438" s="75" t="s">
        <v>1167</v>
      </c>
      <c r="F438" s="76" t="s">
        <v>2581</v>
      </c>
      <c r="G438" s="76" t="s">
        <v>1025</v>
      </c>
      <c r="H438" s="43">
        <v>214</v>
      </c>
      <c r="I438" s="43">
        <v>2</v>
      </c>
      <c r="J438" s="86" t="str">
        <f t="shared" si="18"/>
        <v>Transmission in HT duplicate mode.</v>
      </c>
      <c r="K438" s="51" t="s">
        <v>698</v>
      </c>
      <c r="L438" s="64" t="s">
        <v>2730</v>
      </c>
      <c r="M438" s="58"/>
      <c r="N438" s="24"/>
      <c r="O438" s="24"/>
      <c r="P438" s="24"/>
      <c r="Q438" s="106"/>
      <c r="R438" s="89" t="s">
        <v>476</v>
      </c>
      <c r="S438" s="89" t="s">
        <v>477</v>
      </c>
      <c r="T438" s="28"/>
      <c r="U438" s="100"/>
      <c r="V438" s="103" t="str">
        <f t="shared" si="19"/>
        <v>PLCP OFDM</v>
      </c>
      <c r="W438" s="105" t="str">
        <f t="shared" si="20"/>
        <v>PHY</v>
      </c>
    </row>
    <row r="439" spans="1:23" s="10" customFormat="1" ht="76.5">
      <c r="A439" s="73">
        <v>253</v>
      </c>
      <c r="B439" s="74" t="s">
        <v>1372</v>
      </c>
      <c r="C439" s="75" t="s">
        <v>698</v>
      </c>
      <c r="D439" s="75" t="s">
        <v>2050</v>
      </c>
      <c r="E439" s="75" t="s">
        <v>828</v>
      </c>
      <c r="F439" s="76" t="s">
        <v>2581</v>
      </c>
      <c r="G439" s="76" t="s">
        <v>1025</v>
      </c>
      <c r="H439" s="43">
        <v>214</v>
      </c>
      <c r="I439" s="43">
        <v>4</v>
      </c>
      <c r="J439" s="86" t="str">
        <f t="shared" si="18"/>
        <v>Transmission in HT duplicate mode.</v>
      </c>
      <c r="K439" s="51" t="s">
        <v>698</v>
      </c>
      <c r="L439" s="64" t="s">
        <v>2581</v>
      </c>
      <c r="M439" s="58"/>
      <c r="N439" s="24"/>
      <c r="O439" s="24"/>
      <c r="P439" s="24"/>
      <c r="Q439" s="106"/>
      <c r="R439" s="89" t="s">
        <v>146</v>
      </c>
      <c r="S439" s="89" t="s">
        <v>147</v>
      </c>
      <c r="T439" s="28"/>
      <c r="U439" s="100"/>
      <c r="V439" s="103" t="str">
        <f t="shared" si="19"/>
        <v>PLCP OFDM</v>
      </c>
      <c r="W439" s="105" t="str">
        <f t="shared" si="20"/>
        <v>PHY</v>
      </c>
    </row>
    <row r="440" spans="1:26" s="10" customFormat="1" ht="25.5">
      <c r="A440" s="73">
        <v>254</v>
      </c>
      <c r="B440" s="74" t="s">
        <v>1372</v>
      </c>
      <c r="C440" s="75" t="s">
        <v>698</v>
      </c>
      <c r="D440" s="75" t="s">
        <v>2050</v>
      </c>
      <c r="E440" s="75" t="s">
        <v>828</v>
      </c>
      <c r="F440" s="76" t="s">
        <v>2581</v>
      </c>
      <c r="G440" s="76" t="s">
        <v>1025</v>
      </c>
      <c r="H440" s="43">
        <v>214</v>
      </c>
      <c r="I440" s="43">
        <v>4</v>
      </c>
      <c r="J440" s="86" t="str">
        <f t="shared" si="18"/>
        <v>Transmission in HT duplicate mode.</v>
      </c>
      <c r="K440" s="51" t="s">
        <v>698</v>
      </c>
      <c r="L440" s="64" t="s">
        <v>2581</v>
      </c>
      <c r="M440" s="58"/>
      <c r="N440" s="24"/>
      <c r="O440" s="24"/>
      <c r="P440" s="24"/>
      <c r="Q440" s="106"/>
      <c r="R440" s="89" t="s">
        <v>148</v>
      </c>
      <c r="S440" s="89" t="s">
        <v>149</v>
      </c>
      <c r="T440" s="28"/>
      <c r="U440" s="100"/>
      <c r="V440" s="103" t="str">
        <f t="shared" si="19"/>
        <v>PLCP OFDM</v>
      </c>
      <c r="W440" s="105" t="str">
        <f t="shared" si="20"/>
        <v>PHY</v>
      </c>
      <c r="X440" s="21"/>
      <c r="Y440" s="21"/>
      <c r="Z440" s="21"/>
    </row>
    <row r="441" spans="1:26" s="21" customFormat="1" ht="38.25">
      <c r="A441" s="73">
        <v>3499</v>
      </c>
      <c r="B441" s="74" t="s">
        <v>188</v>
      </c>
      <c r="C441" s="75" t="s">
        <v>698</v>
      </c>
      <c r="D441" s="75" t="s">
        <v>2050</v>
      </c>
      <c r="E441" s="75" t="s">
        <v>2194</v>
      </c>
      <c r="F441" s="76" t="s">
        <v>2581</v>
      </c>
      <c r="G441" s="76" t="s">
        <v>1025</v>
      </c>
      <c r="H441" s="43">
        <v>214</v>
      </c>
      <c r="I441" s="43">
        <v>9</v>
      </c>
      <c r="J441" s="86" t="str">
        <f t="shared" si="18"/>
        <v>Transmission in HT duplicate mode.</v>
      </c>
      <c r="K441" s="51" t="s">
        <v>698</v>
      </c>
      <c r="L441" s="64" t="s">
        <v>2731</v>
      </c>
      <c r="M441" s="58"/>
      <c r="N441" s="24"/>
      <c r="O441" s="24"/>
      <c r="P441" s="24"/>
      <c r="Q441" s="106"/>
      <c r="R441" s="89" t="s">
        <v>247</v>
      </c>
      <c r="S441" s="89" t="s">
        <v>248</v>
      </c>
      <c r="T441" s="28"/>
      <c r="U441" s="100"/>
      <c r="V441" s="103" t="str">
        <f t="shared" si="19"/>
        <v>PLCP OFDM</v>
      </c>
      <c r="W441" s="105" t="str">
        <f t="shared" si="20"/>
        <v>PHY</v>
      </c>
      <c r="X441" s="10"/>
      <c r="Y441" s="10"/>
      <c r="Z441" s="10"/>
    </row>
    <row r="442" spans="1:26" s="10" customFormat="1" ht="25.5">
      <c r="A442" s="73">
        <v>256</v>
      </c>
      <c r="B442" s="74" t="s">
        <v>1372</v>
      </c>
      <c r="C442" s="75" t="s">
        <v>700</v>
      </c>
      <c r="D442" s="75" t="s">
        <v>2050</v>
      </c>
      <c r="E442" s="75" t="s">
        <v>2129</v>
      </c>
      <c r="F442" s="76" t="s">
        <v>2581</v>
      </c>
      <c r="G442" s="76" t="s">
        <v>1025</v>
      </c>
      <c r="H442" s="43">
        <v>214</v>
      </c>
      <c r="I442" s="43">
        <v>12</v>
      </c>
      <c r="J442" s="86" t="str">
        <f t="shared" si="18"/>
        <v>Transmission with a short guard interval</v>
      </c>
      <c r="K442" s="51" t="s">
        <v>700</v>
      </c>
      <c r="L442" s="64" t="s">
        <v>2731</v>
      </c>
      <c r="M442" s="58"/>
      <c r="N442" s="24"/>
      <c r="O442" s="24"/>
      <c r="P442" s="24"/>
      <c r="Q442" s="106"/>
      <c r="R442" s="89" t="s">
        <v>150</v>
      </c>
      <c r="S442" s="89" t="s">
        <v>151</v>
      </c>
      <c r="T442" s="28"/>
      <c r="U442" s="100"/>
      <c r="V442" s="103" t="str">
        <f t="shared" si="19"/>
        <v>PLCP OFDM</v>
      </c>
      <c r="W442" s="105" t="str">
        <f t="shared" si="20"/>
        <v>PHY</v>
      </c>
      <c r="X442" s="21"/>
      <c r="Y442" s="21"/>
      <c r="Z442" s="21"/>
    </row>
    <row r="443" spans="1:23" s="21" customFormat="1" ht="38.25">
      <c r="A443" s="73">
        <v>103</v>
      </c>
      <c r="B443" s="74" t="s">
        <v>2346</v>
      </c>
      <c r="C443" s="75" t="s">
        <v>700</v>
      </c>
      <c r="D443" s="75" t="s">
        <v>2050</v>
      </c>
      <c r="E443" s="75" t="s">
        <v>2154</v>
      </c>
      <c r="F443" s="76" t="s">
        <v>2581</v>
      </c>
      <c r="G443" s="76" t="s">
        <v>1025</v>
      </c>
      <c r="H443" s="43">
        <v>214</v>
      </c>
      <c r="I443" s="43">
        <v>15</v>
      </c>
      <c r="J443" s="86" t="str">
        <f t="shared" si="18"/>
        <v>Transmission with a short guard interval</v>
      </c>
      <c r="K443" s="51" t="s">
        <v>700</v>
      </c>
      <c r="L443" s="64" t="s">
        <v>2730</v>
      </c>
      <c r="M443" s="58"/>
      <c r="N443" s="24"/>
      <c r="O443" s="24"/>
      <c r="P443" s="24"/>
      <c r="Q443" s="106"/>
      <c r="R443" s="89" t="s">
        <v>2349</v>
      </c>
      <c r="S443" s="89" t="s">
        <v>2350</v>
      </c>
      <c r="T443" s="28"/>
      <c r="U443" s="100"/>
      <c r="V443" s="103" t="str">
        <f t="shared" si="19"/>
        <v>PLCP OFDM</v>
      </c>
      <c r="W443" s="105" t="str">
        <f t="shared" si="20"/>
        <v>PHY</v>
      </c>
    </row>
    <row r="444" spans="1:23" s="10" customFormat="1" ht="38.25">
      <c r="A444" s="73">
        <v>455</v>
      </c>
      <c r="B444" s="74" t="s">
        <v>479</v>
      </c>
      <c r="C444" s="75" t="s">
        <v>700</v>
      </c>
      <c r="D444" s="75" t="s">
        <v>2050</v>
      </c>
      <c r="E444" s="75" t="s">
        <v>2154</v>
      </c>
      <c r="F444" s="76" t="s">
        <v>2581</v>
      </c>
      <c r="G444" s="76" t="s">
        <v>1025</v>
      </c>
      <c r="H444" s="43">
        <v>214</v>
      </c>
      <c r="I444" s="43">
        <v>15</v>
      </c>
      <c r="J444" s="86" t="str">
        <f t="shared" si="18"/>
        <v>Transmission with a short guard interval</v>
      </c>
      <c r="K444" s="51" t="s">
        <v>700</v>
      </c>
      <c r="L444" s="64" t="s">
        <v>2730</v>
      </c>
      <c r="M444" s="58"/>
      <c r="N444" s="24"/>
      <c r="O444" s="24"/>
      <c r="P444" s="24"/>
      <c r="Q444" s="106"/>
      <c r="R444" s="89" t="s">
        <v>663</v>
      </c>
      <c r="S444" s="89" t="s">
        <v>1566</v>
      </c>
      <c r="T444" s="28"/>
      <c r="U444" s="100"/>
      <c r="V444" s="103" t="str">
        <f t="shared" si="19"/>
        <v>PLCP OFDM</v>
      </c>
      <c r="W444" s="105" t="str">
        <f t="shared" si="20"/>
        <v>PHY</v>
      </c>
    </row>
    <row r="445" spans="1:23" s="10" customFormat="1" ht="38.25">
      <c r="A445" s="73">
        <v>4039</v>
      </c>
      <c r="B445" s="74" t="s">
        <v>200</v>
      </c>
      <c r="C445" s="75" t="s">
        <v>700</v>
      </c>
      <c r="D445" s="75" t="s">
        <v>2050</v>
      </c>
      <c r="E445" s="75" t="s">
        <v>2154</v>
      </c>
      <c r="F445" s="76" t="s">
        <v>2581</v>
      </c>
      <c r="G445" s="76" t="s">
        <v>1025</v>
      </c>
      <c r="H445" s="43">
        <v>214</v>
      </c>
      <c r="I445" s="43">
        <v>15</v>
      </c>
      <c r="J445" s="86" t="str">
        <f t="shared" si="18"/>
        <v>Transmission with a short guard interval</v>
      </c>
      <c r="K445" s="51" t="s">
        <v>700</v>
      </c>
      <c r="L445" s="64" t="s">
        <v>2731</v>
      </c>
      <c r="M445" s="58"/>
      <c r="N445" s="24"/>
      <c r="O445" s="24"/>
      <c r="P445" s="24"/>
      <c r="Q445" s="106"/>
      <c r="R445" s="89" t="s">
        <v>2663</v>
      </c>
      <c r="S445" s="89" t="s">
        <v>2664</v>
      </c>
      <c r="T445" s="28"/>
      <c r="U445" s="100"/>
      <c r="V445" s="103" t="str">
        <f t="shared" si="19"/>
        <v>PLCP OFDM</v>
      </c>
      <c r="W445" s="105" t="str">
        <f t="shared" si="20"/>
        <v>PHY</v>
      </c>
    </row>
    <row r="446" spans="1:23" s="10" customFormat="1" ht="25.5">
      <c r="A446" s="73">
        <v>8049</v>
      </c>
      <c r="B446" s="74" t="s">
        <v>335</v>
      </c>
      <c r="C446" s="75" t="s">
        <v>700</v>
      </c>
      <c r="D446" s="75" t="s">
        <v>2050</v>
      </c>
      <c r="E446" s="75" t="s">
        <v>217</v>
      </c>
      <c r="F446" s="76" t="s">
        <v>2581</v>
      </c>
      <c r="G446" s="76" t="s">
        <v>1025</v>
      </c>
      <c r="H446" s="43">
        <v>214</v>
      </c>
      <c r="I446" s="43">
        <v>15</v>
      </c>
      <c r="J446" s="86" t="str">
        <f t="shared" si="18"/>
        <v>Transmission with a short guard interval</v>
      </c>
      <c r="K446" s="51" t="s">
        <v>700</v>
      </c>
      <c r="L446" s="64" t="s">
        <v>2731</v>
      </c>
      <c r="M446" s="58"/>
      <c r="N446" s="24"/>
      <c r="O446" s="24"/>
      <c r="P446" s="24"/>
      <c r="Q446" s="106"/>
      <c r="R446" s="89" t="s">
        <v>95</v>
      </c>
      <c r="S446" s="89" t="s">
        <v>96</v>
      </c>
      <c r="T446" s="28"/>
      <c r="U446" s="100"/>
      <c r="V446" s="103" t="str">
        <f t="shared" si="19"/>
        <v>PLCP OFDM</v>
      </c>
      <c r="W446" s="105" t="str">
        <f t="shared" si="20"/>
        <v>PHY</v>
      </c>
    </row>
    <row r="447" spans="1:23" s="10" customFormat="1" ht="63.75">
      <c r="A447" s="73">
        <v>8135</v>
      </c>
      <c r="B447" s="74" t="s">
        <v>1366</v>
      </c>
      <c r="C447" s="75" t="s">
        <v>698</v>
      </c>
      <c r="D447" s="78"/>
      <c r="E447" s="75"/>
      <c r="F447" s="76" t="s">
        <v>2581</v>
      </c>
      <c r="G447" s="76" t="s">
        <v>1025</v>
      </c>
      <c r="H447" s="43">
        <v>214</v>
      </c>
      <c r="I447" s="43"/>
      <c r="J447" s="86" t="str">
        <f t="shared" si="18"/>
        <v>Transmission in HT duplicate mode.</v>
      </c>
      <c r="K447" s="51" t="s">
        <v>698</v>
      </c>
      <c r="L447" s="64" t="s">
        <v>2730</v>
      </c>
      <c r="M447" s="58"/>
      <c r="N447" s="25"/>
      <c r="O447" s="25"/>
      <c r="P447" s="25"/>
      <c r="Q447" s="106"/>
      <c r="R447" s="89" t="s">
        <v>1740</v>
      </c>
      <c r="S447" s="89" t="s">
        <v>1741</v>
      </c>
      <c r="T447" s="28"/>
      <c r="U447" s="100"/>
      <c r="V447" s="103" t="str">
        <f t="shared" si="19"/>
        <v>PLCP OFDM</v>
      </c>
      <c r="W447" s="105" t="str">
        <f t="shared" si="20"/>
        <v>PHY</v>
      </c>
    </row>
    <row r="448" spans="1:23" s="21" customFormat="1" ht="51">
      <c r="A448" s="73">
        <v>8136</v>
      </c>
      <c r="B448" s="74" t="s">
        <v>1366</v>
      </c>
      <c r="C448" s="75" t="s">
        <v>698</v>
      </c>
      <c r="D448" s="78"/>
      <c r="E448" s="75"/>
      <c r="F448" s="76" t="s">
        <v>2581</v>
      </c>
      <c r="G448" s="76" t="s">
        <v>1025</v>
      </c>
      <c r="H448" s="43">
        <v>214</v>
      </c>
      <c r="I448" s="43"/>
      <c r="J448" s="86" t="str">
        <f t="shared" si="18"/>
        <v>Transmission in HT duplicate mode.</v>
      </c>
      <c r="K448" s="51" t="s">
        <v>698</v>
      </c>
      <c r="L448" s="64" t="s">
        <v>2731</v>
      </c>
      <c r="M448" s="58"/>
      <c r="N448" s="25"/>
      <c r="O448" s="25"/>
      <c r="P448" s="25"/>
      <c r="Q448" s="106"/>
      <c r="R448" s="89" t="s">
        <v>1742</v>
      </c>
      <c r="S448" s="89" t="s">
        <v>1743</v>
      </c>
      <c r="T448" s="28"/>
      <c r="U448" s="100"/>
      <c r="V448" s="103" t="str">
        <f t="shared" si="19"/>
        <v>PLCP OFDM</v>
      </c>
      <c r="W448" s="105" t="str">
        <f t="shared" si="20"/>
        <v>PHY</v>
      </c>
    </row>
    <row r="449" spans="1:23" s="10" customFormat="1" ht="51">
      <c r="A449" s="73">
        <v>8137</v>
      </c>
      <c r="B449" s="74" t="s">
        <v>1366</v>
      </c>
      <c r="C449" s="75" t="s">
        <v>698</v>
      </c>
      <c r="D449" s="78"/>
      <c r="E449" s="75"/>
      <c r="F449" s="76" t="s">
        <v>2581</v>
      </c>
      <c r="G449" s="76" t="s">
        <v>1025</v>
      </c>
      <c r="H449" s="43">
        <v>214</v>
      </c>
      <c r="I449" s="43"/>
      <c r="J449" s="86" t="str">
        <f t="shared" si="18"/>
        <v>Transmission in HT duplicate mode.</v>
      </c>
      <c r="K449" s="51" t="s">
        <v>698</v>
      </c>
      <c r="L449" s="64" t="s">
        <v>2731</v>
      </c>
      <c r="M449" s="58"/>
      <c r="N449" s="25"/>
      <c r="O449" s="25"/>
      <c r="P449" s="25"/>
      <c r="Q449" s="106"/>
      <c r="R449" s="89" t="s">
        <v>1744</v>
      </c>
      <c r="S449" s="89" t="s">
        <v>1745</v>
      </c>
      <c r="T449" s="28"/>
      <c r="U449" s="100"/>
      <c r="V449" s="103" t="str">
        <f t="shared" si="19"/>
        <v>PLCP OFDM</v>
      </c>
      <c r="W449" s="105" t="str">
        <f t="shared" si="20"/>
        <v>PHY</v>
      </c>
    </row>
    <row r="450" spans="1:23" s="10" customFormat="1" ht="63.75">
      <c r="A450" s="73">
        <v>7408</v>
      </c>
      <c r="B450" s="74" t="s">
        <v>1176</v>
      </c>
      <c r="C450" s="75" t="s">
        <v>684</v>
      </c>
      <c r="D450" s="75" t="s">
        <v>1402</v>
      </c>
      <c r="E450" s="75" t="s">
        <v>1603</v>
      </c>
      <c r="F450" s="76" t="s">
        <v>2581</v>
      </c>
      <c r="G450" s="76" t="s">
        <v>1025</v>
      </c>
      <c r="H450" s="43">
        <v>215</v>
      </c>
      <c r="I450" s="43">
        <v>5</v>
      </c>
      <c r="J450" s="86" t="str">
        <f aca="true" t="shared" si="21" ref="J450:J513">IF(ISERROR(VLOOKUP(K450,HeadingsLookup,2,FALSE)),"",VLOOKUP(K450,HeadingsLookup,2,FALSE))</f>
        <v>QAM Mapping</v>
      </c>
      <c r="K450" s="51" t="s">
        <v>684</v>
      </c>
      <c r="L450" s="64" t="s">
        <v>2730</v>
      </c>
      <c r="M450" s="58"/>
      <c r="N450" s="24"/>
      <c r="O450" s="24"/>
      <c r="P450" s="24"/>
      <c r="Q450" s="106"/>
      <c r="R450" s="89" t="s">
        <v>1403</v>
      </c>
      <c r="S450" s="89" t="s">
        <v>1404</v>
      </c>
      <c r="T450" s="29">
        <v>2</v>
      </c>
      <c r="U450" s="100"/>
      <c r="V450" s="103" t="str">
        <f aca="true" t="shared" si="22" ref="V450:V513">IF(ISBLANK(M450),IF(ISERROR(VLOOKUP(K450,HeadingsLookup,4,FALSE)),"",VLOOKUP(K450,HeadingsLookup,4,FALSE)),"Duplicate")</f>
        <v>PLCP OFDM</v>
      </c>
      <c r="W450" s="105" t="str">
        <f aca="true" t="shared" si="23" ref="W450:W513">IF(ISERROR(VLOOKUP(V450,TopicsLookup,2,FALSE)),"",VLOOKUP(V450,TopicsLookup,2,FALSE))</f>
        <v>PHY</v>
      </c>
    </row>
    <row r="451" spans="1:23" s="10" customFormat="1" ht="38.25">
      <c r="A451" s="73">
        <v>4028</v>
      </c>
      <c r="B451" s="74" t="s">
        <v>200</v>
      </c>
      <c r="C451" s="75" t="s">
        <v>1861</v>
      </c>
      <c r="D451" s="75" t="s">
        <v>595</v>
      </c>
      <c r="E451" s="75" t="s">
        <v>530</v>
      </c>
      <c r="F451" s="76" t="s">
        <v>2581</v>
      </c>
      <c r="G451" s="76" t="s">
        <v>1025</v>
      </c>
      <c r="H451" s="43">
        <v>224</v>
      </c>
      <c r="I451" s="43">
        <v>7</v>
      </c>
      <c r="J451" s="86" t="str">
        <f t="shared" si="21"/>
        <v>Transmit Spectrum Mask</v>
      </c>
      <c r="K451" s="51" t="s">
        <v>1861</v>
      </c>
      <c r="L451" s="64" t="s">
        <v>2731</v>
      </c>
      <c r="M451" s="58"/>
      <c r="N451" s="24"/>
      <c r="O451" s="24"/>
      <c r="P451" s="24"/>
      <c r="Q451" s="106"/>
      <c r="R451" s="89" t="s">
        <v>2665</v>
      </c>
      <c r="S451" s="89" t="s">
        <v>2666</v>
      </c>
      <c r="T451" s="28"/>
      <c r="U451" s="100"/>
      <c r="V451" s="103" t="str">
        <f t="shared" si="22"/>
        <v>PHY Characteristics</v>
      </c>
      <c r="W451" s="105" t="str">
        <f t="shared" si="23"/>
        <v>PHY</v>
      </c>
    </row>
    <row r="452" spans="1:23" s="10" customFormat="1" ht="89.25">
      <c r="A452" s="73">
        <v>1564</v>
      </c>
      <c r="B452" s="74" t="s">
        <v>1889</v>
      </c>
      <c r="C452" s="75" t="s">
        <v>1861</v>
      </c>
      <c r="D452" s="75" t="s">
        <v>595</v>
      </c>
      <c r="E452" s="75" t="s">
        <v>2339</v>
      </c>
      <c r="F452" s="76" t="s">
        <v>2581</v>
      </c>
      <c r="G452" s="76" t="s">
        <v>1025</v>
      </c>
      <c r="H452" s="43">
        <v>224</v>
      </c>
      <c r="I452" s="43">
        <v>13</v>
      </c>
      <c r="J452" s="86" t="str">
        <f t="shared" si="21"/>
        <v>Transmit Spectrum Mask</v>
      </c>
      <c r="K452" s="51" t="s">
        <v>1861</v>
      </c>
      <c r="L452" s="64" t="s">
        <v>2731</v>
      </c>
      <c r="M452" s="58"/>
      <c r="N452" s="24"/>
      <c r="O452" s="24"/>
      <c r="P452" s="24"/>
      <c r="Q452" s="106"/>
      <c r="R452" s="89" t="s">
        <v>1890</v>
      </c>
      <c r="S452" s="89" t="s">
        <v>1891</v>
      </c>
      <c r="T452" s="28"/>
      <c r="U452" s="100"/>
      <c r="V452" s="103" t="str">
        <f t="shared" si="22"/>
        <v>PHY Characteristics</v>
      </c>
      <c r="W452" s="105" t="str">
        <f t="shared" si="23"/>
        <v>PHY</v>
      </c>
    </row>
    <row r="453" spans="1:23" s="10" customFormat="1" ht="89.25">
      <c r="A453" s="73">
        <v>3445</v>
      </c>
      <c r="B453" s="74" t="s">
        <v>188</v>
      </c>
      <c r="C453" s="75" t="s">
        <v>1861</v>
      </c>
      <c r="D453" s="75" t="s">
        <v>595</v>
      </c>
      <c r="E453" s="75" t="s">
        <v>2587</v>
      </c>
      <c r="F453" s="76" t="s">
        <v>2581</v>
      </c>
      <c r="G453" s="76" t="s">
        <v>1025</v>
      </c>
      <c r="H453" s="43">
        <v>224</v>
      </c>
      <c r="I453" s="43">
        <v>17</v>
      </c>
      <c r="J453" s="86" t="str">
        <f t="shared" si="21"/>
        <v>Transmit Spectrum Mask</v>
      </c>
      <c r="K453" s="51" t="s">
        <v>1861</v>
      </c>
      <c r="L453" s="64" t="s">
        <v>2731</v>
      </c>
      <c r="M453" s="58"/>
      <c r="N453" s="24"/>
      <c r="O453" s="24"/>
      <c r="P453" s="24"/>
      <c r="Q453" s="106"/>
      <c r="R453" s="89" t="s">
        <v>26</v>
      </c>
      <c r="S453" s="89" t="s">
        <v>27</v>
      </c>
      <c r="T453" s="28"/>
      <c r="U453" s="100"/>
      <c r="V453" s="103" t="str">
        <f t="shared" si="22"/>
        <v>PHY Characteristics</v>
      </c>
      <c r="W453" s="105" t="str">
        <f t="shared" si="23"/>
        <v>PHY</v>
      </c>
    </row>
    <row r="454" spans="1:26" s="21" customFormat="1" ht="76.5">
      <c r="A454" s="73">
        <v>11918</v>
      </c>
      <c r="B454" s="79" t="s">
        <v>20</v>
      </c>
      <c r="C454" s="80" t="s">
        <v>1861</v>
      </c>
      <c r="D454" s="79" t="s">
        <v>595</v>
      </c>
      <c r="E454" s="79" t="s">
        <v>2587</v>
      </c>
      <c r="F454" s="79" t="s">
        <v>2581</v>
      </c>
      <c r="G454" s="79" t="s">
        <v>1771</v>
      </c>
      <c r="H454" s="44">
        <v>224</v>
      </c>
      <c r="I454" s="44">
        <v>17</v>
      </c>
      <c r="J454" s="86" t="str">
        <f t="shared" si="21"/>
        <v>Transmit Spectrum Mask</v>
      </c>
      <c r="K454" s="53" t="s">
        <v>1861</v>
      </c>
      <c r="L454" s="66" t="s">
        <v>2731</v>
      </c>
      <c r="M454" s="60"/>
      <c r="N454" s="10"/>
      <c r="O454" s="10"/>
      <c r="P454" s="10"/>
      <c r="Q454" s="71"/>
      <c r="R454" s="92" t="s">
        <v>348</v>
      </c>
      <c r="S454" s="92" t="s">
        <v>349</v>
      </c>
      <c r="T454" s="11"/>
      <c r="U454" s="71"/>
      <c r="V454" s="103" t="str">
        <f t="shared" si="22"/>
        <v>PHY Characteristics</v>
      </c>
      <c r="W454" s="105" t="str">
        <f t="shared" si="23"/>
        <v>PHY</v>
      </c>
      <c r="X454" s="10"/>
      <c r="Y454" s="10"/>
      <c r="Z454" s="10"/>
    </row>
    <row r="455" spans="1:23" s="21" customFormat="1" ht="51">
      <c r="A455" s="73">
        <v>8124</v>
      </c>
      <c r="B455" s="74" t="s">
        <v>1366</v>
      </c>
      <c r="C455" s="75" t="s">
        <v>1861</v>
      </c>
      <c r="D455" s="78"/>
      <c r="E455" s="75"/>
      <c r="F455" s="76" t="s">
        <v>2581</v>
      </c>
      <c r="G455" s="76" t="s">
        <v>1025</v>
      </c>
      <c r="H455" s="43">
        <v>224</v>
      </c>
      <c r="I455" s="43"/>
      <c r="J455" s="86" t="str">
        <f t="shared" si="21"/>
        <v>Transmit Spectrum Mask</v>
      </c>
      <c r="K455" s="51" t="s">
        <v>1861</v>
      </c>
      <c r="L455" s="64" t="s">
        <v>2731</v>
      </c>
      <c r="M455" s="58"/>
      <c r="N455" s="25"/>
      <c r="O455" s="25"/>
      <c r="P455" s="25"/>
      <c r="Q455" s="106"/>
      <c r="R455" s="89" t="s">
        <v>1690</v>
      </c>
      <c r="S455" s="89" t="s">
        <v>1691</v>
      </c>
      <c r="T455" s="28"/>
      <c r="U455" s="100"/>
      <c r="V455" s="103" t="str">
        <f t="shared" si="22"/>
        <v>PHY Characteristics</v>
      </c>
      <c r="W455" s="105" t="str">
        <f t="shared" si="23"/>
        <v>PHY</v>
      </c>
    </row>
    <row r="456" spans="1:23" s="21" customFormat="1" ht="38.25">
      <c r="A456" s="73">
        <v>7055</v>
      </c>
      <c r="B456" s="74" t="s">
        <v>939</v>
      </c>
      <c r="C456" s="75" t="s">
        <v>1863</v>
      </c>
      <c r="D456" s="75" t="s">
        <v>1418</v>
      </c>
      <c r="E456" s="75" t="s">
        <v>2194</v>
      </c>
      <c r="F456" s="76" t="s">
        <v>2581</v>
      </c>
      <c r="G456" s="76" t="s">
        <v>1771</v>
      </c>
      <c r="H456" s="43">
        <v>225</v>
      </c>
      <c r="I456" s="43">
        <v>9</v>
      </c>
      <c r="J456" s="86" t="str">
        <f t="shared" si="21"/>
        <v>Spectral Flatness</v>
      </c>
      <c r="K456" s="51" t="s">
        <v>1863</v>
      </c>
      <c r="L456" s="64" t="s">
        <v>2581</v>
      </c>
      <c r="M456" s="58"/>
      <c r="N456" s="24"/>
      <c r="O456" s="24"/>
      <c r="P456" s="24"/>
      <c r="Q456" s="106"/>
      <c r="R456" s="89" t="s">
        <v>389</v>
      </c>
      <c r="S456" s="89" t="s">
        <v>390</v>
      </c>
      <c r="T456" s="28"/>
      <c r="U456" s="100"/>
      <c r="V456" s="103" t="str">
        <f t="shared" si="22"/>
        <v>PHY Characteristics</v>
      </c>
      <c r="W456" s="105" t="str">
        <f t="shared" si="23"/>
        <v>PHY</v>
      </c>
    </row>
    <row r="457" spans="1:23" s="21" customFormat="1" ht="38.25">
      <c r="A457" s="73">
        <v>165</v>
      </c>
      <c r="B457" s="74" t="s">
        <v>1372</v>
      </c>
      <c r="C457" s="75" t="s">
        <v>1865</v>
      </c>
      <c r="D457" s="75" t="s">
        <v>1418</v>
      </c>
      <c r="E457" s="75" t="s">
        <v>619</v>
      </c>
      <c r="F457" s="76" t="s">
        <v>2581</v>
      </c>
      <c r="G457" s="76" t="s">
        <v>1025</v>
      </c>
      <c r="H457" s="43">
        <v>225</v>
      </c>
      <c r="I457" s="43">
        <v>15</v>
      </c>
      <c r="J457" s="86" t="str">
        <f t="shared" si="21"/>
        <v>Transmit Power</v>
      </c>
      <c r="K457" s="51" t="s">
        <v>1865</v>
      </c>
      <c r="L457" s="64" t="s">
        <v>2731</v>
      </c>
      <c r="M457" s="58"/>
      <c r="N457" s="24"/>
      <c r="O457" s="24"/>
      <c r="P457" s="24"/>
      <c r="Q457" s="106"/>
      <c r="R457" s="89" t="s">
        <v>949</v>
      </c>
      <c r="S457" s="89" t="s">
        <v>950</v>
      </c>
      <c r="T457" s="28"/>
      <c r="U457" s="100"/>
      <c r="V457" s="103" t="str">
        <f t="shared" si="22"/>
        <v>PHY Characteristics</v>
      </c>
      <c r="W457" s="105" t="str">
        <f t="shared" si="23"/>
        <v>PHY</v>
      </c>
    </row>
    <row r="458" spans="1:26" s="10" customFormat="1" ht="38.25">
      <c r="A458" s="73">
        <v>1536</v>
      </c>
      <c r="B458" s="74" t="s">
        <v>926</v>
      </c>
      <c r="C458" s="75" t="s">
        <v>1865</v>
      </c>
      <c r="D458" s="75" t="s">
        <v>1418</v>
      </c>
      <c r="E458" s="75" t="s">
        <v>2587</v>
      </c>
      <c r="F458" s="76" t="s">
        <v>2581</v>
      </c>
      <c r="G458" s="76" t="s">
        <v>1025</v>
      </c>
      <c r="H458" s="43">
        <v>225</v>
      </c>
      <c r="I458" s="43">
        <v>17</v>
      </c>
      <c r="J458" s="86" t="str">
        <f t="shared" si="21"/>
        <v>Transmit Power</v>
      </c>
      <c r="K458" s="51" t="s">
        <v>1865</v>
      </c>
      <c r="L458" s="64" t="s">
        <v>2581</v>
      </c>
      <c r="M458" s="58"/>
      <c r="N458" s="24"/>
      <c r="O458" s="24"/>
      <c r="P458" s="24"/>
      <c r="Q458" s="106"/>
      <c r="R458" s="89" t="s">
        <v>1088</v>
      </c>
      <c r="S458" s="89" t="s">
        <v>927</v>
      </c>
      <c r="T458" s="28"/>
      <c r="U458" s="100"/>
      <c r="V458" s="103" t="str">
        <f t="shared" si="22"/>
        <v>PHY Characteristics</v>
      </c>
      <c r="W458" s="105" t="str">
        <f t="shared" si="23"/>
        <v>PHY</v>
      </c>
      <c r="X458" s="21"/>
      <c r="Y458" s="21"/>
      <c r="Z458" s="21"/>
    </row>
    <row r="459" spans="1:26" s="10" customFormat="1" ht="38.25">
      <c r="A459" s="73">
        <v>4029</v>
      </c>
      <c r="B459" s="74" t="s">
        <v>200</v>
      </c>
      <c r="C459" s="75" t="s">
        <v>1867</v>
      </c>
      <c r="D459" s="75" t="s">
        <v>1418</v>
      </c>
      <c r="E459" s="75" t="s">
        <v>2590</v>
      </c>
      <c r="F459" s="76" t="s">
        <v>2581</v>
      </c>
      <c r="G459" s="76" t="s">
        <v>1025</v>
      </c>
      <c r="H459" s="43">
        <v>225</v>
      </c>
      <c r="I459" s="43">
        <v>21</v>
      </c>
      <c r="J459" s="86" t="str">
        <f t="shared" si="21"/>
        <v>Transmit center frequency tolerance</v>
      </c>
      <c r="K459" s="51" t="s">
        <v>1867</v>
      </c>
      <c r="L459" s="64" t="s">
        <v>2581</v>
      </c>
      <c r="M459" s="58"/>
      <c r="N459" s="24"/>
      <c r="O459" s="24"/>
      <c r="P459" s="24"/>
      <c r="Q459" s="106"/>
      <c r="R459" s="89" t="s">
        <v>2667</v>
      </c>
      <c r="S459" s="89" t="s">
        <v>2668</v>
      </c>
      <c r="T459" s="28"/>
      <c r="U459" s="100"/>
      <c r="V459" s="103" t="str">
        <f t="shared" si="22"/>
        <v>PHY Characteristics</v>
      </c>
      <c r="W459" s="105" t="str">
        <f t="shared" si="23"/>
        <v>PHY</v>
      </c>
      <c r="X459" s="21"/>
      <c r="Y459" s="21"/>
      <c r="Z459" s="21"/>
    </row>
    <row r="460" spans="1:26" s="10" customFormat="1" ht="51">
      <c r="A460" s="73">
        <v>4431</v>
      </c>
      <c r="B460" s="74" t="s">
        <v>1602</v>
      </c>
      <c r="C460" s="75" t="s">
        <v>1867</v>
      </c>
      <c r="D460" s="75" t="s">
        <v>1418</v>
      </c>
      <c r="E460" s="75" t="s">
        <v>2590</v>
      </c>
      <c r="F460" s="76" t="s">
        <v>2581</v>
      </c>
      <c r="G460" s="76" t="s">
        <v>1025</v>
      </c>
      <c r="H460" s="43">
        <v>225</v>
      </c>
      <c r="I460" s="43">
        <v>21</v>
      </c>
      <c r="J460" s="86" t="str">
        <f t="shared" si="21"/>
        <v>Transmit center frequency tolerance</v>
      </c>
      <c r="K460" s="51" t="s">
        <v>1867</v>
      </c>
      <c r="L460" s="64" t="s">
        <v>2581</v>
      </c>
      <c r="M460" s="58"/>
      <c r="N460" s="32"/>
      <c r="O460" s="32"/>
      <c r="P460" s="32"/>
      <c r="Q460" s="110"/>
      <c r="R460" s="95" t="s">
        <v>1419</v>
      </c>
      <c r="S460" s="95" t="s">
        <v>1420</v>
      </c>
      <c r="T460" s="35"/>
      <c r="U460" s="102"/>
      <c r="V460" s="103" t="str">
        <f t="shared" si="22"/>
        <v>PHY Characteristics</v>
      </c>
      <c r="W460" s="105" t="str">
        <f t="shared" si="23"/>
        <v>PHY</v>
      </c>
      <c r="X460" s="21"/>
      <c r="Y460" s="21"/>
      <c r="Z460" s="21"/>
    </row>
    <row r="461" spans="1:23" s="10" customFormat="1" ht="38.25">
      <c r="A461" s="73">
        <v>12039</v>
      </c>
      <c r="B461" s="79" t="s">
        <v>2526</v>
      </c>
      <c r="C461" s="80" t="s">
        <v>1867</v>
      </c>
      <c r="D461" s="79" t="s">
        <v>1418</v>
      </c>
      <c r="E461" s="79" t="s">
        <v>2590</v>
      </c>
      <c r="F461" s="79" t="s">
        <v>2581</v>
      </c>
      <c r="G461" s="79" t="s">
        <v>1025</v>
      </c>
      <c r="H461" s="44">
        <v>225</v>
      </c>
      <c r="I461" s="44">
        <v>21</v>
      </c>
      <c r="J461" s="86" t="str">
        <f t="shared" si="21"/>
        <v>Transmit center frequency tolerance</v>
      </c>
      <c r="K461" s="53" t="s">
        <v>1867</v>
      </c>
      <c r="L461" s="66" t="s">
        <v>2731</v>
      </c>
      <c r="M461" s="60"/>
      <c r="Q461" s="71"/>
      <c r="R461" s="92" t="s">
        <v>2632</v>
      </c>
      <c r="S461" s="92" t="s">
        <v>2633</v>
      </c>
      <c r="T461" s="11"/>
      <c r="U461" s="71"/>
      <c r="V461" s="103" t="str">
        <f t="shared" si="22"/>
        <v>PHY Characteristics</v>
      </c>
      <c r="W461" s="105" t="str">
        <f t="shared" si="23"/>
        <v>PHY</v>
      </c>
    </row>
    <row r="462" spans="1:23" s="21" customFormat="1" ht="38.25">
      <c r="A462" s="73">
        <v>12057</v>
      </c>
      <c r="B462" s="79" t="s">
        <v>2526</v>
      </c>
      <c r="C462" s="80" t="s">
        <v>1867</v>
      </c>
      <c r="D462" s="79" t="s">
        <v>1418</v>
      </c>
      <c r="E462" s="79" t="s">
        <v>2590</v>
      </c>
      <c r="F462" s="79" t="s">
        <v>2581</v>
      </c>
      <c r="G462" s="79" t="s">
        <v>1025</v>
      </c>
      <c r="H462" s="44">
        <v>225</v>
      </c>
      <c r="I462" s="44">
        <v>21</v>
      </c>
      <c r="J462" s="86" t="str">
        <f t="shared" si="21"/>
        <v>Transmit center frequency tolerance</v>
      </c>
      <c r="K462" s="53" t="s">
        <v>1867</v>
      </c>
      <c r="L462" s="66" t="s">
        <v>2731</v>
      </c>
      <c r="M462" s="60"/>
      <c r="N462" s="10"/>
      <c r="O462" s="10"/>
      <c r="P462" s="10"/>
      <c r="Q462" s="71"/>
      <c r="R462" s="92" t="s">
        <v>2632</v>
      </c>
      <c r="S462" s="92" t="s">
        <v>2633</v>
      </c>
      <c r="T462" s="11"/>
      <c r="U462" s="71"/>
      <c r="V462" s="103" t="str">
        <f t="shared" si="22"/>
        <v>PHY Characteristics</v>
      </c>
      <c r="W462" s="105" t="str">
        <f t="shared" si="23"/>
        <v>PHY</v>
      </c>
    </row>
    <row r="463" spans="1:23" s="21" customFormat="1" ht="38.25">
      <c r="A463" s="73">
        <v>12196</v>
      </c>
      <c r="B463" s="79" t="s">
        <v>2527</v>
      </c>
      <c r="C463" s="80" t="s">
        <v>1867</v>
      </c>
      <c r="D463" s="79">
        <v>225</v>
      </c>
      <c r="E463" s="79">
        <v>21</v>
      </c>
      <c r="F463" s="79" t="s">
        <v>2581</v>
      </c>
      <c r="G463" s="79" t="s">
        <v>1025</v>
      </c>
      <c r="H463" s="44">
        <v>225</v>
      </c>
      <c r="I463" s="44">
        <v>21</v>
      </c>
      <c r="J463" s="86" t="str">
        <f t="shared" si="21"/>
        <v>Transmit center frequency tolerance</v>
      </c>
      <c r="K463" s="53" t="s">
        <v>1867</v>
      </c>
      <c r="L463" s="66" t="s">
        <v>2731</v>
      </c>
      <c r="M463" s="60"/>
      <c r="N463" s="10"/>
      <c r="O463" s="10"/>
      <c r="P463" s="10"/>
      <c r="Q463" s="71"/>
      <c r="R463" s="92" t="s">
        <v>2573</v>
      </c>
      <c r="S463" s="92" t="s">
        <v>2574</v>
      </c>
      <c r="T463" s="11"/>
      <c r="U463" s="71"/>
      <c r="V463" s="103" t="str">
        <f t="shared" si="22"/>
        <v>PHY Characteristics</v>
      </c>
      <c r="W463" s="105" t="str">
        <f t="shared" si="23"/>
        <v>PHY</v>
      </c>
    </row>
    <row r="464" spans="1:26" s="10" customFormat="1" ht="57">
      <c r="A464" s="73">
        <v>10035</v>
      </c>
      <c r="B464" s="74" t="s">
        <v>2141</v>
      </c>
      <c r="C464" s="74" t="s">
        <v>1867</v>
      </c>
      <c r="D464" s="74">
        <v>225</v>
      </c>
      <c r="E464" s="74">
        <v>23</v>
      </c>
      <c r="F464" s="74" t="s">
        <v>2581</v>
      </c>
      <c r="G464" s="74" t="s">
        <v>1025</v>
      </c>
      <c r="H464" s="48">
        <v>225</v>
      </c>
      <c r="I464" s="48">
        <v>23</v>
      </c>
      <c r="J464" s="86" t="str">
        <f t="shared" si="21"/>
        <v>Transmit center frequency tolerance</v>
      </c>
      <c r="K464" s="56" t="s">
        <v>1867</v>
      </c>
      <c r="L464" s="69" t="s">
        <v>2730</v>
      </c>
      <c r="M464" s="63"/>
      <c r="N464" s="27"/>
      <c r="O464" s="27"/>
      <c r="P464" s="27"/>
      <c r="Q464" s="111"/>
      <c r="R464" s="98" t="s">
        <v>2157</v>
      </c>
      <c r="S464" s="98" t="s">
        <v>2158</v>
      </c>
      <c r="T464" s="28"/>
      <c r="U464" s="100"/>
      <c r="V464" s="103" t="str">
        <f t="shared" si="22"/>
        <v>PHY Characteristics</v>
      </c>
      <c r="W464" s="105" t="str">
        <f t="shared" si="23"/>
        <v>PHY</v>
      </c>
      <c r="X464" s="21"/>
      <c r="Y464" s="21"/>
      <c r="Z464" s="21"/>
    </row>
    <row r="465" spans="1:23" s="10" customFormat="1" ht="165.75">
      <c r="A465" s="73">
        <v>3446</v>
      </c>
      <c r="B465" s="74" t="s">
        <v>188</v>
      </c>
      <c r="C465" s="75" t="s">
        <v>1861</v>
      </c>
      <c r="D465" s="75" t="s">
        <v>1418</v>
      </c>
      <c r="E465" s="75"/>
      <c r="F465" s="76" t="s">
        <v>2581</v>
      </c>
      <c r="G465" s="76" t="s">
        <v>1025</v>
      </c>
      <c r="H465" s="43">
        <v>225</v>
      </c>
      <c r="I465" s="43"/>
      <c r="J465" s="86" t="str">
        <f t="shared" si="21"/>
        <v>Transmit Spectrum Mask</v>
      </c>
      <c r="K465" s="51" t="s">
        <v>1861</v>
      </c>
      <c r="L465" s="64" t="s">
        <v>2731</v>
      </c>
      <c r="M465" s="58"/>
      <c r="N465" s="24"/>
      <c r="O465" s="24"/>
      <c r="P465" s="24"/>
      <c r="Q465" s="106"/>
      <c r="R465" s="89" t="s">
        <v>28</v>
      </c>
      <c r="S465" s="89" t="s">
        <v>29</v>
      </c>
      <c r="T465" s="28"/>
      <c r="U465" s="100"/>
      <c r="V465" s="103" t="str">
        <f t="shared" si="22"/>
        <v>PHY Characteristics</v>
      </c>
      <c r="W465" s="105" t="str">
        <f t="shared" si="23"/>
        <v>PHY</v>
      </c>
    </row>
    <row r="466" spans="1:23" s="21" customFormat="1" ht="89.25">
      <c r="A466" s="73">
        <v>8179</v>
      </c>
      <c r="B466" s="74" t="s">
        <v>1626</v>
      </c>
      <c r="C466" s="75" t="s">
        <v>1861</v>
      </c>
      <c r="D466" s="75" t="s">
        <v>1418</v>
      </c>
      <c r="E466" s="75"/>
      <c r="F466" s="76" t="s">
        <v>2581</v>
      </c>
      <c r="G466" s="76" t="s">
        <v>1025</v>
      </c>
      <c r="H466" s="43">
        <v>225</v>
      </c>
      <c r="I466" s="43"/>
      <c r="J466" s="86" t="str">
        <f t="shared" si="21"/>
        <v>Transmit Spectrum Mask</v>
      </c>
      <c r="K466" s="51" t="s">
        <v>1861</v>
      </c>
      <c r="L466" s="64" t="s">
        <v>2731</v>
      </c>
      <c r="M466" s="58"/>
      <c r="N466" s="24"/>
      <c r="O466" s="24"/>
      <c r="P466" s="24"/>
      <c r="Q466" s="106"/>
      <c r="R466" s="89" t="s">
        <v>2598</v>
      </c>
      <c r="S466" s="89" t="s">
        <v>2599</v>
      </c>
      <c r="T466" s="28"/>
      <c r="U466" s="100"/>
      <c r="V466" s="103" t="str">
        <f t="shared" si="22"/>
        <v>PHY Characteristics</v>
      </c>
      <c r="W466" s="105" t="str">
        <f t="shared" si="23"/>
        <v>PHY</v>
      </c>
    </row>
    <row r="467" spans="1:23" s="10" customFormat="1" ht="51">
      <c r="A467" s="73">
        <v>7520</v>
      </c>
      <c r="B467" s="74" t="s">
        <v>1572</v>
      </c>
      <c r="C467" s="76" t="s">
        <v>1863</v>
      </c>
      <c r="D467" s="78"/>
      <c r="E467" s="76"/>
      <c r="F467" s="76" t="s">
        <v>2581</v>
      </c>
      <c r="G467" s="76" t="s">
        <v>1771</v>
      </c>
      <c r="H467" s="43">
        <v>225</v>
      </c>
      <c r="I467" s="43"/>
      <c r="J467" s="86" t="str">
        <f t="shared" si="21"/>
        <v>Spectral Flatness</v>
      </c>
      <c r="K467" s="51" t="s">
        <v>1863</v>
      </c>
      <c r="L467" s="64" t="s">
        <v>2731</v>
      </c>
      <c r="M467" s="58"/>
      <c r="N467" s="30"/>
      <c r="O467" s="30"/>
      <c r="P467" s="30"/>
      <c r="Q467" s="108"/>
      <c r="R467" s="89" t="s">
        <v>1076</v>
      </c>
      <c r="S467" s="89" t="s">
        <v>1077</v>
      </c>
      <c r="T467" s="28"/>
      <c r="U467" s="100"/>
      <c r="V467" s="103" t="str">
        <f t="shared" si="22"/>
        <v>PHY Characteristics</v>
      </c>
      <c r="W467" s="105" t="str">
        <f t="shared" si="23"/>
        <v>PHY</v>
      </c>
    </row>
    <row r="468" spans="1:26" s="10" customFormat="1" ht="63.75">
      <c r="A468" s="73">
        <v>8125</v>
      </c>
      <c r="B468" s="74" t="s">
        <v>1366</v>
      </c>
      <c r="C468" s="75" t="s">
        <v>1746</v>
      </c>
      <c r="D468" s="78"/>
      <c r="E468" s="75"/>
      <c r="F468" s="76" t="s">
        <v>2581</v>
      </c>
      <c r="G468" s="76" t="s">
        <v>1025</v>
      </c>
      <c r="H468" s="43">
        <v>225</v>
      </c>
      <c r="I468" s="43"/>
      <c r="J468" s="86" t="str">
        <f t="shared" si="21"/>
        <v>Spectral Flatness</v>
      </c>
      <c r="K468" s="51" t="s">
        <v>1863</v>
      </c>
      <c r="L468" s="64" t="s">
        <v>2731</v>
      </c>
      <c r="M468" s="58"/>
      <c r="N468" s="25"/>
      <c r="O468" s="25"/>
      <c r="P468" s="25"/>
      <c r="Q468" s="106"/>
      <c r="R468" s="89" t="s">
        <v>2642</v>
      </c>
      <c r="S468" s="89" t="s">
        <v>2643</v>
      </c>
      <c r="T468" s="28"/>
      <c r="U468" s="100"/>
      <c r="V468" s="103" t="str">
        <f t="shared" si="22"/>
        <v>PHY Characteristics</v>
      </c>
      <c r="W468" s="105" t="str">
        <f t="shared" si="23"/>
        <v>PHY</v>
      </c>
      <c r="X468" s="21"/>
      <c r="Y468" s="21"/>
      <c r="Z468" s="21"/>
    </row>
    <row r="469" spans="1:26" s="21" customFormat="1" ht="38.25">
      <c r="A469" s="73">
        <v>8126</v>
      </c>
      <c r="B469" s="74" t="s">
        <v>1366</v>
      </c>
      <c r="C469" s="75" t="s">
        <v>1869</v>
      </c>
      <c r="D469" s="78"/>
      <c r="E469" s="75"/>
      <c r="F469" s="76" t="s">
        <v>2581</v>
      </c>
      <c r="G469" s="76" t="s">
        <v>1025</v>
      </c>
      <c r="H469" s="43">
        <v>225</v>
      </c>
      <c r="I469" s="43"/>
      <c r="J469" s="86" t="str">
        <f t="shared" si="21"/>
        <v>Packet alignment</v>
      </c>
      <c r="K469" s="51" t="s">
        <v>1869</v>
      </c>
      <c r="L469" s="64" t="s">
        <v>2731</v>
      </c>
      <c r="M469" s="58"/>
      <c r="N469" s="25"/>
      <c r="O469" s="25"/>
      <c r="P469" s="25"/>
      <c r="Q469" s="106"/>
      <c r="R469" s="89" t="s">
        <v>1692</v>
      </c>
      <c r="S469" s="89" t="s">
        <v>1693</v>
      </c>
      <c r="T469" s="28"/>
      <c r="U469" s="100"/>
      <c r="V469" s="103" t="str">
        <f t="shared" si="22"/>
        <v>PHY Characteristics</v>
      </c>
      <c r="W469" s="105" t="str">
        <f t="shared" si="23"/>
        <v>PHY</v>
      </c>
      <c r="X469" s="10"/>
      <c r="Y469" s="10"/>
      <c r="Z469" s="10"/>
    </row>
    <row r="470" spans="1:23" s="21" customFormat="1" ht="38.25">
      <c r="A470" s="73">
        <v>7056</v>
      </c>
      <c r="B470" s="74" t="s">
        <v>939</v>
      </c>
      <c r="C470" s="75" t="s">
        <v>1869</v>
      </c>
      <c r="D470" s="75" t="s">
        <v>1604</v>
      </c>
      <c r="E470" s="75" t="s">
        <v>2107</v>
      </c>
      <c r="F470" s="76" t="s">
        <v>2581</v>
      </c>
      <c r="G470" s="76" t="s">
        <v>1771</v>
      </c>
      <c r="H470" s="43">
        <v>226</v>
      </c>
      <c r="I470" s="43">
        <v>1</v>
      </c>
      <c r="J470" s="86" t="str">
        <f t="shared" si="21"/>
        <v>Packet alignment</v>
      </c>
      <c r="K470" s="51" t="s">
        <v>1869</v>
      </c>
      <c r="L470" s="64" t="s">
        <v>2730</v>
      </c>
      <c r="M470" s="58"/>
      <c r="N470" s="24"/>
      <c r="O470" s="24"/>
      <c r="P470" s="24"/>
      <c r="Q470" s="106"/>
      <c r="R470" s="89" t="s">
        <v>391</v>
      </c>
      <c r="S470" s="89" t="s">
        <v>940</v>
      </c>
      <c r="T470" s="28"/>
      <c r="U470" s="100"/>
      <c r="V470" s="103" t="str">
        <f t="shared" si="22"/>
        <v>PHY Characteristics</v>
      </c>
      <c r="W470" s="105" t="str">
        <f t="shared" si="23"/>
        <v>PHY</v>
      </c>
    </row>
    <row r="471" spans="1:23" s="10" customFormat="1" ht="204">
      <c r="A471" s="73">
        <v>10037</v>
      </c>
      <c r="B471" s="74" t="s">
        <v>2141</v>
      </c>
      <c r="C471" s="75" t="s">
        <v>1605</v>
      </c>
      <c r="D471" s="75" t="s">
        <v>1604</v>
      </c>
      <c r="E471" s="75" t="s">
        <v>2194</v>
      </c>
      <c r="F471" s="76" t="s">
        <v>2581</v>
      </c>
      <c r="G471" s="76" t="s">
        <v>1025</v>
      </c>
      <c r="H471" s="43">
        <v>226</v>
      </c>
      <c r="I471" s="43">
        <v>9</v>
      </c>
      <c r="J471" s="86" t="str">
        <f t="shared" si="21"/>
        <v>Symbol clock frequency tolerance</v>
      </c>
      <c r="K471" s="51" t="s">
        <v>1605</v>
      </c>
      <c r="L471" s="64" t="s">
        <v>2730</v>
      </c>
      <c r="M471" s="58"/>
      <c r="N471" s="24"/>
      <c r="O471" s="24"/>
      <c r="P471" s="24"/>
      <c r="Q471" s="106"/>
      <c r="R471" s="89" t="s">
        <v>350</v>
      </c>
      <c r="S471" s="89" t="s">
        <v>351</v>
      </c>
      <c r="T471" s="28"/>
      <c r="U471" s="100"/>
      <c r="V471" s="103" t="str">
        <f t="shared" si="22"/>
        <v>PHY Characteristics</v>
      </c>
      <c r="W471" s="105" t="str">
        <f t="shared" si="23"/>
        <v>PHY</v>
      </c>
    </row>
    <row r="472" spans="1:23" s="10" customFormat="1" ht="63.75">
      <c r="A472" s="73">
        <v>826</v>
      </c>
      <c r="B472" s="74" t="s">
        <v>1573</v>
      </c>
      <c r="C472" s="75" t="s">
        <v>1605</v>
      </c>
      <c r="D472" s="75" t="s">
        <v>1604</v>
      </c>
      <c r="E472" s="75" t="s">
        <v>2478</v>
      </c>
      <c r="F472" s="76" t="s">
        <v>2581</v>
      </c>
      <c r="G472" s="76" t="s">
        <v>1025</v>
      </c>
      <c r="H472" s="43">
        <v>226</v>
      </c>
      <c r="I472" s="43">
        <v>12</v>
      </c>
      <c r="J472" s="86" t="str">
        <f t="shared" si="21"/>
        <v>Symbol clock frequency tolerance</v>
      </c>
      <c r="K472" s="51" t="s">
        <v>1605</v>
      </c>
      <c r="L472" s="64" t="s">
        <v>2730</v>
      </c>
      <c r="M472" s="58"/>
      <c r="N472" s="24"/>
      <c r="O472" s="24"/>
      <c r="P472" s="24"/>
      <c r="Q472" s="106"/>
      <c r="R472" s="89" t="s">
        <v>1054</v>
      </c>
      <c r="S472" s="89" t="s">
        <v>1055</v>
      </c>
      <c r="T472" s="28"/>
      <c r="U472" s="100"/>
      <c r="V472" s="103" t="str">
        <f t="shared" si="22"/>
        <v>PHY Characteristics</v>
      </c>
      <c r="W472" s="105" t="str">
        <f t="shared" si="23"/>
        <v>PHY</v>
      </c>
    </row>
    <row r="473" spans="1:26" s="10" customFormat="1" ht="38.25">
      <c r="A473" s="73">
        <v>7158</v>
      </c>
      <c r="B473" s="74" t="s">
        <v>2705</v>
      </c>
      <c r="C473" s="75" t="s">
        <v>1605</v>
      </c>
      <c r="D473" s="75" t="s">
        <v>1604</v>
      </c>
      <c r="E473" s="75" t="s">
        <v>2478</v>
      </c>
      <c r="F473" s="76" t="s">
        <v>2581</v>
      </c>
      <c r="G473" s="76" t="s">
        <v>1771</v>
      </c>
      <c r="H473" s="43">
        <v>226</v>
      </c>
      <c r="I473" s="43">
        <v>12</v>
      </c>
      <c r="J473" s="86" t="str">
        <f t="shared" si="21"/>
        <v>Symbol clock frequency tolerance</v>
      </c>
      <c r="K473" s="51" t="s">
        <v>1605</v>
      </c>
      <c r="L473" s="64" t="s">
        <v>2731</v>
      </c>
      <c r="M473" s="58"/>
      <c r="N473" s="24"/>
      <c r="O473" s="24"/>
      <c r="P473" s="24"/>
      <c r="Q473" s="106"/>
      <c r="R473" s="89" t="s">
        <v>1903</v>
      </c>
      <c r="S473" s="89" t="s">
        <v>1904</v>
      </c>
      <c r="T473" s="28"/>
      <c r="U473" s="100"/>
      <c r="V473" s="103" t="str">
        <f t="shared" si="22"/>
        <v>PHY Characteristics</v>
      </c>
      <c r="W473" s="105" t="str">
        <f t="shared" si="23"/>
        <v>PHY</v>
      </c>
      <c r="X473" s="21"/>
      <c r="Y473" s="21"/>
      <c r="Z473" s="21"/>
    </row>
    <row r="474" spans="1:23" s="21" customFormat="1" ht="51">
      <c r="A474" s="73">
        <v>11919</v>
      </c>
      <c r="B474" s="79" t="s">
        <v>20</v>
      </c>
      <c r="C474" s="80" t="s">
        <v>1605</v>
      </c>
      <c r="D474" s="79" t="s">
        <v>1604</v>
      </c>
      <c r="E474" s="79" t="s">
        <v>2478</v>
      </c>
      <c r="F474" s="79" t="s">
        <v>2581</v>
      </c>
      <c r="G474" s="79" t="s">
        <v>1771</v>
      </c>
      <c r="H474" s="44">
        <v>226</v>
      </c>
      <c r="I474" s="44">
        <v>12</v>
      </c>
      <c r="J474" s="86" t="str">
        <f t="shared" si="21"/>
        <v>Symbol clock frequency tolerance</v>
      </c>
      <c r="K474" s="53" t="s">
        <v>1605</v>
      </c>
      <c r="L474" s="66" t="s">
        <v>2731</v>
      </c>
      <c r="M474" s="60"/>
      <c r="N474" s="10"/>
      <c r="O474" s="10"/>
      <c r="P474" s="10"/>
      <c r="Q474" s="71"/>
      <c r="R474" s="92" t="s">
        <v>0</v>
      </c>
      <c r="S474" s="92" t="s">
        <v>1</v>
      </c>
      <c r="T474" s="11"/>
      <c r="U474" s="71"/>
      <c r="V474" s="103" t="str">
        <f t="shared" si="22"/>
        <v>PHY Characteristics</v>
      </c>
      <c r="W474" s="105" t="str">
        <f t="shared" si="23"/>
        <v>PHY</v>
      </c>
    </row>
    <row r="475" spans="1:26" s="21" customFormat="1" ht="38.25">
      <c r="A475" s="73">
        <v>166</v>
      </c>
      <c r="B475" s="74" t="s">
        <v>1372</v>
      </c>
      <c r="C475" s="75" t="s">
        <v>1605</v>
      </c>
      <c r="D475" s="75" t="s">
        <v>1604</v>
      </c>
      <c r="E475" s="75" t="s">
        <v>951</v>
      </c>
      <c r="F475" s="76" t="s">
        <v>2581</v>
      </c>
      <c r="G475" s="76" t="s">
        <v>1025</v>
      </c>
      <c r="H475" s="43">
        <v>226</v>
      </c>
      <c r="I475" s="43">
        <v>12</v>
      </c>
      <c r="J475" s="86" t="str">
        <f t="shared" si="21"/>
        <v>Symbol clock frequency tolerance</v>
      </c>
      <c r="K475" s="51" t="s">
        <v>1605</v>
      </c>
      <c r="L475" s="64" t="s">
        <v>2731</v>
      </c>
      <c r="M475" s="58"/>
      <c r="N475" s="24"/>
      <c r="O475" s="24"/>
      <c r="P475" s="24"/>
      <c r="Q475" s="106"/>
      <c r="R475" s="89" t="s">
        <v>952</v>
      </c>
      <c r="S475" s="89" t="s">
        <v>953</v>
      </c>
      <c r="T475" s="28"/>
      <c r="U475" s="100"/>
      <c r="V475" s="103" t="str">
        <f t="shared" si="22"/>
        <v>PHY Characteristics</v>
      </c>
      <c r="W475" s="105" t="str">
        <f t="shared" si="23"/>
        <v>PHY</v>
      </c>
      <c r="X475" s="10"/>
      <c r="Y475" s="10"/>
      <c r="Z475" s="10"/>
    </row>
    <row r="476" spans="1:23" s="10" customFormat="1" ht="51">
      <c r="A476" s="73">
        <v>7057</v>
      </c>
      <c r="B476" s="74" t="s">
        <v>939</v>
      </c>
      <c r="C476" s="75" t="s">
        <v>1605</v>
      </c>
      <c r="D476" s="75" t="s">
        <v>1604</v>
      </c>
      <c r="E476" s="75" t="s">
        <v>2482</v>
      </c>
      <c r="F476" s="76" t="s">
        <v>2581</v>
      </c>
      <c r="G476" s="76" t="s">
        <v>1025</v>
      </c>
      <c r="H476" s="43">
        <v>226</v>
      </c>
      <c r="I476" s="43">
        <v>13</v>
      </c>
      <c r="J476" s="86" t="str">
        <f t="shared" si="21"/>
        <v>Symbol clock frequency tolerance</v>
      </c>
      <c r="K476" s="51" t="s">
        <v>1605</v>
      </c>
      <c r="L476" s="64" t="s">
        <v>2731</v>
      </c>
      <c r="M476" s="58"/>
      <c r="N476" s="24"/>
      <c r="O476" s="24"/>
      <c r="P476" s="24"/>
      <c r="Q476" s="106"/>
      <c r="R476" s="89" t="s">
        <v>392</v>
      </c>
      <c r="S476" s="89" t="s">
        <v>940</v>
      </c>
      <c r="T476" s="28"/>
      <c r="U476" s="100"/>
      <c r="V476" s="103" t="str">
        <f t="shared" si="22"/>
        <v>PHY Characteristics</v>
      </c>
      <c r="W476" s="105" t="str">
        <f t="shared" si="23"/>
        <v>PHY</v>
      </c>
    </row>
    <row r="477" spans="1:26" s="21" customFormat="1" ht="38.25">
      <c r="A477" s="73">
        <v>7058</v>
      </c>
      <c r="B477" s="74" t="s">
        <v>939</v>
      </c>
      <c r="C477" s="75" t="s">
        <v>1605</v>
      </c>
      <c r="D477" s="75" t="s">
        <v>1604</v>
      </c>
      <c r="E477" s="75" t="s">
        <v>1363</v>
      </c>
      <c r="F477" s="76" t="s">
        <v>2581</v>
      </c>
      <c r="G477" s="76" t="s">
        <v>1025</v>
      </c>
      <c r="H477" s="43">
        <v>226</v>
      </c>
      <c r="I477" s="43">
        <v>28</v>
      </c>
      <c r="J477" s="86" t="str">
        <f t="shared" si="21"/>
        <v>Symbol clock frequency tolerance</v>
      </c>
      <c r="K477" s="51" t="s">
        <v>1605</v>
      </c>
      <c r="L477" s="64" t="s">
        <v>2731</v>
      </c>
      <c r="M477" s="58"/>
      <c r="N477" s="24"/>
      <c r="O477" s="24"/>
      <c r="P477" s="24"/>
      <c r="Q477" s="106"/>
      <c r="R477" s="89" t="s">
        <v>393</v>
      </c>
      <c r="S477" s="89" t="s">
        <v>940</v>
      </c>
      <c r="T477" s="28"/>
      <c r="U477" s="100"/>
      <c r="V477" s="103" t="str">
        <f t="shared" si="22"/>
        <v>PHY Characteristics</v>
      </c>
      <c r="W477" s="105" t="str">
        <f t="shared" si="23"/>
        <v>PHY</v>
      </c>
      <c r="X477" s="10"/>
      <c r="Y477" s="10"/>
      <c r="Z477" s="10"/>
    </row>
    <row r="478" spans="1:23" s="21" customFormat="1" ht="38.25">
      <c r="A478" s="73">
        <v>4006</v>
      </c>
      <c r="B478" s="81" t="s">
        <v>200</v>
      </c>
      <c r="C478" s="82"/>
      <c r="D478" s="82" t="s">
        <v>1604</v>
      </c>
      <c r="E478" s="82" t="s">
        <v>1363</v>
      </c>
      <c r="F478" s="83"/>
      <c r="G478" s="83"/>
      <c r="H478" s="46">
        <v>226</v>
      </c>
      <c r="I478" s="46">
        <v>28</v>
      </c>
      <c r="J478" s="86" t="str">
        <f t="shared" si="21"/>
        <v>Transmitter constellation error</v>
      </c>
      <c r="K478" s="54" t="s">
        <v>1879</v>
      </c>
      <c r="L478" s="64" t="s">
        <v>2581</v>
      </c>
      <c r="M478" s="61"/>
      <c r="N478" s="31"/>
      <c r="O478" s="31"/>
      <c r="P478" s="31"/>
      <c r="Q478" s="107"/>
      <c r="R478" s="94" t="s">
        <v>1065</v>
      </c>
      <c r="S478" s="93" t="s">
        <v>1066</v>
      </c>
      <c r="T478" s="28" t="s">
        <v>2547</v>
      </c>
      <c r="U478" s="101"/>
      <c r="V478" s="103" t="str">
        <f t="shared" si="22"/>
        <v>PHY Characteristics</v>
      </c>
      <c r="W478" s="105" t="str">
        <f t="shared" si="23"/>
        <v>PHY</v>
      </c>
    </row>
    <row r="479" spans="1:23" s="10" customFormat="1" ht="242.25">
      <c r="A479" s="73">
        <v>3448</v>
      </c>
      <c r="B479" s="74" t="s">
        <v>188</v>
      </c>
      <c r="C479" s="75" t="s">
        <v>1869</v>
      </c>
      <c r="D479" s="75" t="s">
        <v>1604</v>
      </c>
      <c r="E479" s="75"/>
      <c r="F479" s="76" t="s">
        <v>2581</v>
      </c>
      <c r="G479" s="76" t="s">
        <v>1025</v>
      </c>
      <c r="H479" s="43">
        <v>226</v>
      </c>
      <c r="I479" s="43"/>
      <c r="J479" s="86" t="str">
        <f t="shared" si="21"/>
        <v>Packet alignment</v>
      </c>
      <c r="K479" s="51" t="s">
        <v>1869</v>
      </c>
      <c r="L479" s="64" t="s">
        <v>2731</v>
      </c>
      <c r="M479" s="58"/>
      <c r="N479" s="24"/>
      <c r="O479" s="24"/>
      <c r="P479" s="24"/>
      <c r="Q479" s="106"/>
      <c r="R479" s="89" t="s">
        <v>30</v>
      </c>
      <c r="S479" s="89" t="s">
        <v>2664</v>
      </c>
      <c r="T479" s="28"/>
      <c r="U479" s="100"/>
      <c r="V479" s="103" t="str">
        <f t="shared" si="22"/>
        <v>PHY Characteristics</v>
      </c>
      <c r="W479" s="105" t="str">
        <f t="shared" si="23"/>
        <v>PHY</v>
      </c>
    </row>
    <row r="480" spans="1:23" s="10" customFormat="1" ht="38.25">
      <c r="A480" s="73">
        <v>8180</v>
      </c>
      <c r="B480" s="74" t="s">
        <v>1626</v>
      </c>
      <c r="C480" s="75" t="s">
        <v>1605</v>
      </c>
      <c r="D480" s="75" t="s">
        <v>1604</v>
      </c>
      <c r="E480" s="75"/>
      <c r="F480" s="76" t="s">
        <v>2581</v>
      </c>
      <c r="G480" s="76" t="s">
        <v>1025</v>
      </c>
      <c r="H480" s="43">
        <v>226</v>
      </c>
      <c r="I480" s="43"/>
      <c r="J480" s="86" t="str">
        <f t="shared" si="21"/>
        <v>Symbol clock frequency tolerance</v>
      </c>
      <c r="K480" s="51" t="s">
        <v>1605</v>
      </c>
      <c r="L480" s="64" t="s">
        <v>2731</v>
      </c>
      <c r="M480" s="58"/>
      <c r="N480" s="24"/>
      <c r="O480" s="24"/>
      <c r="P480" s="24"/>
      <c r="Q480" s="106"/>
      <c r="R480" s="89" t="s">
        <v>2600</v>
      </c>
      <c r="S480" s="89" t="s">
        <v>2601</v>
      </c>
      <c r="T480" s="28"/>
      <c r="U480" s="100"/>
      <c r="V480" s="103" t="str">
        <f t="shared" si="22"/>
        <v>PHY Characteristics</v>
      </c>
      <c r="W480" s="105" t="str">
        <f t="shared" si="23"/>
        <v>PHY</v>
      </c>
    </row>
    <row r="481" spans="1:23" s="21" customFormat="1" ht="89.25">
      <c r="A481" s="73">
        <v>3450</v>
      </c>
      <c r="B481" s="74" t="s">
        <v>188</v>
      </c>
      <c r="C481" s="75" t="s">
        <v>1877</v>
      </c>
      <c r="D481" s="75" t="s">
        <v>1604</v>
      </c>
      <c r="E481" s="75"/>
      <c r="F481" s="76" t="s">
        <v>2581</v>
      </c>
      <c r="G481" s="76" t="s">
        <v>1025</v>
      </c>
      <c r="H481" s="43">
        <v>226</v>
      </c>
      <c r="I481" s="43"/>
      <c r="J481" s="86" t="str">
        <f t="shared" si="21"/>
        <v>Transmit center frequency leakage</v>
      </c>
      <c r="K481" s="51" t="s">
        <v>1877</v>
      </c>
      <c r="L481" s="64" t="s">
        <v>2731</v>
      </c>
      <c r="M481" s="58"/>
      <c r="N481" s="24"/>
      <c r="O481" s="24"/>
      <c r="P481" s="24"/>
      <c r="Q481" s="106"/>
      <c r="R481" s="89" t="s">
        <v>129</v>
      </c>
      <c r="S481" s="89" t="s">
        <v>130</v>
      </c>
      <c r="T481" s="28"/>
      <c r="U481" s="100"/>
      <c r="V481" s="103" t="str">
        <f t="shared" si="22"/>
        <v>PHY Characteristics</v>
      </c>
      <c r="W481" s="105" t="str">
        <f t="shared" si="23"/>
        <v>PHY</v>
      </c>
    </row>
    <row r="482" spans="1:26" s="21" customFormat="1" ht="38.25">
      <c r="A482" s="73">
        <v>167</v>
      </c>
      <c r="B482" s="74" t="s">
        <v>1372</v>
      </c>
      <c r="C482" s="75" t="s">
        <v>1879</v>
      </c>
      <c r="D482" s="75" t="s">
        <v>1604</v>
      </c>
      <c r="E482" s="75"/>
      <c r="F482" s="76" t="s">
        <v>2581</v>
      </c>
      <c r="G482" s="76" t="s">
        <v>1025</v>
      </c>
      <c r="H482" s="43">
        <v>226</v>
      </c>
      <c r="I482" s="43"/>
      <c r="J482" s="86" t="str">
        <f t="shared" si="21"/>
        <v>Transmitter constellation error</v>
      </c>
      <c r="K482" s="51" t="s">
        <v>1879</v>
      </c>
      <c r="L482" s="64" t="s">
        <v>2730</v>
      </c>
      <c r="M482" s="58"/>
      <c r="N482" s="24"/>
      <c r="O482" s="24"/>
      <c r="P482" s="24"/>
      <c r="Q482" s="106"/>
      <c r="R482" s="89" t="s">
        <v>954</v>
      </c>
      <c r="S482" s="89" t="s">
        <v>58</v>
      </c>
      <c r="T482" s="28"/>
      <c r="U482" s="100"/>
      <c r="V482" s="103" t="str">
        <f t="shared" si="22"/>
        <v>PHY Characteristics</v>
      </c>
      <c r="W482" s="105" t="str">
        <f t="shared" si="23"/>
        <v>PHY</v>
      </c>
      <c r="X482" s="10"/>
      <c r="Y482" s="10"/>
      <c r="Z482" s="10"/>
    </row>
    <row r="483" spans="1:26" s="10" customFormat="1" ht="63.75">
      <c r="A483" s="73">
        <v>168</v>
      </c>
      <c r="B483" s="74" t="s">
        <v>1372</v>
      </c>
      <c r="C483" s="75" t="s">
        <v>1879</v>
      </c>
      <c r="D483" s="75" t="s">
        <v>1604</v>
      </c>
      <c r="E483" s="75"/>
      <c r="F483" s="76" t="s">
        <v>2581</v>
      </c>
      <c r="G483" s="76" t="s">
        <v>1025</v>
      </c>
      <c r="H483" s="43">
        <v>226</v>
      </c>
      <c r="I483" s="43"/>
      <c r="J483" s="86" t="str">
        <f t="shared" si="21"/>
        <v>Transmitter constellation error</v>
      </c>
      <c r="K483" s="51" t="s">
        <v>1879</v>
      </c>
      <c r="L483" s="64" t="s">
        <v>2730</v>
      </c>
      <c r="M483" s="58"/>
      <c r="N483" s="24"/>
      <c r="O483" s="24"/>
      <c r="P483" s="24"/>
      <c r="Q483" s="106"/>
      <c r="R483" s="89" t="s">
        <v>153</v>
      </c>
      <c r="S483" s="89" t="s">
        <v>58</v>
      </c>
      <c r="T483" s="28"/>
      <c r="U483" s="100"/>
      <c r="V483" s="103" t="str">
        <f t="shared" si="22"/>
        <v>PHY Characteristics</v>
      </c>
      <c r="W483" s="105" t="str">
        <f t="shared" si="23"/>
        <v>PHY</v>
      </c>
      <c r="X483" s="21"/>
      <c r="Y483" s="21"/>
      <c r="Z483" s="21"/>
    </row>
    <row r="484" spans="1:26" s="21" customFormat="1" ht="38.25">
      <c r="A484" s="73">
        <v>4669</v>
      </c>
      <c r="B484" s="74" t="s">
        <v>609</v>
      </c>
      <c r="C484" s="75" t="s">
        <v>1383</v>
      </c>
      <c r="D484" s="75" t="s">
        <v>1591</v>
      </c>
      <c r="E484" s="75" t="s">
        <v>2484</v>
      </c>
      <c r="F484" s="76" t="s">
        <v>2581</v>
      </c>
      <c r="G484" s="76" t="s">
        <v>1025</v>
      </c>
      <c r="H484" s="43">
        <v>227</v>
      </c>
      <c r="I484" s="43">
        <v>2</v>
      </c>
      <c r="J484" s="86" t="str">
        <f t="shared" si="21"/>
        <v>Transmitter modulation accuracy (EVM) test</v>
      </c>
      <c r="K484" s="51" t="s">
        <v>1383</v>
      </c>
      <c r="L484" s="64" t="s">
        <v>2731</v>
      </c>
      <c r="M484" s="58"/>
      <c r="N484" s="24"/>
      <c r="O484" s="24"/>
      <c r="P484" s="24"/>
      <c r="Q484" s="106"/>
      <c r="R484" s="89" t="s">
        <v>1592</v>
      </c>
      <c r="S484" s="89" t="s">
        <v>1593</v>
      </c>
      <c r="T484" s="28"/>
      <c r="U484" s="100"/>
      <c r="V484" s="103" t="str">
        <f t="shared" si="22"/>
        <v>PHY Characteristics</v>
      </c>
      <c r="W484" s="105" t="str">
        <f t="shared" si="23"/>
        <v>PHY</v>
      </c>
      <c r="X484" s="10"/>
      <c r="Y484" s="10"/>
      <c r="Z484" s="10"/>
    </row>
    <row r="485" spans="1:23" s="10" customFormat="1" ht="38.25">
      <c r="A485" s="73">
        <v>7059</v>
      </c>
      <c r="B485" s="74" t="s">
        <v>939</v>
      </c>
      <c r="C485" s="75" t="s">
        <v>1383</v>
      </c>
      <c r="D485" s="75" t="s">
        <v>1591</v>
      </c>
      <c r="E485" s="75" t="s">
        <v>2484</v>
      </c>
      <c r="F485" s="76" t="s">
        <v>2581</v>
      </c>
      <c r="G485" s="76" t="s">
        <v>1025</v>
      </c>
      <c r="H485" s="43">
        <v>227</v>
      </c>
      <c r="I485" s="43">
        <v>2</v>
      </c>
      <c r="J485" s="86" t="str">
        <f t="shared" si="21"/>
        <v>Transmitter modulation accuracy (EVM) test</v>
      </c>
      <c r="K485" s="51" t="s">
        <v>1383</v>
      </c>
      <c r="L485" s="64" t="s">
        <v>2731</v>
      </c>
      <c r="M485" s="58"/>
      <c r="N485" s="24"/>
      <c r="O485" s="24"/>
      <c r="P485" s="24"/>
      <c r="Q485" s="106"/>
      <c r="R485" s="89" t="s">
        <v>394</v>
      </c>
      <c r="S485" s="89" t="s">
        <v>395</v>
      </c>
      <c r="T485" s="28"/>
      <c r="U485" s="100"/>
      <c r="V485" s="103" t="str">
        <f t="shared" si="22"/>
        <v>PHY Characteristics</v>
      </c>
      <c r="W485" s="105" t="str">
        <f t="shared" si="23"/>
        <v>PHY</v>
      </c>
    </row>
    <row r="486" spans="1:23" s="10" customFormat="1" ht="89.25">
      <c r="A486" s="73">
        <v>169</v>
      </c>
      <c r="B486" s="74" t="s">
        <v>1372</v>
      </c>
      <c r="C486" s="75" t="s">
        <v>1383</v>
      </c>
      <c r="D486" s="75" t="s">
        <v>478</v>
      </c>
      <c r="E486" s="75" t="s">
        <v>1636</v>
      </c>
      <c r="F486" s="76" t="s">
        <v>2581</v>
      </c>
      <c r="G486" s="76" t="s">
        <v>1025</v>
      </c>
      <c r="H486" s="43">
        <v>227</v>
      </c>
      <c r="I486" s="43">
        <v>2</v>
      </c>
      <c r="J486" s="86" t="str">
        <f t="shared" si="21"/>
        <v>Transmitter modulation accuracy (EVM) test</v>
      </c>
      <c r="K486" s="51" t="s">
        <v>1383</v>
      </c>
      <c r="L486" s="64" t="s">
        <v>2730</v>
      </c>
      <c r="M486" s="58"/>
      <c r="N486" s="24"/>
      <c r="O486" s="24"/>
      <c r="P486" s="24"/>
      <c r="Q486" s="106"/>
      <c r="R486" s="89" t="s">
        <v>1637</v>
      </c>
      <c r="S486" s="89" t="s">
        <v>1638</v>
      </c>
      <c r="T486" s="28"/>
      <c r="U486" s="100"/>
      <c r="V486" s="103" t="str">
        <f t="shared" si="22"/>
        <v>PHY Characteristics</v>
      </c>
      <c r="W486" s="105" t="str">
        <f t="shared" si="23"/>
        <v>PHY</v>
      </c>
    </row>
    <row r="487" spans="1:23" s="10" customFormat="1" ht="63.75">
      <c r="A487" s="73">
        <v>12198</v>
      </c>
      <c r="B487" s="79" t="s">
        <v>2527</v>
      </c>
      <c r="C487" s="80" t="s">
        <v>1383</v>
      </c>
      <c r="D487" s="79">
        <v>227</v>
      </c>
      <c r="E487" s="79">
        <v>14</v>
      </c>
      <c r="F487" s="79" t="s">
        <v>2581</v>
      </c>
      <c r="G487" s="79" t="s">
        <v>1771</v>
      </c>
      <c r="H487" s="44">
        <v>227</v>
      </c>
      <c r="I487" s="44">
        <v>14</v>
      </c>
      <c r="J487" s="86" t="str">
        <f t="shared" si="21"/>
        <v>Transmitter modulation accuracy (EVM) test</v>
      </c>
      <c r="K487" s="53" t="s">
        <v>1383</v>
      </c>
      <c r="L487" s="66" t="s">
        <v>2731</v>
      </c>
      <c r="M487" s="60"/>
      <c r="Q487" s="71"/>
      <c r="R487" s="92" t="s">
        <v>2575</v>
      </c>
      <c r="S487" s="92" t="s">
        <v>2576</v>
      </c>
      <c r="T487" s="11"/>
      <c r="U487" s="71"/>
      <c r="V487" s="103" t="str">
        <f t="shared" si="22"/>
        <v>PHY Characteristics</v>
      </c>
      <c r="W487" s="105" t="str">
        <f t="shared" si="23"/>
        <v>PHY</v>
      </c>
    </row>
    <row r="488" spans="1:26" s="10" customFormat="1" ht="51">
      <c r="A488" s="73">
        <v>4030</v>
      </c>
      <c r="B488" s="74" t="s">
        <v>200</v>
      </c>
      <c r="C488" s="75" t="s">
        <v>1383</v>
      </c>
      <c r="D488" s="75" t="s">
        <v>1591</v>
      </c>
      <c r="E488" s="75"/>
      <c r="F488" s="76" t="s">
        <v>2581</v>
      </c>
      <c r="G488" s="76" t="s">
        <v>1025</v>
      </c>
      <c r="H488" s="43">
        <v>227</v>
      </c>
      <c r="I488" s="43"/>
      <c r="J488" s="86" t="str">
        <f t="shared" si="21"/>
        <v>Transmitter modulation accuracy (EVM) test</v>
      </c>
      <c r="K488" s="51" t="s">
        <v>1383</v>
      </c>
      <c r="L488" s="64" t="s">
        <v>2731</v>
      </c>
      <c r="M488" s="58"/>
      <c r="N488" s="24"/>
      <c r="O488" s="24"/>
      <c r="P488" s="24"/>
      <c r="Q488" s="106"/>
      <c r="R488" s="89" t="s">
        <v>2669</v>
      </c>
      <c r="S488" s="89" t="s">
        <v>2670</v>
      </c>
      <c r="T488" s="28"/>
      <c r="U488" s="100"/>
      <c r="V488" s="103" t="str">
        <f t="shared" si="22"/>
        <v>PHY Characteristics</v>
      </c>
      <c r="W488" s="105" t="str">
        <f t="shared" si="23"/>
        <v>PHY</v>
      </c>
      <c r="X488" s="21"/>
      <c r="Y488" s="21"/>
      <c r="Z488" s="21"/>
    </row>
    <row r="489" spans="1:23" s="21" customFormat="1" ht="63.75">
      <c r="A489" s="73">
        <v>1567</v>
      </c>
      <c r="B489" s="74" t="s">
        <v>1889</v>
      </c>
      <c r="C489" s="75" t="s">
        <v>1164</v>
      </c>
      <c r="D489" s="75" t="s">
        <v>1892</v>
      </c>
      <c r="E489" s="75" t="s">
        <v>1893</v>
      </c>
      <c r="F489" s="76" t="s">
        <v>2581</v>
      </c>
      <c r="G489" s="76" t="s">
        <v>1025</v>
      </c>
      <c r="H489" s="43">
        <v>228</v>
      </c>
      <c r="I489" s="43">
        <v>1</v>
      </c>
      <c r="J489" s="86" t="str">
        <f t="shared" si="21"/>
        <v>Adjacent channel rejection</v>
      </c>
      <c r="K489" s="51" t="s">
        <v>1164</v>
      </c>
      <c r="L489" s="64" t="s">
        <v>2730</v>
      </c>
      <c r="M489" s="58"/>
      <c r="N489" s="24"/>
      <c r="O489" s="24"/>
      <c r="P489" s="24"/>
      <c r="Q489" s="106"/>
      <c r="R489" s="89" t="s">
        <v>1894</v>
      </c>
      <c r="S489" s="89" t="s">
        <v>1895</v>
      </c>
      <c r="T489" s="28"/>
      <c r="U489" s="100"/>
      <c r="V489" s="103" t="str">
        <f t="shared" si="22"/>
        <v>PHY Characteristics</v>
      </c>
      <c r="W489" s="105" t="str">
        <f t="shared" si="23"/>
        <v>PHY</v>
      </c>
    </row>
    <row r="490" spans="1:26" s="10" customFormat="1" ht="38.25">
      <c r="A490" s="73">
        <v>3110</v>
      </c>
      <c r="B490" s="79" t="s">
        <v>396</v>
      </c>
      <c r="C490" s="80" t="s">
        <v>1383</v>
      </c>
      <c r="D490" s="79">
        <v>228</v>
      </c>
      <c r="E490" s="79">
        <v>8</v>
      </c>
      <c r="F490" s="79" t="s">
        <v>2581</v>
      </c>
      <c r="G490" s="79" t="s">
        <v>1025</v>
      </c>
      <c r="H490" s="44">
        <v>228</v>
      </c>
      <c r="I490" s="44">
        <v>8</v>
      </c>
      <c r="J490" s="86" t="str">
        <f t="shared" si="21"/>
        <v>Transmitter modulation accuracy (EVM) test</v>
      </c>
      <c r="K490" s="53" t="s">
        <v>1383</v>
      </c>
      <c r="L490" s="66" t="s">
        <v>2581</v>
      </c>
      <c r="M490" s="60"/>
      <c r="Q490" s="71"/>
      <c r="R490" s="92" t="s">
        <v>181</v>
      </c>
      <c r="S490" s="92" t="s">
        <v>921</v>
      </c>
      <c r="T490" s="11"/>
      <c r="U490" s="71"/>
      <c r="V490" s="103" t="str">
        <f t="shared" si="22"/>
        <v>PHY Characteristics</v>
      </c>
      <c r="W490" s="105" t="str">
        <f t="shared" si="23"/>
        <v>PHY</v>
      </c>
      <c r="X490" s="21"/>
      <c r="Y490" s="21"/>
      <c r="Z490" s="21"/>
    </row>
    <row r="491" spans="1:26" s="10" customFormat="1" ht="38.25">
      <c r="A491" s="73">
        <v>10761</v>
      </c>
      <c r="B491" s="79" t="s">
        <v>2507</v>
      </c>
      <c r="C491" s="80" t="s">
        <v>1383</v>
      </c>
      <c r="D491" s="79">
        <v>228</v>
      </c>
      <c r="E491" s="79">
        <v>8</v>
      </c>
      <c r="F491" s="79" t="s">
        <v>2581</v>
      </c>
      <c r="G491" s="79" t="s">
        <v>1025</v>
      </c>
      <c r="H491" s="44">
        <v>228</v>
      </c>
      <c r="I491" s="44">
        <v>8</v>
      </c>
      <c r="J491" s="86" t="str">
        <f t="shared" si="21"/>
        <v>Transmitter modulation accuracy (EVM) test</v>
      </c>
      <c r="K491" s="53" t="s">
        <v>1383</v>
      </c>
      <c r="L491" s="66" t="s">
        <v>2581</v>
      </c>
      <c r="M491" s="60"/>
      <c r="Q491" s="71"/>
      <c r="R491" s="92" t="s">
        <v>181</v>
      </c>
      <c r="S491" s="92" t="s">
        <v>2708</v>
      </c>
      <c r="T491" s="11"/>
      <c r="U491" s="71"/>
      <c r="V491" s="103" t="str">
        <f t="shared" si="22"/>
        <v>PHY Characteristics</v>
      </c>
      <c r="W491" s="105" t="str">
        <f t="shared" si="23"/>
        <v>PHY</v>
      </c>
      <c r="X491" s="21"/>
      <c r="Y491" s="21"/>
      <c r="Z491" s="21"/>
    </row>
    <row r="492" spans="1:23" s="10" customFormat="1" ht="89.25">
      <c r="A492" s="73">
        <v>446</v>
      </c>
      <c r="B492" s="74" t="s">
        <v>479</v>
      </c>
      <c r="C492" s="75" t="s">
        <v>1162</v>
      </c>
      <c r="D492" s="75" t="s">
        <v>2732</v>
      </c>
      <c r="E492" s="75" t="s">
        <v>2529</v>
      </c>
      <c r="F492" s="76" t="s">
        <v>2581</v>
      </c>
      <c r="G492" s="76" t="s">
        <v>1025</v>
      </c>
      <c r="H492" s="43">
        <v>228</v>
      </c>
      <c r="I492" s="43">
        <v>14</v>
      </c>
      <c r="J492" s="86" t="str">
        <f t="shared" si="21"/>
        <v>Receiver minimum input sensitivity</v>
      </c>
      <c r="K492" s="51" t="s">
        <v>1162</v>
      </c>
      <c r="L492" s="64" t="s">
        <v>2581</v>
      </c>
      <c r="M492" s="58"/>
      <c r="N492" s="24"/>
      <c r="O492" s="24"/>
      <c r="P492" s="24"/>
      <c r="Q492" s="106"/>
      <c r="R492" s="89" t="s">
        <v>1179</v>
      </c>
      <c r="S492" s="89" t="s">
        <v>1180</v>
      </c>
      <c r="T492" s="28"/>
      <c r="U492" s="100"/>
      <c r="V492" s="103" t="str">
        <f t="shared" si="22"/>
        <v>PHY Characteristics</v>
      </c>
      <c r="W492" s="105" t="str">
        <f t="shared" si="23"/>
        <v>PHY</v>
      </c>
    </row>
    <row r="493" spans="1:23" s="21" customFormat="1" ht="38.25">
      <c r="A493" s="73">
        <v>4435</v>
      </c>
      <c r="B493" s="74" t="s">
        <v>1602</v>
      </c>
      <c r="C493" s="75" t="s">
        <v>1162</v>
      </c>
      <c r="D493" s="75" t="s">
        <v>2732</v>
      </c>
      <c r="E493" s="75" t="s">
        <v>2529</v>
      </c>
      <c r="F493" s="76" t="s">
        <v>2581</v>
      </c>
      <c r="G493" s="76" t="s">
        <v>1025</v>
      </c>
      <c r="H493" s="43">
        <v>228</v>
      </c>
      <c r="I493" s="43">
        <v>14</v>
      </c>
      <c r="J493" s="86" t="str">
        <f t="shared" si="21"/>
        <v>Receiver minimum input sensitivity</v>
      </c>
      <c r="K493" s="51" t="s">
        <v>1162</v>
      </c>
      <c r="L493" s="64" t="s">
        <v>2731</v>
      </c>
      <c r="M493" s="58"/>
      <c r="N493" s="32"/>
      <c r="O493" s="32"/>
      <c r="P493" s="32"/>
      <c r="Q493" s="110"/>
      <c r="R493" s="95" t="s">
        <v>1221</v>
      </c>
      <c r="S493" s="95" t="s">
        <v>2509</v>
      </c>
      <c r="T493" s="35"/>
      <c r="U493" s="102"/>
      <c r="V493" s="103" t="str">
        <f t="shared" si="22"/>
        <v>PHY Characteristics</v>
      </c>
      <c r="W493" s="105" t="str">
        <f t="shared" si="23"/>
        <v>PHY</v>
      </c>
    </row>
    <row r="494" spans="1:23" s="21" customFormat="1" ht="38.25">
      <c r="A494" s="73">
        <v>7160</v>
      </c>
      <c r="B494" s="74" t="s">
        <v>2705</v>
      </c>
      <c r="C494" s="75" t="s">
        <v>1162</v>
      </c>
      <c r="D494" s="75" t="s">
        <v>2732</v>
      </c>
      <c r="E494" s="75" t="s">
        <v>2529</v>
      </c>
      <c r="F494" s="76" t="s">
        <v>2581</v>
      </c>
      <c r="G494" s="76" t="s">
        <v>1771</v>
      </c>
      <c r="H494" s="43">
        <v>228</v>
      </c>
      <c r="I494" s="43">
        <v>14</v>
      </c>
      <c r="J494" s="86" t="str">
        <f t="shared" si="21"/>
        <v>Receiver minimum input sensitivity</v>
      </c>
      <c r="K494" s="51" t="s">
        <v>1162</v>
      </c>
      <c r="L494" s="64" t="s">
        <v>2581</v>
      </c>
      <c r="M494" s="58"/>
      <c r="N494" s="24"/>
      <c r="O494" s="24"/>
      <c r="P494" s="24"/>
      <c r="Q494" s="106"/>
      <c r="R494" s="89" t="s">
        <v>2505</v>
      </c>
      <c r="S494" s="89" t="s">
        <v>2506</v>
      </c>
      <c r="T494" s="28"/>
      <c r="U494" s="100"/>
      <c r="V494" s="103" t="str">
        <f t="shared" si="22"/>
        <v>PHY Characteristics</v>
      </c>
      <c r="W494" s="105" t="str">
        <f t="shared" si="23"/>
        <v>PHY</v>
      </c>
    </row>
    <row r="495" spans="1:23" s="21" customFormat="1" ht="51">
      <c r="A495" s="73">
        <v>10294</v>
      </c>
      <c r="B495" s="74" t="s">
        <v>343</v>
      </c>
      <c r="C495" s="75" t="s">
        <v>1162</v>
      </c>
      <c r="D495" s="75" t="s">
        <v>2732</v>
      </c>
      <c r="E495" s="75" t="s">
        <v>2529</v>
      </c>
      <c r="F495" s="76" t="s">
        <v>2581</v>
      </c>
      <c r="G495" s="76" t="s">
        <v>1771</v>
      </c>
      <c r="H495" s="43">
        <v>228</v>
      </c>
      <c r="I495" s="43">
        <v>14</v>
      </c>
      <c r="J495" s="86" t="str">
        <f t="shared" si="21"/>
        <v>Receiver minimum input sensitivity</v>
      </c>
      <c r="K495" s="51" t="s">
        <v>1162</v>
      </c>
      <c r="L495" s="64" t="s">
        <v>2731</v>
      </c>
      <c r="M495" s="58"/>
      <c r="N495" s="24"/>
      <c r="O495" s="24"/>
      <c r="P495" s="24"/>
      <c r="Q495" s="106"/>
      <c r="R495" s="89" t="s">
        <v>410</v>
      </c>
      <c r="S495" s="89" t="s">
        <v>411</v>
      </c>
      <c r="T495" s="28"/>
      <c r="U495" s="100"/>
      <c r="V495" s="103" t="str">
        <f t="shared" si="22"/>
        <v>PHY Characteristics</v>
      </c>
      <c r="W495" s="105" t="str">
        <f t="shared" si="23"/>
        <v>PHY</v>
      </c>
    </row>
    <row r="496" spans="1:26" s="21" customFormat="1" ht="102">
      <c r="A496" s="73">
        <v>12040</v>
      </c>
      <c r="B496" s="79" t="s">
        <v>2526</v>
      </c>
      <c r="C496" s="80" t="s">
        <v>1162</v>
      </c>
      <c r="D496" s="79" t="s">
        <v>2732</v>
      </c>
      <c r="E496" s="79" t="s">
        <v>2529</v>
      </c>
      <c r="F496" s="79" t="s">
        <v>2581</v>
      </c>
      <c r="G496" s="79" t="s">
        <v>1025</v>
      </c>
      <c r="H496" s="44">
        <v>228</v>
      </c>
      <c r="I496" s="44">
        <v>14</v>
      </c>
      <c r="J496" s="86" t="str">
        <f t="shared" si="21"/>
        <v>Receiver minimum input sensitivity</v>
      </c>
      <c r="K496" s="53" t="s">
        <v>1162</v>
      </c>
      <c r="L496" s="66" t="s">
        <v>2731</v>
      </c>
      <c r="M496" s="60"/>
      <c r="N496" s="10"/>
      <c r="O496" s="10"/>
      <c r="P496" s="10"/>
      <c r="Q496" s="71"/>
      <c r="R496" s="92" t="s">
        <v>2634</v>
      </c>
      <c r="S496" s="92" t="s">
        <v>2635</v>
      </c>
      <c r="T496" s="11"/>
      <c r="U496" s="71"/>
      <c r="V496" s="103" t="str">
        <f t="shared" si="22"/>
        <v>PHY Characteristics</v>
      </c>
      <c r="W496" s="105" t="str">
        <f t="shared" si="23"/>
        <v>PHY</v>
      </c>
      <c r="X496" s="10"/>
      <c r="Y496" s="10"/>
      <c r="Z496" s="10"/>
    </row>
    <row r="497" spans="1:23" s="21" customFormat="1" ht="102">
      <c r="A497" s="73">
        <v>12058</v>
      </c>
      <c r="B497" s="79" t="s">
        <v>2526</v>
      </c>
      <c r="C497" s="80" t="s">
        <v>1162</v>
      </c>
      <c r="D497" s="79" t="s">
        <v>2732</v>
      </c>
      <c r="E497" s="79" t="s">
        <v>2529</v>
      </c>
      <c r="F497" s="79" t="s">
        <v>2581</v>
      </c>
      <c r="G497" s="79" t="s">
        <v>1025</v>
      </c>
      <c r="H497" s="44">
        <v>228</v>
      </c>
      <c r="I497" s="44">
        <v>14</v>
      </c>
      <c r="J497" s="86" t="str">
        <f t="shared" si="21"/>
        <v>Receiver minimum input sensitivity</v>
      </c>
      <c r="K497" s="53" t="s">
        <v>1162</v>
      </c>
      <c r="L497" s="66" t="s">
        <v>2731</v>
      </c>
      <c r="M497" s="60"/>
      <c r="N497" s="10"/>
      <c r="O497" s="10"/>
      <c r="P497" s="10"/>
      <c r="Q497" s="71"/>
      <c r="R497" s="92" t="s">
        <v>2634</v>
      </c>
      <c r="S497" s="92" t="s">
        <v>2635</v>
      </c>
      <c r="T497" s="11"/>
      <c r="U497" s="71"/>
      <c r="V497" s="103" t="str">
        <f t="shared" si="22"/>
        <v>PHY Characteristics</v>
      </c>
      <c r="W497" s="105" t="str">
        <f t="shared" si="23"/>
        <v>PHY</v>
      </c>
    </row>
    <row r="498" spans="1:26" s="21" customFormat="1" ht="51">
      <c r="A498" s="73">
        <v>1522</v>
      </c>
      <c r="B498" s="74" t="s">
        <v>1184</v>
      </c>
      <c r="C498" s="75" t="s">
        <v>1162</v>
      </c>
      <c r="D498" s="75" t="s">
        <v>2732</v>
      </c>
      <c r="E498" s="75" t="s">
        <v>850</v>
      </c>
      <c r="F498" s="76" t="s">
        <v>2581</v>
      </c>
      <c r="G498" s="76" t="s">
        <v>1025</v>
      </c>
      <c r="H498" s="43">
        <v>228</v>
      </c>
      <c r="I498" s="43">
        <v>14</v>
      </c>
      <c r="J498" s="86" t="str">
        <f t="shared" si="21"/>
        <v>Receiver minimum input sensitivity</v>
      </c>
      <c r="K498" s="51" t="s">
        <v>1162</v>
      </c>
      <c r="L498" s="64" t="s">
        <v>2730</v>
      </c>
      <c r="M498" s="58"/>
      <c r="N498" s="24"/>
      <c r="O498" s="24"/>
      <c r="P498" s="24"/>
      <c r="Q498" s="106"/>
      <c r="R498" s="89" t="s">
        <v>851</v>
      </c>
      <c r="S498" s="89" t="s">
        <v>605</v>
      </c>
      <c r="T498" s="28"/>
      <c r="U498" s="100"/>
      <c r="V498" s="103" t="str">
        <f t="shared" si="22"/>
        <v>PHY Characteristics</v>
      </c>
      <c r="W498" s="105" t="str">
        <f t="shared" si="23"/>
        <v>PHY</v>
      </c>
      <c r="X498" s="10"/>
      <c r="Y498" s="10"/>
      <c r="Z498" s="10"/>
    </row>
    <row r="499" spans="1:23" s="21" customFormat="1" ht="38.25">
      <c r="A499" s="73">
        <v>282</v>
      </c>
      <c r="B499" s="74" t="s">
        <v>1372</v>
      </c>
      <c r="C499" s="75" t="s">
        <v>154</v>
      </c>
      <c r="D499" s="75" t="s">
        <v>2732</v>
      </c>
      <c r="E499" s="75" t="s">
        <v>2154</v>
      </c>
      <c r="F499" s="76" t="s">
        <v>2581</v>
      </c>
      <c r="G499" s="76" t="s">
        <v>1025</v>
      </c>
      <c r="H499" s="43">
        <v>228</v>
      </c>
      <c r="I499" s="43">
        <v>15</v>
      </c>
      <c r="J499" s="86" t="str">
        <f t="shared" si="21"/>
        <v>Receiver minimum input sensitivity</v>
      </c>
      <c r="K499" s="51" t="s">
        <v>1162</v>
      </c>
      <c r="L499" s="64" t="s">
        <v>2731</v>
      </c>
      <c r="M499" s="58"/>
      <c r="N499" s="24"/>
      <c r="O499" s="24"/>
      <c r="P499" s="24"/>
      <c r="Q499" s="106"/>
      <c r="R499" s="89" t="s">
        <v>155</v>
      </c>
      <c r="S499" s="89" t="s">
        <v>156</v>
      </c>
      <c r="T499" s="28"/>
      <c r="U499" s="100"/>
      <c r="V499" s="103" t="str">
        <f t="shared" si="22"/>
        <v>PHY Characteristics</v>
      </c>
      <c r="W499" s="105" t="str">
        <f t="shared" si="23"/>
        <v>PHY</v>
      </c>
    </row>
    <row r="500" spans="1:26" s="10" customFormat="1" ht="38.25">
      <c r="A500" s="73">
        <v>283</v>
      </c>
      <c r="B500" s="74" t="s">
        <v>1372</v>
      </c>
      <c r="C500" s="75" t="s">
        <v>154</v>
      </c>
      <c r="D500" s="75" t="s">
        <v>2732</v>
      </c>
      <c r="E500" s="75" t="s">
        <v>2154</v>
      </c>
      <c r="F500" s="76" t="s">
        <v>2581</v>
      </c>
      <c r="G500" s="76" t="s">
        <v>1025</v>
      </c>
      <c r="H500" s="43">
        <v>228</v>
      </c>
      <c r="I500" s="43">
        <v>15</v>
      </c>
      <c r="J500" s="86" t="str">
        <f t="shared" si="21"/>
        <v>Receiver minimum input sensitivity</v>
      </c>
      <c r="K500" s="51" t="s">
        <v>1162</v>
      </c>
      <c r="L500" s="64" t="s">
        <v>2731</v>
      </c>
      <c r="M500" s="58"/>
      <c r="N500" s="24"/>
      <c r="O500" s="24"/>
      <c r="P500" s="24"/>
      <c r="Q500" s="106"/>
      <c r="R500" s="89" t="s">
        <v>157</v>
      </c>
      <c r="S500" s="89" t="s">
        <v>156</v>
      </c>
      <c r="T500" s="28"/>
      <c r="U500" s="100"/>
      <c r="V500" s="103" t="str">
        <f t="shared" si="22"/>
        <v>PHY Characteristics</v>
      </c>
      <c r="W500" s="105" t="str">
        <f t="shared" si="23"/>
        <v>PHY</v>
      </c>
      <c r="X500" s="21"/>
      <c r="Y500" s="21"/>
      <c r="Z500" s="21"/>
    </row>
    <row r="501" spans="1:23" s="10" customFormat="1" ht="38.25">
      <c r="A501" s="73">
        <v>3112</v>
      </c>
      <c r="B501" s="79" t="s">
        <v>396</v>
      </c>
      <c r="C501" s="80" t="s">
        <v>1162</v>
      </c>
      <c r="D501" s="79">
        <v>228</v>
      </c>
      <c r="E501" s="79">
        <v>15</v>
      </c>
      <c r="F501" s="79" t="s">
        <v>2581</v>
      </c>
      <c r="G501" s="79" t="s">
        <v>1025</v>
      </c>
      <c r="H501" s="44">
        <v>228</v>
      </c>
      <c r="I501" s="44">
        <v>15</v>
      </c>
      <c r="J501" s="86" t="str">
        <f t="shared" si="21"/>
        <v>Receiver minimum input sensitivity</v>
      </c>
      <c r="K501" s="53" t="s">
        <v>1162</v>
      </c>
      <c r="L501" s="66" t="s">
        <v>2581</v>
      </c>
      <c r="M501" s="60"/>
      <c r="Q501" s="71"/>
      <c r="R501" s="92" t="s">
        <v>182</v>
      </c>
      <c r="S501" s="92" t="s">
        <v>183</v>
      </c>
      <c r="T501" s="11"/>
      <c r="U501" s="71"/>
      <c r="V501" s="103" t="str">
        <f t="shared" si="22"/>
        <v>PHY Characteristics</v>
      </c>
      <c r="W501" s="105" t="str">
        <f t="shared" si="23"/>
        <v>PHY</v>
      </c>
    </row>
    <row r="502" spans="1:23" s="10" customFormat="1" ht="153">
      <c r="A502" s="73">
        <v>8121</v>
      </c>
      <c r="B502" s="74" t="s">
        <v>2543</v>
      </c>
      <c r="C502" s="75" t="s">
        <v>1162</v>
      </c>
      <c r="D502" s="75" t="s">
        <v>2732</v>
      </c>
      <c r="E502" s="75" t="s">
        <v>2590</v>
      </c>
      <c r="F502" s="76" t="s">
        <v>2581</v>
      </c>
      <c r="G502" s="76" t="s">
        <v>1025</v>
      </c>
      <c r="H502" s="43">
        <v>228</v>
      </c>
      <c r="I502" s="43">
        <v>21</v>
      </c>
      <c r="J502" s="86" t="str">
        <f t="shared" si="21"/>
        <v>Receiver minimum input sensitivity</v>
      </c>
      <c r="K502" s="51" t="s">
        <v>1162</v>
      </c>
      <c r="L502" s="64" t="s">
        <v>2731</v>
      </c>
      <c r="M502" s="58"/>
      <c r="N502" s="24"/>
      <c r="O502" s="24"/>
      <c r="P502" s="24"/>
      <c r="Q502" s="106"/>
      <c r="R502" s="89" t="s">
        <v>2544</v>
      </c>
      <c r="S502" s="89" t="s">
        <v>2550</v>
      </c>
      <c r="T502" s="28"/>
      <c r="U502" s="100"/>
      <c r="V502" s="103" t="str">
        <f t="shared" si="22"/>
        <v>PHY Characteristics</v>
      </c>
      <c r="W502" s="105" t="str">
        <f t="shared" si="23"/>
        <v>PHY</v>
      </c>
    </row>
    <row r="503" spans="1:23" s="10" customFormat="1" ht="51">
      <c r="A503" s="73">
        <v>8261</v>
      </c>
      <c r="B503" s="74" t="s">
        <v>613</v>
      </c>
      <c r="C503" s="75" t="s">
        <v>1162</v>
      </c>
      <c r="D503" s="75" t="s">
        <v>2732</v>
      </c>
      <c r="E503" s="75" t="s">
        <v>2590</v>
      </c>
      <c r="F503" s="76" t="s">
        <v>2581</v>
      </c>
      <c r="G503" s="76" t="s">
        <v>1025</v>
      </c>
      <c r="H503" s="43">
        <v>228</v>
      </c>
      <c r="I503" s="43">
        <v>21</v>
      </c>
      <c r="J503" s="86" t="str">
        <f t="shared" si="21"/>
        <v>Receiver minimum input sensitivity</v>
      </c>
      <c r="K503" s="51" t="s">
        <v>1162</v>
      </c>
      <c r="L503" s="64" t="s">
        <v>2731</v>
      </c>
      <c r="M503" s="58"/>
      <c r="N503" s="24"/>
      <c r="O503" s="24"/>
      <c r="P503" s="24"/>
      <c r="Q503" s="106"/>
      <c r="R503" s="89" t="s">
        <v>614</v>
      </c>
      <c r="S503" s="89" t="s">
        <v>615</v>
      </c>
      <c r="T503" s="28"/>
      <c r="U503" s="100"/>
      <c r="V503" s="103" t="str">
        <f t="shared" si="22"/>
        <v>PHY Characteristics</v>
      </c>
      <c r="W503" s="105" t="str">
        <f t="shared" si="23"/>
        <v>PHY</v>
      </c>
    </row>
    <row r="504" spans="1:23" s="21" customFormat="1" ht="102">
      <c r="A504" s="73">
        <v>3451</v>
      </c>
      <c r="B504" s="74" t="s">
        <v>188</v>
      </c>
      <c r="C504" s="75" t="s">
        <v>1162</v>
      </c>
      <c r="D504" s="75" t="s">
        <v>2732</v>
      </c>
      <c r="E504" s="75"/>
      <c r="F504" s="76" t="s">
        <v>2581</v>
      </c>
      <c r="G504" s="76" t="s">
        <v>1025</v>
      </c>
      <c r="H504" s="43">
        <v>228</v>
      </c>
      <c r="I504" s="43"/>
      <c r="J504" s="86" t="str">
        <f t="shared" si="21"/>
        <v>Receiver minimum input sensitivity</v>
      </c>
      <c r="K504" s="51" t="s">
        <v>1162</v>
      </c>
      <c r="L504" s="64" t="s">
        <v>2731</v>
      </c>
      <c r="M504" s="58"/>
      <c r="N504" s="24"/>
      <c r="O504" s="24"/>
      <c r="P504" s="24"/>
      <c r="Q504" s="106"/>
      <c r="R504" s="89" t="s">
        <v>131</v>
      </c>
      <c r="S504" s="89" t="s">
        <v>132</v>
      </c>
      <c r="T504" s="28"/>
      <c r="U504" s="100"/>
      <c r="V504" s="103" t="str">
        <f t="shared" si="22"/>
        <v>PHY Characteristics</v>
      </c>
      <c r="W504" s="105" t="str">
        <f t="shared" si="23"/>
        <v>PHY</v>
      </c>
    </row>
    <row r="505" spans="1:26" s="10" customFormat="1" ht="38.25">
      <c r="A505" s="73">
        <v>173</v>
      </c>
      <c r="B505" s="74" t="s">
        <v>1372</v>
      </c>
      <c r="C505" s="75" t="s">
        <v>1164</v>
      </c>
      <c r="D505" s="75" t="s">
        <v>2510</v>
      </c>
      <c r="E505" s="75" t="s">
        <v>1639</v>
      </c>
      <c r="F505" s="76" t="s">
        <v>2581</v>
      </c>
      <c r="G505" s="76" t="s">
        <v>1025</v>
      </c>
      <c r="H505" s="43">
        <v>229</v>
      </c>
      <c r="I505" s="43">
        <v>1</v>
      </c>
      <c r="J505" s="86" t="str">
        <f t="shared" si="21"/>
        <v>Adjacent channel rejection</v>
      </c>
      <c r="K505" s="51" t="s">
        <v>1164</v>
      </c>
      <c r="L505" s="64" t="s">
        <v>2731</v>
      </c>
      <c r="M505" s="58"/>
      <c r="N505" s="24"/>
      <c r="O505" s="24"/>
      <c r="P505" s="24"/>
      <c r="Q505" s="106"/>
      <c r="R505" s="89" t="s">
        <v>1640</v>
      </c>
      <c r="S505" s="89" t="s">
        <v>1641</v>
      </c>
      <c r="T505" s="28"/>
      <c r="U505" s="100"/>
      <c r="V505" s="103" t="str">
        <f t="shared" si="22"/>
        <v>PHY Characteristics</v>
      </c>
      <c r="W505" s="105" t="str">
        <f t="shared" si="23"/>
        <v>PHY</v>
      </c>
      <c r="X505" s="21"/>
      <c r="Y505" s="21"/>
      <c r="Z505" s="21"/>
    </row>
    <row r="506" spans="1:26" s="10" customFormat="1" ht="38.25">
      <c r="A506" s="73">
        <v>4437</v>
      </c>
      <c r="B506" s="74" t="s">
        <v>1602</v>
      </c>
      <c r="C506" s="75" t="s">
        <v>1164</v>
      </c>
      <c r="D506" s="75" t="s">
        <v>2510</v>
      </c>
      <c r="E506" s="75" t="s">
        <v>2484</v>
      </c>
      <c r="F506" s="76" t="s">
        <v>2581</v>
      </c>
      <c r="G506" s="76" t="s">
        <v>1025</v>
      </c>
      <c r="H506" s="43">
        <v>229</v>
      </c>
      <c r="I506" s="43">
        <v>2</v>
      </c>
      <c r="J506" s="86" t="str">
        <f t="shared" si="21"/>
        <v>Adjacent channel rejection</v>
      </c>
      <c r="K506" s="51" t="s">
        <v>1164</v>
      </c>
      <c r="L506" s="64" t="s">
        <v>2731</v>
      </c>
      <c r="M506" s="58"/>
      <c r="N506" s="32"/>
      <c r="O506" s="32"/>
      <c r="P506" s="32"/>
      <c r="Q506" s="110"/>
      <c r="R506" s="95" t="s">
        <v>2511</v>
      </c>
      <c r="S506" s="95" t="s">
        <v>2509</v>
      </c>
      <c r="T506" s="35"/>
      <c r="U506" s="102"/>
      <c r="V506" s="103" t="str">
        <f t="shared" si="22"/>
        <v>PHY Characteristics</v>
      </c>
      <c r="W506" s="105" t="str">
        <f t="shared" si="23"/>
        <v>PHY</v>
      </c>
      <c r="X506" s="21"/>
      <c r="Y506" s="21"/>
      <c r="Z506" s="21"/>
    </row>
    <row r="507" spans="1:26" s="21" customFormat="1" ht="63.75">
      <c r="A507" s="73">
        <v>4670</v>
      </c>
      <c r="B507" s="74" t="s">
        <v>609</v>
      </c>
      <c r="C507" s="75" t="s">
        <v>1164</v>
      </c>
      <c r="D507" s="75" t="s">
        <v>2510</v>
      </c>
      <c r="E507" s="75" t="s">
        <v>2484</v>
      </c>
      <c r="F507" s="76" t="s">
        <v>2581</v>
      </c>
      <c r="G507" s="76" t="s">
        <v>1025</v>
      </c>
      <c r="H507" s="43">
        <v>229</v>
      </c>
      <c r="I507" s="43">
        <v>2</v>
      </c>
      <c r="J507" s="86" t="str">
        <f t="shared" si="21"/>
        <v>Adjacent channel rejection</v>
      </c>
      <c r="K507" s="51" t="s">
        <v>1164</v>
      </c>
      <c r="L507" s="64" t="s">
        <v>2731</v>
      </c>
      <c r="M507" s="58"/>
      <c r="N507" s="24"/>
      <c r="O507" s="24"/>
      <c r="P507" s="24"/>
      <c r="Q507" s="106"/>
      <c r="R507" s="89" t="s">
        <v>1697</v>
      </c>
      <c r="S507" s="89" t="s">
        <v>1698</v>
      </c>
      <c r="T507" s="28"/>
      <c r="U507" s="100"/>
      <c r="V507" s="103" t="str">
        <f t="shared" si="22"/>
        <v>PHY Characteristics</v>
      </c>
      <c r="W507" s="105" t="str">
        <f t="shared" si="23"/>
        <v>PHY</v>
      </c>
      <c r="X507" s="10"/>
      <c r="Y507" s="10"/>
      <c r="Z507" s="10"/>
    </row>
    <row r="508" spans="1:26" s="10" customFormat="1" ht="38.25">
      <c r="A508" s="73">
        <v>447</v>
      </c>
      <c r="B508" s="74" t="s">
        <v>479</v>
      </c>
      <c r="C508" s="75" t="s">
        <v>1164</v>
      </c>
      <c r="D508" s="75" t="s">
        <v>2510</v>
      </c>
      <c r="E508" s="75" t="s">
        <v>828</v>
      </c>
      <c r="F508" s="76" t="s">
        <v>2581</v>
      </c>
      <c r="G508" s="76" t="s">
        <v>1025</v>
      </c>
      <c r="H508" s="43">
        <v>229</v>
      </c>
      <c r="I508" s="43">
        <v>4</v>
      </c>
      <c r="J508" s="86" t="str">
        <f t="shared" si="21"/>
        <v>Adjacent channel rejection</v>
      </c>
      <c r="K508" s="51" t="s">
        <v>1164</v>
      </c>
      <c r="L508" s="64" t="s">
        <v>2581</v>
      </c>
      <c r="M508" s="58"/>
      <c r="N508" s="24"/>
      <c r="O508" s="24"/>
      <c r="P508" s="24"/>
      <c r="Q508" s="106"/>
      <c r="R508" s="89" t="s">
        <v>1181</v>
      </c>
      <c r="S508" s="89" t="s">
        <v>1182</v>
      </c>
      <c r="T508" s="28"/>
      <c r="U508" s="100"/>
      <c r="V508" s="103" t="str">
        <f t="shared" si="22"/>
        <v>PHY Characteristics</v>
      </c>
      <c r="W508" s="105" t="str">
        <f t="shared" si="23"/>
        <v>PHY</v>
      </c>
      <c r="X508" s="21"/>
      <c r="Y508" s="21"/>
      <c r="Z508" s="21"/>
    </row>
    <row r="509" spans="1:23" s="21" customFormat="1" ht="38.25">
      <c r="A509" s="73">
        <v>3114</v>
      </c>
      <c r="B509" s="79" t="s">
        <v>396</v>
      </c>
      <c r="C509" s="80" t="s">
        <v>1164</v>
      </c>
      <c r="D509" s="79">
        <v>229</v>
      </c>
      <c r="E509" s="79">
        <v>4</v>
      </c>
      <c r="F509" s="79" t="s">
        <v>2581</v>
      </c>
      <c r="G509" s="79" t="s">
        <v>1025</v>
      </c>
      <c r="H509" s="44">
        <v>229</v>
      </c>
      <c r="I509" s="44">
        <v>4</v>
      </c>
      <c r="J509" s="86" t="str">
        <f t="shared" si="21"/>
        <v>Adjacent channel rejection</v>
      </c>
      <c r="K509" s="53" t="s">
        <v>1164</v>
      </c>
      <c r="L509" s="66" t="s">
        <v>2581</v>
      </c>
      <c r="M509" s="60"/>
      <c r="N509" s="10"/>
      <c r="O509" s="10"/>
      <c r="P509" s="10"/>
      <c r="Q509" s="71"/>
      <c r="R509" s="92" t="s">
        <v>182</v>
      </c>
      <c r="S509" s="92" t="s">
        <v>183</v>
      </c>
      <c r="T509" s="11"/>
      <c r="U509" s="71"/>
      <c r="V509" s="103" t="str">
        <f t="shared" si="22"/>
        <v>PHY Characteristics</v>
      </c>
      <c r="W509" s="105" t="str">
        <f t="shared" si="23"/>
        <v>PHY</v>
      </c>
    </row>
    <row r="510" spans="1:23" s="10" customFormat="1" ht="51">
      <c r="A510" s="73">
        <v>12203</v>
      </c>
      <c r="B510" s="79" t="s">
        <v>2527</v>
      </c>
      <c r="C510" s="80" t="s">
        <v>1164</v>
      </c>
      <c r="D510" s="79">
        <v>229</v>
      </c>
      <c r="E510" s="79">
        <v>7</v>
      </c>
      <c r="F510" s="79" t="s">
        <v>2581</v>
      </c>
      <c r="G510" s="79" t="s">
        <v>1025</v>
      </c>
      <c r="H510" s="44">
        <v>229</v>
      </c>
      <c r="I510" s="44">
        <v>7</v>
      </c>
      <c r="J510" s="86" t="str">
        <f t="shared" si="21"/>
        <v>Adjacent channel rejection</v>
      </c>
      <c r="K510" s="53" t="s">
        <v>1164</v>
      </c>
      <c r="L510" s="66" t="s">
        <v>2731</v>
      </c>
      <c r="M510" s="60"/>
      <c r="Q510" s="71"/>
      <c r="R510" s="92" t="s">
        <v>2681</v>
      </c>
      <c r="S510" s="92" t="s">
        <v>2682</v>
      </c>
      <c r="T510" s="11"/>
      <c r="U510" s="71"/>
      <c r="V510" s="103" t="str">
        <f t="shared" si="22"/>
        <v>PHY Characteristics</v>
      </c>
      <c r="W510" s="105" t="str">
        <f t="shared" si="23"/>
        <v>PHY</v>
      </c>
    </row>
    <row r="511" spans="1:26" s="21" customFormat="1" ht="38.25">
      <c r="A511" s="73">
        <v>4439</v>
      </c>
      <c r="B511" s="74" t="s">
        <v>1602</v>
      </c>
      <c r="C511" s="75" t="s">
        <v>1166</v>
      </c>
      <c r="D511" s="75" t="s">
        <v>2510</v>
      </c>
      <c r="E511" s="75" t="s">
        <v>1108</v>
      </c>
      <c r="F511" s="76" t="s">
        <v>2581</v>
      </c>
      <c r="G511" s="76" t="s">
        <v>1025</v>
      </c>
      <c r="H511" s="43">
        <v>229</v>
      </c>
      <c r="I511" s="43">
        <v>11</v>
      </c>
      <c r="J511" s="86" t="str">
        <f t="shared" si="21"/>
        <v>Non-adjacent channel rejection</v>
      </c>
      <c r="K511" s="51" t="s">
        <v>1166</v>
      </c>
      <c r="L511" s="64" t="s">
        <v>2731</v>
      </c>
      <c r="M511" s="58"/>
      <c r="N511" s="32"/>
      <c r="O511" s="32"/>
      <c r="P511" s="32"/>
      <c r="Q511" s="110"/>
      <c r="R511" s="95" t="s">
        <v>1218</v>
      </c>
      <c r="S511" s="95" t="s">
        <v>2509</v>
      </c>
      <c r="T511" s="35"/>
      <c r="U511" s="102"/>
      <c r="V511" s="103" t="str">
        <f t="shared" si="22"/>
        <v>PHY Characteristics</v>
      </c>
      <c r="W511" s="105" t="str">
        <f t="shared" si="23"/>
        <v>PHY</v>
      </c>
      <c r="X511" s="10"/>
      <c r="Y511" s="10"/>
      <c r="Z511" s="10"/>
    </row>
    <row r="512" spans="1:23" s="21" customFormat="1" ht="102">
      <c r="A512" s="73">
        <v>7161</v>
      </c>
      <c r="B512" s="74" t="s">
        <v>2705</v>
      </c>
      <c r="C512" s="75" t="s">
        <v>1166</v>
      </c>
      <c r="D512" s="75" t="s">
        <v>2510</v>
      </c>
      <c r="E512" s="75" t="s">
        <v>1108</v>
      </c>
      <c r="F512" s="76" t="s">
        <v>2581</v>
      </c>
      <c r="G512" s="76" t="s">
        <v>1025</v>
      </c>
      <c r="H512" s="43">
        <v>229</v>
      </c>
      <c r="I512" s="43">
        <v>11</v>
      </c>
      <c r="J512" s="86" t="str">
        <f t="shared" si="21"/>
        <v>Non-adjacent channel rejection</v>
      </c>
      <c r="K512" s="51" t="s">
        <v>1166</v>
      </c>
      <c r="L512" s="64" t="s">
        <v>2731</v>
      </c>
      <c r="M512" s="58"/>
      <c r="N512" s="24"/>
      <c r="O512" s="24"/>
      <c r="P512" s="24"/>
      <c r="Q512" s="106"/>
      <c r="R512" s="89" t="s">
        <v>2503</v>
      </c>
      <c r="S512" s="89" t="s">
        <v>2504</v>
      </c>
      <c r="T512" s="28"/>
      <c r="U512" s="100"/>
      <c r="V512" s="103" t="str">
        <f t="shared" si="22"/>
        <v>PHY Characteristics</v>
      </c>
      <c r="W512" s="105" t="str">
        <f t="shared" si="23"/>
        <v>PHY</v>
      </c>
    </row>
    <row r="513" spans="1:23" s="21" customFormat="1" ht="76.5">
      <c r="A513" s="73">
        <v>1568</v>
      </c>
      <c r="B513" s="74" t="s">
        <v>1889</v>
      </c>
      <c r="C513" s="75" t="s">
        <v>1166</v>
      </c>
      <c r="D513" s="75" t="s">
        <v>2510</v>
      </c>
      <c r="E513" s="75" t="s">
        <v>1896</v>
      </c>
      <c r="F513" s="76" t="s">
        <v>2581</v>
      </c>
      <c r="G513" s="76" t="s">
        <v>1025</v>
      </c>
      <c r="H513" s="43">
        <v>229</v>
      </c>
      <c r="I513" s="43">
        <v>11</v>
      </c>
      <c r="J513" s="86" t="str">
        <f t="shared" si="21"/>
        <v>Non-adjacent channel rejection</v>
      </c>
      <c r="K513" s="51" t="s">
        <v>1166</v>
      </c>
      <c r="L513" s="64" t="s">
        <v>2731</v>
      </c>
      <c r="M513" s="58"/>
      <c r="N513" s="24"/>
      <c r="O513" s="24"/>
      <c r="P513" s="24"/>
      <c r="Q513" s="106"/>
      <c r="R513" s="89" t="s">
        <v>1897</v>
      </c>
      <c r="S513" s="89" t="s">
        <v>1898</v>
      </c>
      <c r="T513" s="28"/>
      <c r="U513" s="100"/>
      <c r="V513" s="103" t="str">
        <f t="shared" si="22"/>
        <v>PHY Characteristics</v>
      </c>
      <c r="W513" s="105" t="str">
        <f t="shared" si="23"/>
        <v>PHY</v>
      </c>
    </row>
    <row r="514" spans="1:23" s="10" customFormat="1" ht="51">
      <c r="A514" s="73">
        <v>12204</v>
      </c>
      <c r="B514" s="79" t="s">
        <v>2527</v>
      </c>
      <c r="C514" s="80" t="s">
        <v>1166</v>
      </c>
      <c r="D514" s="79">
        <v>229</v>
      </c>
      <c r="E514" s="79">
        <v>17</v>
      </c>
      <c r="F514" s="79" t="s">
        <v>2581</v>
      </c>
      <c r="G514" s="79" t="s">
        <v>1025</v>
      </c>
      <c r="H514" s="44">
        <v>229</v>
      </c>
      <c r="I514" s="44">
        <v>17</v>
      </c>
      <c r="J514" s="86" t="str">
        <f aca="true" t="shared" si="24" ref="J514:J577">IF(ISERROR(VLOOKUP(K514,HeadingsLookup,2,FALSE)),"",VLOOKUP(K514,HeadingsLookup,2,FALSE))</f>
        <v>Non-adjacent channel rejection</v>
      </c>
      <c r="K514" s="53" t="s">
        <v>1166</v>
      </c>
      <c r="L514" s="66" t="s">
        <v>2731</v>
      </c>
      <c r="M514" s="60"/>
      <c r="Q514" s="71"/>
      <c r="R514" s="92" t="s">
        <v>2681</v>
      </c>
      <c r="S514" s="92" t="s">
        <v>2682</v>
      </c>
      <c r="T514" s="11"/>
      <c r="U514" s="71"/>
      <c r="V514" s="103" t="str">
        <f aca="true" t="shared" si="25" ref="V514:V577">IF(ISBLANK(M514),IF(ISERROR(VLOOKUP(K514,HeadingsLookup,4,FALSE)),"",VLOOKUP(K514,HeadingsLookup,4,FALSE)),"Duplicate")</f>
        <v>PHY Characteristics</v>
      </c>
      <c r="W514" s="105" t="str">
        <f aca="true" t="shared" si="26" ref="W514:W577">IF(ISERROR(VLOOKUP(V514,TopicsLookup,2,FALSE)),"",VLOOKUP(V514,TopicsLookup,2,FALSE))</f>
        <v>PHY</v>
      </c>
    </row>
    <row r="515" spans="1:26" s="21" customFormat="1" ht="51">
      <c r="A515" s="73">
        <v>830</v>
      </c>
      <c r="B515" s="74" t="s">
        <v>1573</v>
      </c>
      <c r="C515" s="75" t="s">
        <v>1374</v>
      </c>
      <c r="D515" s="75" t="s">
        <v>2510</v>
      </c>
      <c r="E515" s="75" t="s">
        <v>2588</v>
      </c>
      <c r="F515" s="76" t="s">
        <v>2581</v>
      </c>
      <c r="G515" s="76" t="s">
        <v>1025</v>
      </c>
      <c r="H515" s="43">
        <v>229</v>
      </c>
      <c r="I515" s="43">
        <v>23</v>
      </c>
      <c r="J515" s="86" t="str">
        <f t="shared" si="24"/>
        <v>Receiver maximum input level</v>
      </c>
      <c r="K515" s="51" t="s">
        <v>1374</v>
      </c>
      <c r="L515" s="64" t="s">
        <v>2730</v>
      </c>
      <c r="M515" s="58"/>
      <c r="N515" s="24"/>
      <c r="O515" s="24"/>
      <c r="P515" s="24"/>
      <c r="Q515" s="106"/>
      <c r="R515" s="89" t="s">
        <v>1764</v>
      </c>
      <c r="S515" s="89" t="s">
        <v>605</v>
      </c>
      <c r="T515" s="28"/>
      <c r="U515" s="100"/>
      <c r="V515" s="103" t="str">
        <f t="shared" si="25"/>
        <v>PHY Characteristics</v>
      </c>
      <c r="W515" s="105" t="str">
        <f t="shared" si="26"/>
        <v>PHY</v>
      </c>
      <c r="X515" s="10"/>
      <c r="Y515" s="10"/>
      <c r="Z515" s="10"/>
    </row>
    <row r="516" spans="1:26" s="10" customFormat="1" ht="51">
      <c r="A516" s="73">
        <v>1633</v>
      </c>
      <c r="B516" s="74" t="s">
        <v>596</v>
      </c>
      <c r="C516" s="75" t="s">
        <v>1374</v>
      </c>
      <c r="D516" s="75" t="s">
        <v>2510</v>
      </c>
      <c r="E516" s="75" t="s">
        <v>2588</v>
      </c>
      <c r="F516" s="76" t="s">
        <v>2581</v>
      </c>
      <c r="G516" s="76" t="s">
        <v>1025</v>
      </c>
      <c r="H516" s="43">
        <v>229</v>
      </c>
      <c r="I516" s="43">
        <v>23</v>
      </c>
      <c r="J516" s="86" t="str">
        <f t="shared" si="24"/>
        <v>Receiver maximum input level</v>
      </c>
      <c r="K516" s="51" t="s">
        <v>1374</v>
      </c>
      <c r="L516" s="64" t="s">
        <v>2730</v>
      </c>
      <c r="M516" s="58"/>
      <c r="N516" s="24"/>
      <c r="O516" s="24"/>
      <c r="P516" s="24"/>
      <c r="Q516" s="106"/>
      <c r="R516" s="89" t="s">
        <v>2671</v>
      </c>
      <c r="S516" s="89" t="s">
        <v>2521</v>
      </c>
      <c r="T516" s="28"/>
      <c r="U516" s="100"/>
      <c r="V516" s="103" t="str">
        <f t="shared" si="25"/>
        <v>PHY Characteristics</v>
      </c>
      <c r="W516" s="105" t="str">
        <f t="shared" si="26"/>
        <v>PHY</v>
      </c>
      <c r="X516" s="21"/>
      <c r="Y516" s="21"/>
      <c r="Z516" s="21"/>
    </row>
    <row r="517" spans="1:26" s="21" customFormat="1" ht="76.5">
      <c r="A517" s="73">
        <v>4440</v>
      </c>
      <c r="B517" s="74" t="s">
        <v>1602</v>
      </c>
      <c r="C517" s="75" t="s">
        <v>1374</v>
      </c>
      <c r="D517" s="75" t="s">
        <v>2510</v>
      </c>
      <c r="E517" s="75" t="s">
        <v>1623</v>
      </c>
      <c r="F517" s="76" t="s">
        <v>2581</v>
      </c>
      <c r="G517" s="76" t="s">
        <v>1025</v>
      </c>
      <c r="H517" s="43">
        <v>229</v>
      </c>
      <c r="I517" s="43">
        <v>24</v>
      </c>
      <c r="J517" s="86" t="str">
        <f t="shared" si="24"/>
        <v>Receiver maximum input level</v>
      </c>
      <c r="K517" s="51" t="s">
        <v>1374</v>
      </c>
      <c r="L517" s="64" t="s">
        <v>2731</v>
      </c>
      <c r="M517" s="58"/>
      <c r="N517" s="32"/>
      <c r="O517" s="32"/>
      <c r="P517" s="32"/>
      <c r="Q517" s="110"/>
      <c r="R517" s="95" t="s">
        <v>1219</v>
      </c>
      <c r="S517" s="95" t="s">
        <v>1220</v>
      </c>
      <c r="T517" s="35"/>
      <c r="U517" s="102"/>
      <c r="V517" s="103" t="str">
        <f t="shared" si="25"/>
        <v>PHY Characteristics</v>
      </c>
      <c r="W517" s="105" t="str">
        <f t="shared" si="26"/>
        <v>PHY</v>
      </c>
      <c r="X517" s="10"/>
      <c r="Y517" s="10"/>
      <c r="Z517" s="10"/>
    </row>
    <row r="518" spans="1:26" s="21" customFormat="1" ht="63.75">
      <c r="A518" s="73">
        <v>12041</v>
      </c>
      <c r="B518" s="79" t="s">
        <v>2526</v>
      </c>
      <c r="C518" s="80" t="s">
        <v>1374</v>
      </c>
      <c r="D518" s="79" t="s">
        <v>2510</v>
      </c>
      <c r="E518" s="79" t="s">
        <v>1623</v>
      </c>
      <c r="F518" s="79" t="s">
        <v>2581</v>
      </c>
      <c r="G518" s="79" t="s">
        <v>1025</v>
      </c>
      <c r="H518" s="44">
        <v>229</v>
      </c>
      <c r="I518" s="44">
        <v>24</v>
      </c>
      <c r="J518" s="86" t="str">
        <f t="shared" si="24"/>
        <v>Receiver maximum input level</v>
      </c>
      <c r="K518" s="53" t="s">
        <v>1374</v>
      </c>
      <c r="L518" s="66" t="s">
        <v>2731</v>
      </c>
      <c r="M518" s="60"/>
      <c r="N518" s="10"/>
      <c r="O518" s="10"/>
      <c r="P518" s="10"/>
      <c r="Q518" s="71"/>
      <c r="R518" s="92" t="s">
        <v>2636</v>
      </c>
      <c r="S518" s="92" t="s">
        <v>2637</v>
      </c>
      <c r="T518" s="11"/>
      <c r="U518" s="71"/>
      <c r="V518" s="103" t="str">
        <f t="shared" si="25"/>
        <v>PHY Characteristics</v>
      </c>
      <c r="W518" s="105" t="str">
        <f t="shared" si="26"/>
        <v>PHY</v>
      </c>
      <c r="X518" s="10"/>
      <c r="Y518" s="10"/>
      <c r="Z518" s="10"/>
    </row>
    <row r="519" spans="1:23" s="10" customFormat="1" ht="63.75">
      <c r="A519" s="73">
        <v>12059</v>
      </c>
      <c r="B519" s="79" t="s">
        <v>2526</v>
      </c>
      <c r="C519" s="80" t="s">
        <v>1374</v>
      </c>
      <c r="D519" s="79" t="s">
        <v>2510</v>
      </c>
      <c r="E519" s="79" t="s">
        <v>1623</v>
      </c>
      <c r="F519" s="79" t="s">
        <v>2581</v>
      </c>
      <c r="G519" s="79" t="s">
        <v>1025</v>
      </c>
      <c r="H519" s="44">
        <v>229</v>
      </c>
      <c r="I519" s="44">
        <v>24</v>
      </c>
      <c r="J519" s="86" t="str">
        <f t="shared" si="24"/>
        <v>Receiver maximum input level</v>
      </c>
      <c r="K519" s="53" t="s">
        <v>1374</v>
      </c>
      <c r="L519" s="66" t="s">
        <v>2731</v>
      </c>
      <c r="M519" s="60"/>
      <c r="Q519" s="71"/>
      <c r="R519" s="92" t="s">
        <v>2636</v>
      </c>
      <c r="S519" s="92" t="s">
        <v>2637</v>
      </c>
      <c r="T519" s="11"/>
      <c r="U519" s="71"/>
      <c r="V519" s="103" t="str">
        <f t="shared" si="25"/>
        <v>PHY Characteristics</v>
      </c>
      <c r="W519" s="105" t="str">
        <f t="shared" si="26"/>
        <v>PHY</v>
      </c>
    </row>
    <row r="520" spans="1:26" s="10" customFormat="1" ht="38.25">
      <c r="A520" s="73">
        <v>12199</v>
      </c>
      <c r="B520" s="79" t="s">
        <v>2527</v>
      </c>
      <c r="C520" s="80" t="s">
        <v>1374</v>
      </c>
      <c r="D520" s="79">
        <v>229</v>
      </c>
      <c r="E520" s="79">
        <v>24</v>
      </c>
      <c r="F520" s="79" t="s">
        <v>2581</v>
      </c>
      <c r="G520" s="79" t="s">
        <v>1025</v>
      </c>
      <c r="H520" s="44">
        <v>229</v>
      </c>
      <c r="I520" s="44">
        <v>24</v>
      </c>
      <c r="J520" s="86" t="str">
        <f t="shared" si="24"/>
        <v>Receiver maximum input level</v>
      </c>
      <c r="K520" s="53" t="s">
        <v>1374</v>
      </c>
      <c r="L520" s="66" t="s">
        <v>2731</v>
      </c>
      <c r="M520" s="60"/>
      <c r="Q520" s="71"/>
      <c r="R520" s="92" t="s">
        <v>2577</v>
      </c>
      <c r="S520" s="92" t="s">
        <v>2578</v>
      </c>
      <c r="T520" s="11"/>
      <c r="U520" s="71"/>
      <c r="V520" s="103" t="str">
        <f t="shared" si="25"/>
        <v>PHY Characteristics</v>
      </c>
      <c r="W520" s="105" t="str">
        <f t="shared" si="26"/>
        <v>PHY</v>
      </c>
      <c r="X520" s="21"/>
      <c r="Y520" s="21"/>
      <c r="Z520" s="21"/>
    </row>
    <row r="521" spans="1:23" s="21" customFormat="1" ht="76.5">
      <c r="A521" s="73">
        <v>6762</v>
      </c>
      <c r="B521" s="74" t="s">
        <v>2698</v>
      </c>
      <c r="C521" s="75" t="s">
        <v>1378</v>
      </c>
      <c r="D521" s="75" t="s">
        <v>2510</v>
      </c>
      <c r="E521" s="75" t="s">
        <v>2530</v>
      </c>
      <c r="F521" s="76" t="s">
        <v>2581</v>
      </c>
      <c r="G521" s="76" t="s">
        <v>1025</v>
      </c>
      <c r="H521" s="43">
        <v>229</v>
      </c>
      <c r="I521" s="43">
        <v>36</v>
      </c>
      <c r="J521" s="86" t="str">
        <f t="shared" si="24"/>
        <v>Received Channel Power Indicator (RCPI) Measurement</v>
      </c>
      <c r="K521" s="51" t="s">
        <v>1378</v>
      </c>
      <c r="L521" s="64" t="s">
        <v>2731</v>
      </c>
      <c r="M521" s="58"/>
      <c r="N521" s="24"/>
      <c r="O521" s="24"/>
      <c r="P521" s="24"/>
      <c r="Q521" s="106"/>
      <c r="R521" s="89" t="s">
        <v>2703</v>
      </c>
      <c r="S521" s="89" t="s">
        <v>2704</v>
      </c>
      <c r="T521" s="28"/>
      <c r="U521" s="100"/>
      <c r="V521" s="103" t="str">
        <f t="shared" si="25"/>
        <v>RCPI</v>
      </c>
      <c r="W521" s="105" t="str">
        <f t="shared" si="26"/>
        <v>PHY</v>
      </c>
    </row>
    <row r="522" spans="1:26" s="10" customFormat="1" ht="114.75">
      <c r="A522" s="73">
        <v>7163</v>
      </c>
      <c r="B522" s="74" t="s">
        <v>2705</v>
      </c>
      <c r="C522" s="75" t="s">
        <v>1378</v>
      </c>
      <c r="D522" s="75" t="s">
        <v>2510</v>
      </c>
      <c r="E522" s="75" t="s">
        <v>2530</v>
      </c>
      <c r="F522" s="76" t="s">
        <v>2581</v>
      </c>
      <c r="G522" s="76" t="s">
        <v>1025</v>
      </c>
      <c r="H522" s="43">
        <v>229</v>
      </c>
      <c r="I522" s="43">
        <v>36</v>
      </c>
      <c r="J522" s="86" t="str">
        <f t="shared" si="24"/>
        <v>Received Channel Power Indicator (RCPI) Measurement</v>
      </c>
      <c r="K522" s="51" t="s">
        <v>1378</v>
      </c>
      <c r="L522" s="64" t="s">
        <v>2731</v>
      </c>
      <c r="M522" s="58"/>
      <c r="N522" s="24"/>
      <c r="O522" s="24"/>
      <c r="P522" s="24"/>
      <c r="Q522" s="106"/>
      <c r="R522" s="89" t="s">
        <v>1905</v>
      </c>
      <c r="S522" s="89" t="s">
        <v>2502</v>
      </c>
      <c r="T522" s="28"/>
      <c r="U522" s="100"/>
      <c r="V522" s="103" t="str">
        <f t="shared" si="25"/>
        <v>RCPI</v>
      </c>
      <c r="W522" s="105" t="str">
        <f t="shared" si="26"/>
        <v>PHY</v>
      </c>
      <c r="X522" s="21"/>
      <c r="Y522" s="21"/>
      <c r="Z522" s="21"/>
    </row>
    <row r="523" spans="1:26" s="10" customFormat="1" ht="38.25">
      <c r="A523" s="73">
        <v>176</v>
      </c>
      <c r="B523" s="74" t="s">
        <v>1372</v>
      </c>
      <c r="C523" s="75" t="s">
        <v>1378</v>
      </c>
      <c r="D523" s="75" t="s">
        <v>2510</v>
      </c>
      <c r="E523" s="75" t="s">
        <v>158</v>
      </c>
      <c r="F523" s="76" t="s">
        <v>2581</v>
      </c>
      <c r="G523" s="76" t="s">
        <v>1025</v>
      </c>
      <c r="H523" s="43">
        <v>229</v>
      </c>
      <c r="I523" s="43">
        <v>36</v>
      </c>
      <c r="J523" s="86" t="str">
        <f t="shared" si="24"/>
        <v>Received Channel Power Indicator (RCPI) Measurement</v>
      </c>
      <c r="K523" s="51" t="s">
        <v>1378</v>
      </c>
      <c r="L523" s="64" t="s">
        <v>2730</v>
      </c>
      <c r="M523" s="58"/>
      <c r="N523" s="24"/>
      <c r="O523" s="24"/>
      <c r="P523" s="24"/>
      <c r="Q523" s="106"/>
      <c r="R523" s="89" t="s">
        <v>159</v>
      </c>
      <c r="S523" s="89" t="s">
        <v>323</v>
      </c>
      <c r="T523" s="28"/>
      <c r="U523" s="100"/>
      <c r="V523" s="103" t="str">
        <f t="shared" si="25"/>
        <v>RCPI</v>
      </c>
      <c r="W523" s="105" t="str">
        <f t="shared" si="26"/>
        <v>PHY</v>
      </c>
      <c r="X523" s="21"/>
      <c r="Y523" s="21"/>
      <c r="Z523" s="21"/>
    </row>
    <row r="524" spans="1:26" s="21" customFormat="1" ht="38.25">
      <c r="A524" s="73">
        <v>12205</v>
      </c>
      <c r="B524" s="79" t="s">
        <v>2527</v>
      </c>
      <c r="C524" s="80" t="s">
        <v>1378</v>
      </c>
      <c r="D524" s="79">
        <v>229</v>
      </c>
      <c r="E524" s="79">
        <v>37</v>
      </c>
      <c r="F524" s="79" t="s">
        <v>2581</v>
      </c>
      <c r="G524" s="79" t="s">
        <v>1025</v>
      </c>
      <c r="H524" s="44">
        <v>229</v>
      </c>
      <c r="I524" s="44">
        <v>37</v>
      </c>
      <c r="J524" s="86" t="str">
        <f t="shared" si="24"/>
        <v>Received Channel Power Indicator (RCPI) Measurement</v>
      </c>
      <c r="K524" s="53" t="s">
        <v>1378</v>
      </c>
      <c r="L524" s="66" t="s">
        <v>2731</v>
      </c>
      <c r="M524" s="60"/>
      <c r="N524" s="10"/>
      <c r="O524" s="10"/>
      <c r="P524" s="10"/>
      <c r="Q524" s="71"/>
      <c r="R524" s="92" t="s">
        <v>2683</v>
      </c>
      <c r="S524" s="92" t="s">
        <v>2684</v>
      </c>
      <c r="T524" s="11"/>
      <c r="U524" s="71"/>
      <c r="V524" s="103" t="str">
        <f t="shared" si="25"/>
        <v>RCPI</v>
      </c>
      <c r="W524" s="105" t="str">
        <f t="shared" si="26"/>
        <v>PHY</v>
      </c>
      <c r="X524" s="10"/>
      <c r="Y524" s="10"/>
      <c r="Z524" s="10"/>
    </row>
    <row r="525" spans="1:23" s="10" customFormat="1" ht="38.25">
      <c r="A525" s="73">
        <v>7525</v>
      </c>
      <c r="B525" s="74" t="s">
        <v>1572</v>
      </c>
      <c r="C525" s="76" t="s">
        <v>1374</v>
      </c>
      <c r="D525" s="78"/>
      <c r="E525" s="76"/>
      <c r="F525" s="76" t="s">
        <v>2581</v>
      </c>
      <c r="G525" s="76" t="s">
        <v>1771</v>
      </c>
      <c r="H525" s="43">
        <v>229</v>
      </c>
      <c r="I525" s="43"/>
      <c r="J525" s="86" t="str">
        <f t="shared" si="24"/>
        <v>Receiver maximum input level</v>
      </c>
      <c r="K525" s="51" t="s">
        <v>1374</v>
      </c>
      <c r="L525" s="64" t="s">
        <v>2731</v>
      </c>
      <c r="M525" s="58"/>
      <c r="N525" s="30"/>
      <c r="O525" s="30"/>
      <c r="P525" s="30"/>
      <c r="Q525" s="108"/>
      <c r="R525" s="89" t="s">
        <v>1078</v>
      </c>
      <c r="S525" s="89" t="s">
        <v>1079</v>
      </c>
      <c r="T525" s="28"/>
      <c r="U525" s="100"/>
      <c r="V525" s="103" t="str">
        <f t="shared" si="25"/>
        <v>PHY Characteristics</v>
      </c>
      <c r="W525" s="105" t="str">
        <f t="shared" si="26"/>
        <v>PHY</v>
      </c>
    </row>
    <row r="526" spans="1:26" s="10" customFormat="1" ht="38.25">
      <c r="A526" s="73">
        <v>12042</v>
      </c>
      <c r="B526" s="79" t="s">
        <v>2526</v>
      </c>
      <c r="C526" s="80" t="s">
        <v>1378</v>
      </c>
      <c r="D526" s="79" t="s">
        <v>944</v>
      </c>
      <c r="E526" s="79" t="s">
        <v>1108</v>
      </c>
      <c r="F526" s="79" t="s">
        <v>2581</v>
      </c>
      <c r="G526" s="79" t="s">
        <v>1771</v>
      </c>
      <c r="H526" s="44">
        <v>230</v>
      </c>
      <c r="I526" s="44">
        <v>11</v>
      </c>
      <c r="J526" s="86" t="str">
        <f t="shared" si="24"/>
        <v>Received Channel Power Indicator (RCPI) Measurement</v>
      </c>
      <c r="K526" s="53" t="s">
        <v>1378</v>
      </c>
      <c r="L526" s="66" t="s">
        <v>2730</v>
      </c>
      <c r="M526" s="60"/>
      <c r="Q526" s="71"/>
      <c r="R526" s="92" t="s">
        <v>2638</v>
      </c>
      <c r="S526" s="92" t="s">
        <v>2639</v>
      </c>
      <c r="T526" s="11"/>
      <c r="U526" s="71"/>
      <c r="V526" s="103" t="str">
        <f t="shared" si="25"/>
        <v>RCPI</v>
      </c>
      <c r="W526" s="105" t="str">
        <f t="shared" si="26"/>
        <v>PHY</v>
      </c>
      <c r="X526" s="21"/>
      <c r="Y526" s="21"/>
      <c r="Z526" s="21"/>
    </row>
    <row r="527" spans="1:23" s="21" customFormat="1" ht="38.25">
      <c r="A527" s="73">
        <v>12060</v>
      </c>
      <c r="B527" s="79" t="s">
        <v>2526</v>
      </c>
      <c r="C527" s="80" t="s">
        <v>1378</v>
      </c>
      <c r="D527" s="79" t="s">
        <v>944</v>
      </c>
      <c r="E527" s="79" t="s">
        <v>1108</v>
      </c>
      <c r="F527" s="79" t="s">
        <v>2581</v>
      </c>
      <c r="G527" s="79" t="s">
        <v>1771</v>
      </c>
      <c r="H527" s="44">
        <v>230</v>
      </c>
      <c r="I527" s="44">
        <v>11</v>
      </c>
      <c r="J527" s="86" t="str">
        <f t="shared" si="24"/>
        <v>Received Channel Power Indicator (RCPI) Measurement</v>
      </c>
      <c r="K527" s="53" t="s">
        <v>1378</v>
      </c>
      <c r="L527" s="66" t="s">
        <v>2730</v>
      </c>
      <c r="M527" s="60"/>
      <c r="N527" s="10"/>
      <c r="O527" s="10"/>
      <c r="P527" s="10"/>
      <c r="Q527" s="71"/>
      <c r="R527" s="92" t="s">
        <v>2638</v>
      </c>
      <c r="S527" s="92" t="s">
        <v>2639</v>
      </c>
      <c r="T527" s="11"/>
      <c r="U527" s="71"/>
      <c r="V527" s="103" t="str">
        <f t="shared" si="25"/>
        <v>RCPI</v>
      </c>
      <c r="W527" s="105" t="str">
        <f t="shared" si="26"/>
        <v>PHY</v>
      </c>
    </row>
    <row r="528" spans="1:26" s="10" customFormat="1" ht="114.75">
      <c r="A528" s="73">
        <v>12206</v>
      </c>
      <c r="B528" s="79" t="s">
        <v>2527</v>
      </c>
      <c r="C528" s="80" t="s">
        <v>1378</v>
      </c>
      <c r="D528" s="79">
        <v>230</v>
      </c>
      <c r="E528" s="79">
        <v>11</v>
      </c>
      <c r="F528" s="79" t="s">
        <v>2581</v>
      </c>
      <c r="G528" s="79" t="s">
        <v>1025</v>
      </c>
      <c r="H528" s="44">
        <v>230</v>
      </c>
      <c r="I528" s="44">
        <v>11</v>
      </c>
      <c r="J528" s="86" t="str">
        <f t="shared" si="24"/>
        <v>Received Channel Power Indicator (RCPI) Measurement</v>
      </c>
      <c r="K528" s="53" t="s">
        <v>1378</v>
      </c>
      <c r="L528" s="66" t="s">
        <v>2731</v>
      </c>
      <c r="M528" s="60"/>
      <c r="Q528" s="71"/>
      <c r="R528" s="92" t="s">
        <v>2685</v>
      </c>
      <c r="S528" s="92" t="s">
        <v>2686</v>
      </c>
      <c r="T528" s="11"/>
      <c r="U528" s="71"/>
      <c r="V528" s="103" t="str">
        <f t="shared" si="25"/>
        <v>RCPI</v>
      </c>
      <c r="W528" s="105" t="str">
        <f t="shared" si="26"/>
        <v>PHY</v>
      </c>
      <c r="X528" s="21"/>
      <c r="Y528" s="21"/>
      <c r="Z528" s="21"/>
    </row>
    <row r="529" spans="1:26" s="21" customFormat="1" ht="25.5">
      <c r="A529" s="73">
        <v>3119</v>
      </c>
      <c r="B529" s="79" t="s">
        <v>396</v>
      </c>
      <c r="C529" s="80" t="s">
        <v>1380</v>
      </c>
      <c r="D529" s="79">
        <v>230</v>
      </c>
      <c r="E529" s="79">
        <v>15</v>
      </c>
      <c r="F529" s="79" t="s">
        <v>2581</v>
      </c>
      <c r="G529" s="79" t="s">
        <v>1025</v>
      </c>
      <c r="H529" s="44">
        <v>230</v>
      </c>
      <c r="I529" s="44">
        <v>15</v>
      </c>
      <c r="J529" s="86" t="str">
        <f t="shared" si="24"/>
        <v>PLCP transmit procedure</v>
      </c>
      <c r="K529" s="53" t="s">
        <v>1380</v>
      </c>
      <c r="L529" s="66" t="s">
        <v>2581</v>
      </c>
      <c r="M529" s="60"/>
      <c r="N529" s="10"/>
      <c r="O529" s="10"/>
      <c r="P529" s="10"/>
      <c r="Q529" s="71"/>
      <c r="R529" s="92" t="s">
        <v>184</v>
      </c>
      <c r="S529" s="92" t="s">
        <v>921</v>
      </c>
      <c r="T529" s="11"/>
      <c r="U529" s="71"/>
      <c r="V529" s="103" t="str">
        <f t="shared" si="25"/>
        <v>PLCP</v>
      </c>
      <c r="W529" s="105" t="str">
        <f t="shared" si="26"/>
        <v>PHY</v>
      </c>
      <c r="X529" s="10"/>
      <c r="Y529" s="10"/>
      <c r="Z529" s="10"/>
    </row>
    <row r="530" spans="1:23" s="21" customFormat="1" ht="25.5">
      <c r="A530" s="73">
        <v>10772</v>
      </c>
      <c r="B530" s="79" t="s">
        <v>2507</v>
      </c>
      <c r="C530" s="80" t="s">
        <v>1380</v>
      </c>
      <c r="D530" s="79">
        <v>230</v>
      </c>
      <c r="E530" s="79">
        <v>15</v>
      </c>
      <c r="F530" s="79" t="s">
        <v>2581</v>
      </c>
      <c r="G530" s="79" t="s">
        <v>1025</v>
      </c>
      <c r="H530" s="44">
        <v>230</v>
      </c>
      <c r="I530" s="44">
        <v>15</v>
      </c>
      <c r="J530" s="86" t="str">
        <f t="shared" si="24"/>
        <v>PLCP transmit procedure</v>
      </c>
      <c r="K530" s="53" t="s">
        <v>1380</v>
      </c>
      <c r="L530" s="66" t="s">
        <v>2581</v>
      </c>
      <c r="M530" s="60"/>
      <c r="N530" s="10"/>
      <c r="O530" s="10"/>
      <c r="P530" s="10"/>
      <c r="Q530" s="71"/>
      <c r="R530" s="92" t="s">
        <v>184</v>
      </c>
      <c r="S530" s="92" t="s">
        <v>2708</v>
      </c>
      <c r="T530" s="11"/>
      <c r="U530" s="71"/>
      <c r="V530" s="103" t="str">
        <f t="shared" si="25"/>
        <v>PLCP</v>
      </c>
      <c r="W530" s="105" t="str">
        <f t="shared" si="26"/>
        <v>PHY</v>
      </c>
    </row>
    <row r="531" spans="1:23" s="21" customFormat="1" ht="63.75">
      <c r="A531" s="73">
        <v>7784</v>
      </c>
      <c r="B531" s="74" t="s">
        <v>1183</v>
      </c>
      <c r="C531" s="75" t="s">
        <v>1380</v>
      </c>
      <c r="D531" s="75" t="s">
        <v>944</v>
      </c>
      <c r="E531" s="75" t="s">
        <v>322</v>
      </c>
      <c r="F531" s="76" t="s">
        <v>2581</v>
      </c>
      <c r="G531" s="76" t="s">
        <v>1025</v>
      </c>
      <c r="H531" s="43">
        <v>230</v>
      </c>
      <c r="I531" s="43">
        <v>15</v>
      </c>
      <c r="J531" s="86" t="str">
        <f t="shared" si="24"/>
        <v>PLCP transmit procedure</v>
      </c>
      <c r="K531" s="51" t="s">
        <v>1380</v>
      </c>
      <c r="L531" s="64" t="s">
        <v>2730</v>
      </c>
      <c r="M531" s="58"/>
      <c r="N531" s="24"/>
      <c r="O531" s="24"/>
      <c r="P531" s="24"/>
      <c r="Q531" s="106"/>
      <c r="R531" s="89" t="s">
        <v>34</v>
      </c>
      <c r="S531" s="89" t="s">
        <v>35</v>
      </c>
      <c r="T531" s="28"/>
      <c r="U531" s="100"/>
      <c r="V531" s="103" t="str">
        <f t="shared" si="25"/>
        <v>PLCP</v>
      </c>
      <c r="W531" s="105" t="str">
        <f t="shared" si="26"/>
        <v>PHY</v>
      </c>
    </row>
    <row r="532" spans="1:23" s="21" customFormat="1" ht="38.25">
      <c r="A532" s="73">
        <v>7064</v>
      </c>
      <c r="B532" s="74" t="s">
        <v>939</v>
      </c>
      <c r="C532" s="75" t="s">
        <v>1380</v>
      </c>
      <c r="D532" s="75" t="s">
        <v>944</v>
      </c>
      <c r="E532" s="75" t="s">
        <v>1689</v>
      </c>
      <c r="F532" s="76" t="s">
        <v>2581</v>
      </c>
      <c r="G532" s="76" t="s">
        <v>1025</v>
      </c>
      <c r="H532" s="43">
        <v>230</v>
      </c>
      <c r="I532" s="43">
        <v>32</v>
      </c>
      <c r="J532" s="86" t="str">
        <f t="shared" si="24"/>
        <v>PLCP transmit procedure</v>
      </c>
      <c r="K532" s="51" t="s">
        <v>1380</v>
      </c>
      <c r="L532" s="64" t="s">
        <v>2731</v>
      </c>
      <c r="M532" s="58"/>
      <c r="N532" s="24"/>
      <c r="O532" s="24"/>
      <c r="P532" s="24"/>
      <c r="Q532" s="106"/>
      <c r="R532" s="89" t="s">
        <v>1436</v>
      </c>
      <c r="S532" s="89" t="s">
        <v>1437</v>
      </c>
      <c r="T532" s="28"/>
      <c r="U532" s="100"/>
      <c r="V532" s="103" t="str">
        <f t="shared" si="25"/>
        <v>PLCP</v>
      </c>
      <c r="W532" s="105" t="str">
        <f t="shared" si="26"/>
        <v>PHY</v>
      </c>
    </row>
    <row r="533" spans="1:26" s="10" customFormat="1" ht="63.75">
      <c r="A533" s="73">
        <v>7785</v>
      </c>
      <c r="B533" s="74" t="s">
        <v>1183</v>
      </c>
      <c r="C533" s="75" t="s">
        <v>1380</v>
      </c>
      <c r="D533" s="75" t="s">
        <v>36</v>
      </c>
      <c r="E533" s="75" t="s">
        <v>37</v>
      </c>
      <c r="F533" s="76" t="s">
        <v>2581</v>
      </c>
      <c r="G533" s="76" t="s">
        <v>1025</v>
      </c>
      <c r="H533" s="43">
        <v>230</v>
      </c>
      <c r="I533" s="43">
        <v>37</v>
      </c>
      <c r="J533" s="86" t="str">
        <f t="shared" si="24"/>
        <v>PLCP transmit procedure</v>
      </c>
      <c r="K533" s="51" t="s">
        <v>1380</v>
      </c>
      <c r="L533" s="64" t="s">
        <v>2730</v>
      </c>
      <c r="M533" s="58"/>
      <c r="N533" s="24"/>
      <c r="O533" s="24"/>
      <c r="P533" s="24"/>
      <c r="Q533" s="106"/>
      <c r="R533" s="89" t="s">
        <v>38</v>
      </c>
      <c r="S533" s="89" t="s">
        <v>39</v>
      </c>
      <c r="T533" s="28"/>
      <c r="U533" s="100"/>
      <c r="V533" s="103" t="str">
        <f t="shared" si="25"/>
        <v>PLCP</v>
      </c>
      <c r="W533" s="105" t="str">
        <f t="shared" si="26"/>
        <v>PHY</v>
      </c>
      <c r="X533" s="21"/>
      <c r="Y533" s="21"/>
      <c r="Z533" s="21"/>
    </row>
    <row r="534" spans="1:26" s="10" customFormat="1" ht="25.5">
      <c r="A534" s="73">
        <v>7528</v>
      </c>
      <c r="B534" s="74" t="s">
        <v>1572</v>
      </c>
      <c r="C534" s="76" t="s">
        <v>1380</v>
      </c>
      <c r="D534" s="78"/>
      <c r="E534" s="76"/>
      <c r="F534" s="76" t="s">
        <v>2581</v>
      </c>
      <c r="G534" s="76" t="s">
        <v>1771</v>
      </c>
      <c r="H534" s="43">
        <v>230</v>
      </c>
      <c r="I534" s="43"/>
      <c r="J534" s="86" t="str">
        <f t="shared" si="24"/>
        <v>PLCP transmit procedure</v>
      </c>
      <c r="K534" s="51" t="s">
        <v>1380</v>
      </c>
      <c r="L534" s="64" t="s">
        <v>2581</v>
      </c>
      <c r="M534" s="58"/>
      <c r="N534" s="30"/>
      <c r="O534" s="30"/>
      <c r="P534" s="30"/>
      <c r="Q534" s="108"/>
      <c r="R534" s="89" t="s">
        <v>1080</v>
      </c>
      <c r="S534" s="89" t="s">
        <v>1081</v>
      </c>
      <c r="T534" s="28"/>
      <c r="U534" s="100"/>
      <c r="V534" s="103" t="str">
        <f t="shared" si="25"/>
        <v>PLCP</v>
      </c>
      <c r="W534" s="105" t="str">
        <f t="shared" si="26"/>
        <v>PHY</v>
      </c>
      <c r="X534" s="21"/>
      <c r="Y534" s="21"/>
      <c r="Z534" s="21"/>
    </row>
    <row r="535" spans="1:23" s="10" customFormat="1" ht="63.75">
      <c r="A535" s="73">
        <v>886</v>
      </c>
      <c r="B535" s="74" t="s">
        <v>103</v>
      </c>
      <c r="C535" s="75" t="s">
        <v>1859</v>
      </c>
      <c r="D535" s="75" t="s">
        <v>2164</v>
      </c>
      <c r="E535" s="75" t="s">
        <v>2484</v>
      </c>
      <c r="F535" s="76" t="s">
        <v>2581</v>
      </c>
      <c r="G535" s="76" t="s">
        <v>1025</v>
      </c>
      <c r="H535" s="43">
        <v>231</v>
      </c>
      <c r="I535" s="43">
        <v>2</v>
      </c>
      <c r="J535" s="86" t="str">
        <f t="shared" si="24"/>
        <v>PMD Tx specification</v>
      </c>
      <c r="K535" s="51" t="s">
        <v>1859</v>
      </c>
      <c r="L535" s="64" t="s">
        <v>2730</v>
      </c>
      <c r="M535" s="58"/>
      <c r="N535" s="24"/>
      <c r="O535" s="24"/>
      <c r="P535" s="24"/>
      <c r="Q535" s="106"/>
      <c r="R535" s="89" t="s">
        <v>324</v>
      </c>
      <c r="S535" s="89" t="s">
        <v>325</v>
      </c>
      <c r="T535" s="28"/>
      <c r="U535" s="100"/>
      <c r="V535" s="103" t="str">
        <f t="shared" si="25"/>
        <v>PHY Characteristics</v>
      </c>
      <c r="W535" s="105" t="str">
        <f t="shared" si="26"/>
        <v>PHY</v>
      </c>
    </row>
    <row r="536" spans="1:26" s="21" customFormat="1" ht="38.25">
      <c r="A536" s="73">
        <v>887</v>
      </c>
      <c r="B536" s="74" t="s">
        <v>103</v>
      </c>
      <c r="C536" s="75" t="s">
        <v>1859</v>
      </c>
      <c r="D536" s="75" t="s">
        <v>2164</v>
      </c>
      <c r="E536" s="75" t="s">
        <v>2484</v>
      </c>
      <c r="F536" s="76" t="s">
        <v>2581</v>
      </c>
      <c r="G536" s="76" t="s">
        <v>1025</v>
      </c>
      <c r="H536" s="43">
        <v>231</v>
      </c>
      <c r="I536" s="43">
        <v>2</v>
      </c>
      <c r="J536" s="86" t="str">
        <f t="shared" si="24"/>
        <v>PMD Tx specification</v>
      </c>
      <c r="K536" s="51" t="s">
        <v>1859</v>
      </c>
      <c r="L536" s="64" t="s">
        <v>2730</v>
      </c>
      <c r="M536" s="58"/>
      <c r="N536" s="24"/>
      <c r="O536" s="24"/>
      <c r="P536" s="24"/>
      <c r="Q536" s="106"/>
      <c r="R536" s="89" t="s">
        <v>326</v>
      </c>
      <c r="S536" s="89" t="s">
        <v>327</v>
      </c>
      <c r="T536" s="28"/>
      <c r="U536" s="100"/>
      <c r="V536" s="103" t="str">
        <f t="shared" si="25"/>
        <v>PHY Characteristics</v>
      </c>
      <c r="W536" s="105" t="str">
        <f t="shared" si="26"/>
        <v>PHY</v>
      </c>
      <c r="X536" s="22"/>
      <c r="Y536" s="22"/>
      <c r="Z536" s="22"/>
    </row>
    <row r="537" spans="1:23" s="21" customFormat="1" ht="25.5">
      <c r="A537" s="73">
        <v>269</v>
      </c>
      <c r="B537" s="74" t="s">
        <v>1372</v>
      </c>
      <c r="C537" s="75" t="s">
        <v>160</v>
      </c>
      <c r="D537" s="75" t="s">
        <v>2164</v>
      </c>
      <c r="E537" s="75" t="s">
        <v>2590</v>
      </c>
      <c r="F537" s="76" t="s">
        <v>2581</v>
      </c>
      <c r="G537" s="76" t="s">
        <v>1025</v>
      </c>
      <c r="H537" s="43">
        <v>231</v>
      </c>
      <c r="I537" s="43">
        <v>21</v>
      </c>
      <c r="J537" s="86" t="str">
        <f t="shared" si="24"/>
        <v>PLCP transmit procedure</v>
      </c>
      <c r="K537" s="51" t="s">
        <v>1380</v>
      </c>
      <c r="L537" s="64" t="s">
        <v>2730</v>
      </c>
      <c r="M537" s="58"/>
      <c r="N537" s="24"/>
      <c r="O537" s="24"/>
      <c r="P537" s="24"/>
      <c r="Q537" s="106"/>
      <c r="R537" s="89" t="s">
        <v>161</v>
      </c>
      <c r="S537" s="89" t="s">
        <v>162</v>
      </c>
      <c r="T537" s="28"/>
      <c r="U537" s="100"/>
      <c r="V537" s="103" t="str">
        <f t="shared" si="25"/>
        <v>PLCP</v>
      </c>
      <c r="W537" s="105" t="str">
        <f t="shared" si="26"/>
        <v>PHY</v>
      </c>
    </row>
    <row r="538" spans="1:26" s="21" customFormat="1" ht="25.5">
      <c r="A538" s="73">
        <v>270</v>
      </c>
      <c r="B538" s="74" t="s">
        <v>1372</v>
      </c>
      <c r="C538" s="75" t="s">
        <v>163</v>
      </c>
      <c r="D538" s="75" t="s">
        <v>2165</v>
      </c>
      <c r="E538" s="75" t="s">
        <v>1699</v>
      </c>
      <c r="F538" s="76" t="s">
        <v>2581</v>
      </c>
      <c r="G538" s="76" t="s">
        <v>1025</v>
      </c>
      <c r="H538" s="43">
        <v>232</v>
      </c>
      <c r="I538" s="43">
        <v>0</v>
      </c>
      <c r="J538" s="86" t="str">
        <f t="shared" si="24"/>
        <v>PLCP transmit procedure</v>
      </c>
      <c r="K538" s="51" t="s">
        <v>1380</v>
      </c>
      <c r="L538" s="64" t="s">
        <v>2730</v>
      </c>
      <c r="M538" s="58"/>
      <c r="N538" s="24"/>
      <c r="O538" s="24"/>
      <c r="P538" s="24"/>
      <c r="Q538" s="106"/>
      <c r="R538" s="89" t="s">
        <v>161</v>
      </c>
      <c r="S538" s="89" t="s">
        <v>162</v>
      </c>
      <c r="T538" s="28"/>
      <c r="U538" s="100"/>
      <c r="V538" s="103" t="str">
        <f t="shared" si="25"/>
        <v>PLCP</v>
      </c>
      <c r="W538" s="105" t="str">
        <f t="shared" si="26"/>
        <v>PHY</v>
      </c>
      <c r="X538" s="10"/>
      <c r="Y538" s="10"/>
      <c r="Z538" s="10"/>
    </row>
    <row r="539" spans="1:23" s="10" customFormat="1" ht="25.5">
      <c r="A539" s="73">
        <v>271</v>
      </c>
      <c r="B539" s="74" t="s">
        <v>1372</v>
      </c>
      <c r="C539" s="75" t="s">
        <v>164</v>
      </c>
      <c r="D539" s="75" t="s">
        <v>165</v>
      </c>
      <c r="E539" s="75" t="s">
        <v>1699</v>
      </c>
      <c r="F539" s="76" t="s">
        <v>2581</v>
      </c>
      <c r="G539" s="76" t="s">
        <v>1025</v>
      </c>
      <c r="H539" s="43">
        <v>232</v>
      </c>
      <c r="I539" s="43">
        <v>0</v>
      </c>
      <c r="J539" s="86" t="str">
        <f t="shared" si="24"/>
        <v>PLCP receive procedure</v>
      </c>
      <c r="K539" s="51" t="s">
        <v>1382</v>
      </c>
      <c r="L539" s="64" t="s">
        <v>2730</v>
      </c>
      <c r="M539" s="58"/>
      <c r="N539" s="24"/>
      <c r="O539" s="24"/>
      <c r="P539" s="24"/>
      <c r="Q539" s="106"/>
      <c r="R539" s="89" t="s">
        <v>161</v>
      </c>
      <c r="S539" s="89" t="s">
        <v>162</v>
      </c>
      <c r="T539" s="28"/>
      <c r="U539" s="100"/>
      <c r="V539" s="103" t="str">
        <f t="shared" si="25"/>
        <v>PLCP</v>
      </c>
      <c r="W539" s="105" t="str">
        <f t="shared" si="26"/>
        <v>PHY</v>
      </c>
    </row>
    <row r="540" spans="1:26" s="21" customFormat="1" ht="25.5">
      <c r="A540" s="73">
        <v>7065</v>
      </c>
      <c r="B540" s="74" t="s">
        <v>939</v>
      </c>
      <c r="C540" s="75" t="s">
        <v>1380</v>
      </c>
      <c r="D540" s="75" t="s">
        <v>632</v>
      </c>
      <c r="E540" s="75" t="s">
        <v>2107</v>
      </c>
      <c r="F540" s="76" t="s">
        <v>2581</v>
      </c>
      <c r="G540" s="76" t="s">
        <v>1771</v>
      </c>
      <c r="H540" s="43">
        <v>233</v>
      </c>
      <c r="I540" s="43">
        <v>1</v>
      </c>
      <c r="J540" s="86" t="str">
        <f t="shared" si="24"/>
        <v>PLCP transmit procedure</v>
      </c>
      <c r="K540" s="51" t="s">
        <v>1380</v>
      </c>
      <c r="L540" s="64" t="s">
        <v>2581</v>
      </c>
      <c r="M540" s="58"/>
      <c r="N540" s="24"/>
      <c r="O540" s="24"/>
      <c r="P540" s="24"/>
      <c r="Q540" s="106"/>
      <c r="R540" s="89" t="s">
        <v>1438</v>
      </c>
      <c r="S540" s="89" t="s">
        <v>1439</v>
      </c>
      <c r="T540" s="28"/>
      <c r="U540" s="100"/>
      <c r="V540" s="103" t="str">
        <f t="shared" si="25"/>
        <v>PLCP</v>
      </c>
      <c r="W540" s="105" t="str">
        <f t="shared" si="26"/>
        <v>PHY</v>
      </c>
      <c r="X540" s="10"/>
      <c r="Y540" s="10"/>
      <c r="Z540" s="10"/>
    </row>
    <row r="541" spans="1:26" s="10" customFormat="1" ht="25.5">
      <c r="A541" s="73">
        <v>3127</v>
      </c>
      <c r="B541" s="79" t="s">
        <v>396</v>
      </c>
      <c r="C541" s="80" t="s">
        <v>1382</v>
      </c>
      <c r="D541" s="79">
        <v>233</v>
      </c>
      <c r="E541" s="79">
        <v>4</v>
      </c>
      <c r="F541" s="79" t="s">
        <v>2581</v>
      </c>
      <c r="G541" s="79" t="s">
        <v>1025</v>
      </c>
      <c r="H541" s="44">
        <v>233</v>
      </c>
      <c r="I541" s="44">
        <v>4</v>
      </c>
      <c r="J541" s="86" t="str">
        <f t="shared" si="24"/>
        <v>PLCP receive procedure</v>
      </c>
      <c r="K541" s="53" t="s">
        <v>1382</v>
      </c>
      <c r="L541" s="66" t="s">
        <v>2581</v>
      </c>
      <c r="M541" s="60"/>
      <c r="Q541" s="71"/>
      <c r="R541" s="92" t="s">
        <v>71</v>
      </c>
      <c r="S541" s="92" t="s">
        <v>921</v>
      </c>
      <c r="T541" s="11"/>
      <c r="U541" s="71"/>
      <c r="V541" s="103" t="str">
        <f t="shared" si="25"/>
        <v>PLCP</v>
      </c>
      <c r="W541" s="105" t="str">
        <f t="shared" si="26"/>
        <v>PHY</v>
      </c>
      <c r="X541" s="21"/>
      <c r="Y541" s="21"/>
      <c r="Z541" s="21"/>
    </row>
    <row r="542" spans="1:23" s="10" customFormat="1" ht="25.5">
      <c r="A542" s="73">
        <v>10778</v>
      </c>
      <c r="B542" s="79" t="s">
        <v>2507</v>
      </c>
      <c r="C542" s="80" t="s">
        <v>1382</v>
      </c>
      <c r="D542" s="79">
        <v>233</v>
      </c>
      <c r="E542" s="79">
        <v>4</v>
      </c>
      <c r="F542" s="79" t="s">
        <v>2581</v>
      </c>
      <c r="G542" s="79" t="s">
        <v>1025</v>
      </c>
      <c r="H542" s="44">
        <v>233</v>
      </c>
      <c r="I542" s="44">
        <v>4</v>
      </c>
      <c r="J542" s="86" t="str">
        <f t="shared" si="24"/>
        <v>PLCP receive procedure</v>
      </c>
      <c r="K542" s="53" t="s">
        <v>1382</v>
      </c>
      <c r="L542" s="66" t="s">
        <v>2581</v>
      </c>
      <c r="M542" s="60"/>
      <c r="Q542" s="71"/>
      <c r="R542" s="92" t="s">
        <v>71</v>
      </c>
      <c r="S542" s="92" t="s">
        <v>2708</v>
      </c>
      <c r="T542" s="11"/>
      <c r="U542" s="71"/>
      <c r="V542" s="103" t="str">
        <f t="shared" si="25"/>
        <v>PLCP</v>
      </c>
      <c r="W542" s="105" t="str">
        <f t="shared" si="26"/>
        <v>PHY</v>
      </c>
    </row>
    <row r="543" spans="1:23" s="21" customFormat="1" ht="38.25">
      <c r="A543" s="73">
        <v>7529</v>
      </c>
      <c r="B543" s="74" t="s">
        <v>1572</v>
      </c>
      <c r="C543" s="76" t="s">
        <v>1382</v>
      </c>
      <c r="D543" s="78"/>
      <c r="E543" s="76"/>
      <c r="F543" s="76" t="s">
        <v>2581</v>
      </c>
      <c r="G543" s="76" t="s">
        <v>1771</v>
      </c>
      <c r="H543" s="43">
        <v>233</v>
      </c>
      <c r="I543" s="43"/>
      <c r="J543" s="86" t="str">
        <f t="shared" si="24"/>
        <v>PLCP receive procedure</v>
      </c>
      <c r="K543" s="51" t="s">
        <v>1382</v>
      </c>
      <c r="L543" s="64" t="s">
        <v>2581</v>
      </c>
      <c r="M543" s="58"/>
      <c r="N543" s="30"/>
      <c r="O543" s="30"/>
      <c r="P543" s="30"/>
      <c r="Q543" s="108"/>
      <c r="R543" s="89" t="s">
        <v>1082</v>
      </c>
      <c r="S543" s="89" t="s">
        <v>1083</v>
      </c>
      <c r="T543" s="28"/>
      <c r="U543" s="100"/>
      <c r="V543" s="103" t="str">
        <f t="shared" si="25"/>
        <v>PLCP</v>
      </c>
      <c r="W543" s="105" t="str">
        <f t="shared" si="26"/>
        <v>PHY</v>
      </c>
    </row>
    <row r="544" spans="1:23" s="10" customFormat="1" ht="51">
      <c r="A544" s="73">
        <v>7530</v>
      </c>
      <c r="B544" s="74" t="s">
        <v>1572</v>
      </c>
      <c r="C544" s="76" t="s">
        <v>1382</v>
      </c>
      <c r="D544" s="78"/>
      <c r="E544" s="76"/>
      <c r="F544" s="76" t="s">
        <v>2581</v>
      </c>
      <c r="G544" s="76" t="s">
        <v>1771</v>
      </c>
      <c r="H544" s="43">
        <v>233</v>
      </c>
      <c r="I544" s="43"/>
      <c r="J544" s="86" t="str">
        <f t="shared" si="24"/>
        <v>PLCP receive procedure</v>
      </c>
      <c r="K544" s="51" t="s">
        <v>1382</v>
      </c>
      <c r="L544" s="64" t="s">
        <v>2581</v>
      </c>
      <c r="M544" s="58"/>
      <c r="N544" s="30"/>
      <c r="O544" s="30"/>
      <c r="P544" s="30"/>
      <c r="Q544" s="108"/>
      <c r="R544" s="89" t="s">
        <v>1084</v>
      </c>
      <c r="S544" s="89" t="s">
        <v>1687</v>
      </c>
      <c r="T544" s="28"/>
      <c r="U544" s="100"/>
      <c r="V544" s="103" t="str">
        <f t="shared" si="25"/>
        <v>PLCP</v>
      </c>
      <c r="W544" s="105" t="str">
        <f t="shared" si="26"/>
        <v>PHY</v>
      </c>
    </row>
    <row r="545" spans="1:26" s="10" customFormat="1" ht="25.5">
      <c r="A545" s="73">
        <v>7799</v>
      </c>
      <c r="B545" s="74" t="s">
        <v>1183</v>
      </c>
      <c r="C545" s="75" t="s">
        <v>1382</v>
      </c>
      <c r="D545" s="75" t="s">
        <v>632</v>
      </c>
      <c r="E545" s="75"/>
      <c r="F545" s="76" t="s">
        <v>2581</v>
      </c>
      <c r="G545" s="76" t="s">
        <v>1025</v>
      </c>
      <c r="H545" s="43">
        <v>233</v>
      </c>
      <c r="I545" s="43"/>
      <c r="J545" s="86" t="str">
        <f t="shared" si="24"/>
        <v>PLCP receive procedure</v>
      </c>
      <c r="K545" s="51" t="s">
        <v>1382</v>
      </c>
      <c r="L545" s="64" t="s">
        <v>2581</v>
      </c>
      <c r="M545" s="58"/>
      <c r="N545" s="24"/>
      <c r="O545" s="24"/>
      <c r="P545" s="24"/>
      <c r="Q545" s="106"/>
      <c r="R545" s="89" t="s">
        <v>224</v>
      </c>
      <c r="S545" s="89" t="s">
        <v>225</v>
      </c>
      <c r="T545" s="28"/>
      <c r="U545" s="100"/>
      <c r="V545" s="103" t="str">
        <f t="shared" si="25"/>
        <v>PLCP</v>
      </c>
      <c r="W545" s="105" t="str">
        <f t="shared" si="26"/>
        <v>PHY</v>
      </c>
      <c r="X545" s="21"/>
      <c r="Y545" s="21"/>
      <c r="Z545" s="21"/>
    </row>
    <row r="546" spans="1:23" s="21" customFormat="1" ht="38.25">
      <c r="A546" s="73">
        <v>12209</v>
      </c>
      <c r="B546" s="79" t="s">
        <v>2527</v>
      </c>
      <c r="C546" s="80" t="s">
        <v>1382</v>
      </c>
      <c r="D546" s="79">
        <v>234</v>
      </c>
      <c r="E546" s="79">
        <v>2</v>
      </c>
      <c r="F546" s="79" t="s">
        <v>2581</v>
      </c>
      <c r="G546" s="79" t="s">
        <v>1025</v>
      </c>
      <c r="H546" s="44">
        <v>234</v>
      </c>
      <c r="I546" s="44">
        <v>2</v>
      </c>
      <c r="J546" s="86" t="str">
        <f t="shared" si="24"/>
        <v>PLCP receive procedure</v>
      </c>
      <c r="K546" s="53" t="s">
        <v>1382</v>
      </c>
      <c r="L546" s="66" t="s">
        <v>2731</v>
      </c>
      <c r="M546" s="60"/>
      <c r="N546" s="10"/>
      <c r="O546" s="10"/>
      <c r="P546" s="10"/>
      <c r="Q546" s="71"/>
      <c r="R546" s="92" t="s">
        <v>2687</v>
      </c>
      <c r="S546" s="92" t="s">
        <v>2688</v>
      </c>
      <c r="T546" s="11"/>
      <c r="U546" s="71"/>
      <c r="V546" s="103" t="str">
        <f t="shared" si="25"/>
        <v>PLCP</v>
      </c>
      <c r="W546" s="105" t="str">
        <f t="shared" si="26"/>
        <v>PHY</v>
      </c>
    </row>
    <row r="547" spans="1:26" s="10" customFormat="1" ht="25.5">
      <c r="A547" s="73">
        <v>12210</v>
      </c>
      <c r="B547" s="79" t="s">
        <v>2527</v>
      </c>
      <c r="C547" s="80" t="s">
        <v>1382</v>
      </c>
      <c r="D547" s="79">
        <v>234</v>
      </c>
      <c r="E547" s="79">
        <v>4</v>
      </c>
      <c r="F547" s="79" t="s">
        <v>2581</v>
      </c>
      <c r="G547" s="79" t="s">
        <v>1025</v>
      </c>
      <c r="H547" s="44">
        <v>234</v>
      </c>
      <c r="I547" s="44">
        <v>4</v>
      </c>
      <c r="J547" s="86" t="str">
        <f t="shared" si="24"/>
        <v>PLCP receive procedure</v>
      </c>
      <c r="K547" s="53" t="s">
        <v>1382</v>
      </c>
      <c r="L547" s="66" t="s">
        <v>2730</v>
      </c>
      <c r="M547" s="60"/>
      <c r="Q547" s="71"/>
      <c r="R547" s="92" t="s">
        <v>2689</v>
      </c>
      <c r="S547" s="92" t="s">
        <v>2690</v>
      </c>
      <c r="T547" s="11"/>
      <c r="U547" s="71"/>
      <c r="V547" s="103" t="str">
        <f t="shared" si="25"/>
        <v>PLCP</v>
      </c>
      <c r="W547" s="105" t="str">
        <f t="shared" si="26"/>
        <v>PHY</v>
      </c>
      <c r="X547" s="21"/>
      <c r="Y547" s="21"/>
      <c r="Z547" s="21"/>
    </row>
    <row r="548" spans="1:23" s="10" customFormat="1" ht="25.5">
      <c r="A548" s="73">
        <v>12211</v>
      </c>
      <c r="B548" s="79" t="s">
        <v>2527</v>
      </c>
      <c r="C548" s="80" t="s">
        <v>1382</v>
      </c>
      <c r="D548" s="79">
        <v>234</v>
      </c>
      <c r="E548" s="79">
        <v>4</v>
      </c>
      <c r="F548" s="79" t="s">
        <v>2581</v>
      </c>
      <c r="G548" s="79" t="s">
        <v>1025</v>
      </c>
      <c r="H548" s="44">
        <v>234</v>
      </c>
      <c r="I548" s="44">
        <v>4</v>
      </c>
      <c r="J548" s="86" t="str">
        <f t="shared" si="24"/>
        <v>PLCP receive procedure</v>
      </c>
      <c r="K548" s="53" t="s">
        <v>1382</v>
      </c>
      <c r="L548" s="66" t="s">
        <v>2730</v>
      </c>
      <c r="M548" s="60"/>
      <c r="Q548" s="71"/>
      <c r="R548" s="92" t="s">
        <v>2691</v>
      </c>
      <c r="S548" s="92" t="s">
        <v>2692</v>
      </c>
      <c r="T548" s="11"/>
      <c r="U548" s="71"/>
      <c r="V548" s="103" t="str">
        <f t="shared" si="25"/>
        <v>PLCP</v>
      </c>
      <c r="W548" s="105" t="str">
        <f t="shared" si="26"/>
        <v>PHY</v>
      </c>
    </row>
    <row r="549" spans="1:26" s="10" customFormat="1" ht="25.5">
      <c r="A549" s="73">
        <v>347</v>
      </c>
      <c r="B549" s="74" t="s">
        <v>1646</v>
      </c>
      <c r="C549" s="75" t="s">
        <v>1382</v>
      </c>
      <c r="D549" s="75" t="s">
        <v>2733</v>
      </c>
      <c r="E549" s="75" t="s">
        <v>830</v>
      </c>
      <c r="F549" s="76" t="s">
        <v>2581</v>
      </c>
      <c r="G549" s="76" t="s">
        <v>1025</v>
      </c>
      <c r="H549" s="43">
        <v>234</v>
      </c>
      <c r="I549" s="43">
        <v>5</v>
      </c>
      <c r="J549" s="86" t="str">
        <f t="shared" si="24"/>
        <v>PLCP receive procedure</v>
      </c>
      <c r="K549" s="51" t="s">
        <v>1382</v>
      </c>
      <c r="L549" s="64" t="s">
        <v>2581</v>
      </c>
      <c r="M549" s="58"/>
      <c r="N549" s="24"/>
      <c r="O549" s="24"/>
      <c r="P549" s="24"/>
      <c r="Q549" s="106"/>
      <c r="R549" s="89" t="s">
        <v>1651</v>
      </c>
      <c r="S549" s="89" t="s">
        <v>1652</v>
      </c>
      <c r="T549" s="28"/>
      <c r="U549" s="100"/>
      <c r="V549" s="103" t="str">
        <f t="shared" si="25"/>
        <v>PLCP</v>
      </c>
      <c r="W549" s="105" t="str">
        <f t="shared" si="26"/>
        <v>PHY</v>
      </c>
      <c r="X549" s="21"/>
      <c r="Y549" s="21"/>
      <c r="Z549" s="21"/>
    </row>
    <row r="550" spans="1:23" s="21" customFormat="1" ht="25.5">
      <c r="A550" s="73">
        <v>3128</v>
      </c>
      <c r="B550" s="79" t="s">
        <v>396</v>
      </c>
      <c r="C550" s="80" t="s">
        <v>1382</v>
      </c>
      <c r="D550" s="79">
        <v>234</v>
      </c>
      <c r="E550" s="79">
        <v>6</v>
      </c>
      <c r="F550" s="79" t="s">
        <v>2581</v>
      </c>
      <c r="G550" s="79" t="s">
        <v>1025</v>
      </c>
      <c r="H550" s="44">
        <v>234</v>
      </c>
      <c r="I550" s="44">
        <v>6</v>
      </c>
      <c r="J550" s="86" t="str">
        <f t="shared" si="24"/>
        <v>PLCP receive procedure</v>
      </c>
      <c r="K550" s="53" t="s">
        <v>1382</v>
      </c>
      <c r="L550" s="66" t="s">
        <v>2581</v>
      </c>
      <c r="M550" s="60"/>
      <c r="N550" s="10"/>
      <c r="O550" s="10"/>
      <c r="P550" s="10"/>
      <c r="Q550" s="71"/>
      <c r="R550" s="92" t="s">
        <v>71</v>
      </c>
      <c r="S550" s="92" t="s">
        <v>921</v>
      </c>
      <c r="T550" s="11"/>
      <c r="U550" s="71"/>
      <c r="V550" s="103" t="str">
        <f t="shared" si="25"/>
        <v>PLCP</v>
      </c>
      <c r="W550" s="105" t="str">
        <f t="shared" si="26"/>
        <v>PHY</v>
      </c>
    </row>
    <row r="551" spans="1:23" s="21" customFormat="1" ht="25.5">
      <c r="A551" s="73">
        <v>10779</v>
      </c>
      <c r="B551" s="79" t="s">
        <v>2507</v>
      </c>
      <c r="C551" s="80" t="s">
        <v>1382</v>
      </c>
      <c r="D551" s="79">
        <v>234</v>
      </c>
      <c r="E551" s="79">
        <v>6</v>
      </c>
      <c r="F551" s="79" t="s">
        <v>2581</v>
      </c>
      <c r="G551" s="79" t="s">
        <v>1025</v>
      </c>
      <c r="H551" s="44">
        <v>234</v>
      </c>
      <c r="I551" s="44">
        <v>6</v>
      </c>
      <c r="J551" s="86" t="str">
        <f t="shared" si="24"/>
        <v>PLCP receive procedure</v>
      </c>
      <c r="K551" s="53" t="s">
        <v>1382</v>
      </c>
      <c r="L551" s="66" t="s">
        <v>2581</v>
      </c>
      <c r="M551" s="60"/>
      <c r="N551" s="10"/>
      <c r="O551" s="10"/>
      <c r="P551" s="10"/>
      <c r="Q551" s="71"/>
      <c r="R551" s="92" t="s">
        <v>71</v>
      </c>
      <c r="S551" s="92" t="s">
        <v>2708</v>
      </c>
      <c r="T551" s="11"/>
      <c r="U551" s="71"/>
      <c r="V551" s="103" t="str">
        <f t="shared" si="25"/>
        <v>PLCP</v>
      </c>
      <c r="W551" s="105" t="str">
        <f t="shared" si="26"/>
        <v>PHY</v>
      </c>
    </row>
    <row r="552" spans="1:23" s="21" customFormat="1" ht="102">
      <c r="A552" s="73">
        <v>12212</v>
      </c>
      <c r="B552" s="79" t="s">
        <v>2527</v>
      </c>
      <c r="C552" s="80" t="s">
        <v>1382</v>
      </c>
      <c r="D552" s="79">
        <v>234</v>
      </c>
      <c r="E552" s="79">
        <v>8</v>
      </c>
      <c r="F552" s="79" t="s">
        <v>2581</v>
      </c>
      <c r="G552" s="79" t="s">
        <v>1025</v>
      </c>
      <c r="H552" s="44">
        <v>234</v>
      </c>
      <c r="I552" s="44">
        <v>8</v>
      </c>
      <c r="J552" s="86" t="str">
        <f t="shared" si="24"/>
        <v>PLCP receive procedure</v>
      </c>
      <c r="K552" s="53" t="s">
        <v>1382</v>
      </c>
      <c r="L552" s="66" t="s">
        <v>2731</v>
      </c>
      <c r="M552" s="60"/>
      <c r="N552" s="10"/>
      <c r="O552" s="10"/>
      <c r="P552" s="10"/>
      <c r="Q552" s="71"/>
      <c r="R552" s="92" t="s">
        <v>2693</v>
      </c>
      <c r="S552" s="92" t="s">
        <v>2533</v>
      </c>
      <c r="T552" s="11"/>
      <c r="U552" s="71"/>
      <c r="V552" s="103" t="str">
        <f t="shared" si="25"/>
        <v>PLCP</v>
      </c>
      <c r="W552" s="105" t="str">
        <f t="shared" si="26"/>
        <v>PHY</v>
      </c>
    </row>
    <row r="553" spans="1:23" s="21" customFormat="1" ht="25.5">
      <c r="A553" s="73">
        <v>3130</v>
      </c>
      <c r="B553" s="79" t="s">
        <v>396</v>
      </c>
      <c r="C553" s="80" t="s">
        <v>1382</v>
      </c>
      <c r="D553" s="79">
        <v>234</v>
      </c>
      <c r="E553" s="79">
        <v>20</v>
      </c>
      <c r="F553" s="79" t="s">
        <v>2581</v>
      </c>
      <c r="G553" s="79" t="s">
        <v>1025</v>
      </c>
      <c r="H553" s="44">
        <v>234</v>
      </c>
      <c r="I553" s="44">
        <v>20</v>
      </c>
      <c r="J553" s="86" t="str">
        <f t="shared" si="24"/>
        <v>PLCP receive procedure</v>
      </c>
      <c r="K553" s="53" t="s">
        <v>1382</v>
      </c>
      <c r="L553" s="66" t="s">
        <v>2581</v>
      </c>
      <c r="M553" s="60"/>
      <c r="N553" s="10"/>
      <c r="O553" s="10"/>
      <c r="P553" s="10"/>
      <c r="Q553" s="71"/>
      <c r="R553" s="92" t="s">
        <v>71</v>
      </c>
      <c r="S553" s="92" t="s">
        <v>921</v>
      </c>
      <c r="T553" s="11"/>
      <c r="U553" s="71"/>
      <c r="V553" s="103" t="str">
        <f t="shared" si="25"/>
        <v>PLCP</v>
      </c>
      <c r="W553" s="105" t="str">
        <f t="shared" si="26"/>
        <v>PHY</v>
      </c>
    </row>
    <row r="554" spans="1:23" s="10" customFormat="1" ht="25.5">
      <c r="A554" s="73">
        <v>10780</v>
      </c>
      <c r="B554" s="79" t="s">
        <v>2507</v>
      </c>
      <c r="C554" s="80" t="s">
        <v>1382</v>
      </c>
      <c r="D554" s="79">
        <v>234</v>
      </c>
      <c r="E554" s="79">
        <v>20</v>
      </c>
      <c r="F554" s="79" t="s">
        <v>2581</v>
      </c>
      <c r="G554" s="79" t="s">
        <v>1025</v>
      </c>
      <c r="H554" s="44">
        <v>234</v>
      </c>
      <c r="I554" s="44">
        <v>20</v>
      </c>
      <c r="J554" s="86" t="str">
        <f t="shared" si="24"/>
        <v>PLCP receive procedure</v>
      </c>
      <c r="K554" s="53" t="s">
        <v>1382</v>
      </c>
      <c r="L554" s="66" t="s">
        <v>2581</v>
      </c>
      <c r="M554" s="60"/>
      <c r="Q554" s="71"/>
      <c r="R554" s="92" t="s">
        <v>71</v>
      </c>
      <c r="S554" s="92" t="s">
        <v>2708</v>
      </c>
      <c r="T554" s="11"/>
      <c r="U554" s="71"/>
      <c r="V554" s="103" t="str">
        <f t="shared" si="25"/>
        <v>PLCP</v>
      </c>
      <c r="W554" s="105" t="str">
        <f t="shared" si="26"/>
        <v>PHY</v>
      </c>
    </row>
    <row r="555" spans="1:26" s="21" customFormat="1" ht="38.25">
      <c r="A555" s="73">
        <v>7068</v>
      </c>
      <c r="B555" s="74" t="s">
        <v>939</v>
      </c>
      <c r="C555" s="75" t="s">
        <v>1382</v>
      </c>
      <c r="D555" s="75" t="s">
        <v>2733</v>
      </c>
      <c r="E555" s="75" t="s">
        <v>1363</v>
      </c>
      <c r="F555" s="76" t="s">
        <v>2581</v>
      </c>
      <c r="G555" s="76" t="s">
        <v>1025</v>
      </c>
      <c r="H555" s="43">
        <v>234</v>
      </c>
      <c r="I555" s="43">
        <v>28</v>
      </c>
      <c r="J555" s="86" t="str">
        <f t="shared" si="24"/>
        <v>PLCP receive procedure</v>
      </c>
      <c r="K555" s="51" t="s">
        <v>1382</v>
      </c>
      <c r="L555" s="64" t="s">
        <v>2731</v>
      </c>
      <c r="M555" s="58"/>
      <c r="N555" s="24"/>
      <c r="O555" s="24"/>
      <c r="P555" s="24"/>
      <c r="Q555" s="106"/>
      <c r="R555" s="89" t="s">
        <v>1440</v>
      </c>
      <c r="S555" s="89" t="s">
        <v>1441</v>
      </c>
      <c r="T555" s="28"/>
      <c r="U555" s="100"/>
      <c r="V555" s="103" t="str">
        <f t="shared" si="25"/>
        <v>PLCP</v>
      </c>
      <c r="W555" s="105" t="str">
        <f t="shared" si="26"/>
        <v>PHY</v>
      </c>
      <c r="X555" s="10"/>
      <c r="Y555" s="10"/>
      <c r="Z555" s="10"/>
    </row>
    <row r="556" spans="1:26" s="10" customFormat="1" ht="127.5">
      <c r="A556" s="73">
        <v>12214</v>
      </c>
      <c r="B556" s="79" t="s">
        <v>2527</v>
      </c>
      <c r="C556" s="80" t="s">
        <v>1382</v>
      </c>
      <c r="D556" s="79">
        <v>234</v>
      </c>
      <c r="E556" s="79">
        <v>28</v>
      </c>
      <c r="F556" s="79" t="s">
        <v>2581</v>
      </c>
      <c r="G556" s="79" t="s">
        <v>1025</v>
      </c>
      <c r="H556" s="44">
        <v>234</v>
      </c>
      <c r="I556" s="44">
        <v>28</v>
      </c>
      <c r="J556" s="86" t="str">
        <f t="shared" si="24"/>
        <v>PLCP receive procedure</v>
      </c>
      <c r="K556" s="53" t="s">
        <v>1382</v>
      </c>
      <c r="L556" s="66" t="s">
        <v>2731</v>
      </c>
      <c r="M556" s="60"/>
      <c r="Q556" s="71"/>
      <c r="R556" s="92" t="s">
        <v>2534</v>
      </c>
      <c r="S556" s="92" t="s">
        <v>2535</v>
      </c>
      <c r="T556" s="11"/>
      <c r="U556" s="71"/>
      <c r="V556" s="103" t="str">
        <f t="shared" si="25"/>
        <v>PLCP</v>
      </c>
      <c r="W556" s="105" t="str">
        <f t="shared" si="26"/>
        <v>PHY</v>
      </c>
      <c r="X556" s="21"/>
      <c r="Y556" s="21"/>
      <c r="Z556" s="21"/>
    </row>
    <row r="557" spans="1:23" s="10" customFormat="1" ht="25.5">
      <c r="A557" s="73">
        <v>177</v>
      </c>
      <c r="B557" s="74" t="s">
        <v>1372</v>
      </c>
      <c r="C557" s="75" t="s">
        <v>1382</v>
      </c>
      <c r="D557" s="75" t="s">
        <v>2733</v>
      </c>
      <c r="E557" s="75" t="s">
        <v>166</v>
      </c>
      <c r="F557" s="76" t="s">
        <v>2581</v>
      </c>
      <c r="G557" s="76" t="s">
        <v>1025</v>
      </c>
      <c r="H557" s="43">
        <v>234</v>
      </c>
      <c r="I557" s="43">
        <v>31</v>
      </c>
      <c r="J557" s="86" t="str">
        <f t="shared" si="24"/>
        <v>PLCP receive procedure</v>
      </c>
      <c r="K557" s="51" t="s">
        <v>1382</v>
      </c>
      <c r="L557" s="64" t="s">
        <v>2730</v>
      </c>
      <c r="M557" s="58"/>
      <c r="N557" s="24"/>
      <c r="O557" s="24"/>
      <c r="P557" s="24"/>
      <c r="Q557" s="106"/>
      <c r="R557" s="89" t="s">
        <v>167</v>
      </c>
      <c r="S557" s="89" t="s">
        <v>168</v>
      </c>
      <c r="T557" s="28"/>
      <c r="U557" s="100"/>
      <c r="V557" s="103" t="str">
        <f t="shared" si="25"/>
        <v>PLCP</v>
      </c>
      <c r="W557" s="105" t="str">
        <f t="shared" si="26"/>
        <v>PHY</v>
      </c>
    </row>
    <row r="558" spans="1:26" s="10" customFormat="1" ht="25.5">
      <c r="A558" s="73">
        <v>272</v>
      </c>
      <c r="B558" s="74" t="s">
        <v>1372</v>
      </c>
      <c r="C558" s="75" t="s">
        <v>169</v>
      </c>
      <c r="D558" s="75" t="s">
        <v>2166</v>
      </c>
      <c r="E558" s="75" t="s">
        <v>1699</v>
      </c>
      <c r="F558" s="76" t="s">
        <v>2581</v>
      </c>
      <c r="G558" s="76" t="s">
        <v>1025</v>
      </c>
      <c r="H558" s="43">
        <v>235</v>
      </c>
      <c r="I558" s="43">
        <v>0</v>
      </c>
      <c r="J558" s="86" t="str">
        <f t="shared" si="24"/>
        <v>PLCP receive procedure</v>
      </c>
      <c r="K558" s="51" t="s">
        <v>1382</v>
      </c>
      <c r="L558" s="64" t="s">
        <v>2730</v>
      </c>
      <c r="M558" s="58"/>
      <c r="N558" s="24"/>
      <c r="O558" s="24"/>
      <c r="P558" s="24"/>
      <c r="Q558" s="106"/>
      <c r="R558" s="89" t="s">
        <v>161</v>
      </c>
      <c r="S558" s="89" t="s">
        <v>162</v>
      </c>
      <c r="T558" s="28"/>
      <c r="U558" s="100"/>
      <c r="V558" s="103" t="str">
        <f t="shared" si="25"/>
        <v>PLCP</v>
      </c>
      <c r="W558" s="105" t="str">
        <f t="shared" si="26"/>
        <v>PHY</v>
      </c>
      <c r="X558" s="21"/>
      <c r="Y558" s="21"/>
      <c r="Z558" s="21"/>
    </row>
    <row r="559" spans="1:23" s="21" customFormat="1" ht="25.5">
      <c r="A559" s="73">
        <v>273</v>
      </c>
      <c r="B559" s="74" t="s">
        <v>1372</v>
      </c>
      <c r="C559" s="75" t="s">
        <v>170</v>
      </c>
      <c r="D559" s="75" t="s">
        <v>2167</v>
      </c>
      <c r="E559" s="75" t="s">
        <v>1699</v>
      </c>
      <c r="F559" s="76" t="s">
        <v>2581</v>
      </c>
      <c r="G559" s="76" t="s">
        <v>1025</v>
      </c>
      <c r="H559" s="43">
        <v>236</v>
      </c>
      <c r="I559" s="43">
        <v>0</v>
      </c>
      <c r="J559" s="86" t="str">
        <f t="shared" si="24"/>
        <v>PLCP receive procedure</v>
      </c>
      <c r="K559" s="51" t="s">
        <v>1382</v>
      </c>
      <c r="L559" s="64" t="s">
        <v>2730</v>
      </c>
      <c r="M559" s="58"/>
      <c r="N559" s="24"/>
      <c r="O559" s="24"/>
      <c r="P559" s="24"/>
      <c r="Q559" s="106"/>
      <c r="R559" s="89" t="s">
        <v>161</v>
      </c>
      <c r="S559" s="89" t="s">
        <v>162</v>
      </c>
      <c r="T559" s="28"/>
      <c r="U559" s="100"/>
      <c r="V559" s="103" t="str">
        <f t="shared" si="25"/>
        <v>PLCP</v>
      </c>
      <c r="W559" s="105" t="str">
        <f t="shared" si="26"/>
        <v>PHY</v>
      </c>
    </row>
    <row r="560" spans="1:26" s="21" customFormat="1" ht="38.25">
      <c r="A560" s="73">
        <v>7069</v>
      </c>
      <c r="B560" s="74" t="s">
        <v>939</v>
      </c>
      <c r="C560" s="75" t="s">
        <v>1382</v>
      </c>
      <c r="D560" s="75" t="s">
        <v>1624</v>
      </c>
      <c r="E560" s="75" t="s">
        <v>2107</v>
      </c>
      <c r="F560" s="76" t="s">
        <v>2581</v>
      </c>
      <c r="G560" s="76" t="s">
        <v>1025</v>
      </c>
      <c r="H560" s="43">
        <v>237</v>
      </c>
      <c r="I560" s="43">
        <v>1</v>
      </c>
      <c r="J560" s="86" t="str">
        <f t="shared" si="24"/>
        <v>PLCP receive procedure</v>
      </c>
      <c r="K560" s="51" t="s">
        <v>1382</v>
      </c>
      <c r="L560" s="64" t="s">
        <v>2731</v>
      </c>
      <c r="M560" s="58"/>
      <c r="N560" s="24"/>
      <c r="O560" s="24"/>
      <c r="P560" s="24"/>
      <c r="Q560" s="106"/>
      <c r="R560" s="89" t="s">
        <v>1440</v>
      </c>
      <c r="S560" s="89" t="s">
        <v>1442</v>
      </c>
      <c r="T560" s="28"/>
      <c r="U560" s="100"/>
      <c r="V560" s="103" t="str">
        <f t="shared" si="25"/>
        <v>PLCP</v>
      </c>
      <c r="W560" s="105" t="str">
        <f t="shared" si="26"/>
        <v>PHY</v>
      </c>
      <c r="X560" s="10"/>
      <c r="Y560" s="10"/>
      <c r="Z560" s="10"/>
    </row>
    <row r="561" spans="1:23" s="10" customFormat="1" ht="76.5">
      <c r="A561" s="73">
        <v>12159</v>
      </c>
      <c r="B561" s="79" t="s">
        <v>2527</v>
      </c>
      <c r="C561" s="80" t="s">
        <v>1382</v>
      </c>
      <c r="D561" s="79" t="s">
        <v>1624</v>
      </c>
      <c r="E561" s="79" t="s">
        <v>2107</v>
      </c>
      <c r="F561" s="79" t="s">
        <v>2581</v>
      </c>
      <c r="G561" s="79" t="s">
        <v>1025</v>
      </c>
      <c r="H561" s="44">
        <v>237</v>
      </c>
      <c r="I561" s="44">
        <v>1</v>
      </c>
      <c r="J561" s="86" t="str">
        <f t="shared" si="24"/>
        <v>PLCP receive procedure</v>
      </c>
      <c r="K561" s="53" t="s">
        <v>1382</v>
      </c>
      <c r="L561" s="66" t="s">
        <v>2730</v>
      </c>
      <c r="M561" s="60"/>
      <c r="Q561" s="71"/>
      <c r="R561" s="92" t="s">
        <v>2558</v>
      </c>
      <c r="S561" s="92" t="s">
        <v>2559</v>
      </c>
      <c r="T561" s="11"/>
      <c r="U561" s="71"/>
      <c r="V561" s="103" t="str">
        <f t="shared" si="25"/>
        <v>PLCP</v>
      </c>
      <c r="W561" s="105" t="str">
        <f t="shared" si="26"/>
        <v>PHY</v>
      </c>
    </row>
    <row r="562" spans="1:26" s="21" customFormat="1" ht="127.5">
      <c r="A562" s="73">
        <v>12213</v>
      </c>
      <c r="B562" s="79" t="s">
        <v>2527</v>
      </c>
      <c r="C562" s="80" t="s">
        <v>1382</v>
      </c>
      <c r="D562" s="79">
        <v>237</v>
      </c>
      <c r="E562" s="79">
        <v>1</v>
      </c>
      <c r="F562" s="79" t="s">
        <v>2581</v>
      </c>
      <c r="G562" s="79" t="s">
        <v>1025</v>
      </c>
      <c r="H562" s="44">
        <v>237</v>
      </c>
      <c r="I562" s="44">
        <v>1</v>
      </c>
      <c r="J562" s="86" t="str">
        <f t="shared" si="24"/>
        <v>PLCP receive procedure</v>
      </c>
      <c r="K562" s="53" t="s">
        <v>1382</v>
      </c>
      <c r="L562" s="66" t="s">
        <v>2731</v>
      </c>
      <c r="M562" s="60"/>
      <c r="N562" s="10"/>
      <c r="O562" s="10"/>
      <c r="P562" s="10"/>
      <c r="Q562" s="71"/>
      <c r="R562" s="92" t="s">
        <v>2534</v>
      </c>
      <c r="S562" s="92" t="s">
        <v>2535</v>
      </c>
      <c r="T562" s="11"/>
      <c r="U562" s="71"/>
      <c r="V562" s="103" t="str">
        <f t="shared" si="25"/>
        <v>PLCP</v>
      </c>
      <c r="W562" s="105" t="str">
        <f t="shared" si="26"/>
        <v>PHY</v>
      </c>
      <c r="X562" s="10"/>
      <c r="Y562" s="10"/>
      <c r="Z562" s="10"/>
    </row>
    <row r="563" spans="1:26" s="21" customFormat="1" ht="51">
      <c r="A563" s="73">
        <v>457</v>
      </c>
      <c r="B563" s="74" t="s">
        <v>479</v>
      </c>
      <c r="C563" s="75" t="s">
        <v>736</v>
      </c>
      <c r="D563" s="75" t="s">
        <v>1624</v>
      </c>
      <c r="E563" s="75" t="s">
        <v>512</v>
      </c>
      <c r="F563" s="76" t="s">
        <v>2581</v>
      </c>
      <c r="G563" s="76" t="s">
        <v>1025</v>
      </c>
      <c r="H563" s="43">
        <v>237</v>
      </c>
      <c r="I563" s="43">
        <v>6</v>
      </c>
      <c r="J563" s="86" t="str">
        <f t="shared" si="24"/>
        <v>PLME_SAP sublayer management primitives</v>
      </c>
      <c r="K563" s="51" t="s">
        <v>736</v>
      </c>
      <c r="L563" s="64" t="s">
        <v>2581</v>
      </c>
      <c r="M563" s="58"/>
      <c r="N563" s="24"/>
      <c r="O563" s="24"/>
      <c r="P563" s="24"/>
      <c r="Q563" s="106"/>
      <c r="R563" s="89" t="s">
        <v>480</v>
      </c>
      <c r="S563" s="89" t="s">
        <v>481</v>
      </c>
      <c r="T563" s="28"/>
      <c r="U563" s="100"/>
      <c r="V563" s="103" t="str">
        <f t="shared" si="25"/>
        <v>PLME</v>
      </c>
      <c r="W563" s="105" t="str">
        <f t="shared" si="26"/>
        <v>PHY</v>
      </c>
      <c r="X563" s="10"/>
      <c r="Y563" s="10"/>
      <c r="Z563" s="10"/>
    </row>
    <row r="564" spans="1:23" s="10" customFormat="1" ht="63.75">
      <c r="A564" s="73">
        <v>565</v>
      </c>
      <c r="B564" s="74" t="s">
        <v>616</v>
      </c>
      <c r="C564" s="75" t="s">
        <v>736</v>
      </c>
      <c r="D564" s="77">
        <v>237</v>
      </c>
      <c r="E564" s="74">
        <v>6</v>
      </c>
      <c r="F564" s="76" t="s">
        <v>2581</v>
      </c>
      <c r="G564" s="76" t="s">
        <v>1025</v>
      </c>
      <c r="H564" s="43">
        <v>237</v>
      </c>
      <c r="I564" s="43">
        <v>6</v>
      </c>
      <c r="J564" s="86" t="str">
        <f t="shared" si="24"/>
        <v>PLME_SAP sublayer management primitives</v>
      </c>
      <c r="K564" s="51" t="s">
        <v>736</v>
      </c>
      <c r="L564" s="64" t="s">
        <v>2581</v>
      </c>
      <c r="M564" s="58"/>
      <c r="N564" s="24"/>
      <c r="O564" s="24"/>
      <c r="P564" s="24"/>
      <c r="Q564" s="106"/>
      <c r="R564" s="90" t="s">
        <v>1367</v>
      </c>
      <c r="S564" s="91"/>
      <c r="T564" s="28"/>
      <c r="U564" s="100"/>
      <c r="V564" s="103" t="str">
        <f t="shared" si="25"/>
        <v>PLME</v>
      </c>
      <c r="W564" s="105" t="str">
        <f t="shared" si="26"/>
        <v>PHY</v>
      </c>
    </row>
    <row r="565" spans="1:26" s="10" customFormat="1" ht="25.5">
      <c r="A565" s="73">
        <v>3137</v>
      </c>
      <c r="B565" s="79" t="s">
        <v>396</v>
      </c>
      <c r="C565" s="80" t="s">
        <v>736</v>
      </c>
      <c r="D565" s="79">
        <v>237</v>
      </c>
      <c r="E565" s="79">
        <v>6</v>
      </c>
      <c r="F565" s="79" t="s">
        <v>2581</v>
      </c>
      <c r="G565" s="79" t="s">
        <v>1025</v>
      </c>
      <c r="H565" s="44">
        <v>237</v>
      </c>
      <c r="I565" s="44">
        <v>6</v>
      </c>
      <c r="J565" s="86" t="str">
        <f t="shared" si="24"/>
        <v>PLME_SAP sublayer management primitives</v>
      </c>
      <c r="K565" s="53" t="s">
        <v>736</v>
      </c>
      <c r="L565" s="66" t="s">
        <v>2581</v>
      </c>
      <c r="M565" s="60"/>
      <c r="Q565" s="71"/>
      <c r="R565" s="92" t="s">
        <v>72</v>
      </c>
      <c r="S565" s="92"/>
      <c r="T565" s="11"/>
      <c r="U565" s="71"/>
      <c r="V565" s="103" t="str">
        <f t="shared" si="25"/>
        <v>PLME</v>
      </c>
      <c r="W565" s="105" t="str">
        <f t="shared" si="26"/>
        <v>PHY</v>
      </c>
      <c r="X565" s="21"/>
      <c r="Y565" s="21"/>
      <c r="Z565" s="21"/>
    </row>
    <row r="566" spans="1:23" s="21" customFormat="1" ht="25.5">
      <c r="A566" s="73">
        <v>564</v>
      </c>
      <c r="B566" s="74" t="s">
        <v>616</v>
      </c>
      <c r="C566" s="75" t="s">
        <v>736</v>
      </c>
      <c r="D566" s="77">
        <v>237</v>
      </c>
      <c r="E566" s="74">
        <v>8</v>
      </c>
      <c r="F566" s="76" t="s">
        <v>2581</v>
      </c>
      <c r="G566" s="76" t="s">
        <v>1025</v>
      </c>
      <c r="H566" s="43">
        <v>237</v>
      </c>
      <c r="I566" s="43">
        <v>8</v>
      </c>
      <c r="J566" s="86" t="str">
        <f t="shared" si="24"/>
        <v>PLME_SAP sublayer management primitives</v>
      </c>
      <c r="K566" s="51" t="s">
        <v>736</v>
      </c>
      <c r="L566" s="64" t="s">
        <v>2581</v>
      </c>
      <c r="M566" s="58"/>
      <c r="N566" s="24"/>
      <c r="O566" s="24"/>
      <c r="P566" s="24"/>
      <c r="Q566" s="106"/>
      <c r="R566" s="90" t="s">
        <v>2069</v>
      </c>
      <c r="S566" s="91" t="s">
        <v>631</v>
      </c>
      <c r="T566" s="28"/>
      <c r="U566" s="100"/>
      <c r="V566" s="103" t="str">
        <f t="shared" si="25"/>
        <v>PLME</v>
      </c>
      <c r="W566" s="105" t="str">
        <f t="shared" si="26"/>
        <v>PHY</v>
      </c>
    </row>
    <row r="567" spans="1:23" s="10" customFormat="1" ht="76.5">
      <c r="A567" s="73">
        <v>1071</v>
      </c>
      <c r="B567" s="74" t="s">
        <v>300</v>
      </c>
      <c r="C567" s="75" t="s">
        <v>1382</v>
      </c>
      <c r="D567" s="75" t="s">
        <v>1624</v>
      </c>
      <c r="E567" s="75"/>
      <c r="F567" s="76" t="s">
        <v>2581</v>
      </c>
      <c r="G567" s="76" t="s">
        <v>1025</v>
      </c>
      <c r="H567" s="43">
        <v>237</v>
      </c>
      <c r="I567" s="43"/>
      <c r="J567" s="86" t="str">
        <f t="shared" si="24"/>
        <v>PLCP receive procedure</v>
      </c>
      <c r="K567" s="51" t="s">
        <v>1382</v>
      </c>
      <c r="L567" s="64" t="s">
        <v>2731</v>
      </c>
      <c r="M567" s="58"/>
      <c r="N567" s="24"/>
      <c r="O567" s="24"/>
      <c r="P567" s="24"/>
      <c r="Q567" s="106"/>
      <c r="R567" s="89" t="s">
        <v>922</v>
      </c>
      <c r="S567" s="89" t="s">
        <v>610</v>
      </c>
      <c r="T567" s="28"/>
      <c r="U567" s="100"/>
      <c r="V567" s="103" t="str">
        <f t="shared" si="25"/>
        <v>PLCP</v>
      </c>
      <c r="W567" s="105" t="str">
        <f t="shared" si="26"/>
        <v>PHY</v>
      </c>
    </row>
    <row r="568" spans="1:23" s="21" customFormat="1" ht="63.75">
      <c r="A568" s="73">
        <v>7806</v>
      </c>
      <c r="B568" s="74" t="s">
        <v>1183</v>
      </c>
      <c r="C568" s="75" t="s">
        <v>1049</v>
      </c>
      <c r="D568" s="75" t="s">
        <v>1208</v>
      </c>
      <c r="E568" s="75" t="s">
        <v>828</v>
      </c>
      <c r="F568" s="76" t="s">
        <v>2581</v>
      </c>
      <c r="G568" s="76" t="s">
        <v>1025</v>
      </c>
      <c r="H568" s="43">
        <v>238</v>
      </c>
      <c r="I568" s="43">
        <v>4</v>
      </c>
      <c r="J568" s="86" t="str">
        <f t="shared" si="24"/>
        <v>PHY management information base</v>
      </c>
      <c r="K568" s="51" t="s">
        <v>1049</v>
      </c>
      <c r="L568" s="64" t="s">
        <v>2581</v>
      </c>
      <c r="M568" s="58"/>
      <c r="N568" s="24"/>
      <c r="O568" s="24"/>
      <c r="P568" s="24"/>
      <c r="Q568" s="106"/>
      <c r="R568" s="89" t="s">
        <v>230</v>
      </c>
      <c r="S568" s="89" t="s">
        <v>231</v>
      </c>
      <c r="T568" s="28"/>
      <c r="U568" s="100"/>
      <c r="V568" s="103" t="str">
        <f t="shared" si="25"/>
        <v>PLME</v>
      </c>
      <c r="W568" s="105" t="str">
        <f t="shared" si="26"/>
        <v>PHY</v>
      </c>
    </row>
    <row r="569" spans="1:23" s="10" customFormat="1" ht="25.5">
      <c r="A569" s="73">
        <v>7545</v>
      </c>
      <c r="B569" s="74" t="s">
        <v>1572</v>
      </c>
      <c r="C569" s="76" t="s">
        <v>1049</v>
      </c>
      <c r="D569" s="78"/>
      <c r="E569" s="76"/>
      <c r="F569" s="76" t="s">
        <v>2581</v>
      </c>
      <c r="G569" s="76" t="s">
        <v>1771</v>
      </c>
      <c r="H569" s="43">
        <v>238</v>
      </c>
      <c r="I569" s="43"/>
      <c r="J569" s="86" t="str">
        <f t="shared" si="24"/>
        <v>PHY management information base</v>
      </c>
      <c r="K569" s="51" t="s">
        <v>1049</v>
      </c>
      <c r="L569" s="64" t="s">
        <v>2581</v>
      </c>
      <c r="M569" s="58"/>
      <c r="N569" s="30"/>
      <c r="O569" s="30"/>
      <c r="P569" s="30"/>
      <c r="Q569" s="108"/>
      <c r="R569" s="89" t="s">
        <v>1756</v>
      </c>
      <c r="S569" s="89" t="s">
        <v>1757</v>
      </c>
      <c r="T569" s="28"/>
      <c r="U569" s="100"/>
      <c r="V569" s="103" t="str">
        <f t="shared" si="25"/>
        <v>PLME</v>
      </c>
      <c r="W569" s="105" t="str">
        <f t="shared" si="26"/>
        <v>PHY</v>
      </c>
    </row>
    <row r="570" spans="1:23" s="10" customFormat="1" ht="63.75">
      <c r="A570" s="73">
        <v>284</v>
      </c>
      <c r="B570" s="74" t="s">
        <v>1372</v>
      </c>
      <c r="C570" s="75" t="s">
        <v>171</v>
      </c>
      <c r="D570" s="75" t="s">
        <v>172</v>
      </c>
      <c r="E570" s="75" t="s">
        <v>828</v>
      </c>
      <c r="F570" s="76" t="s">
        <v>2581</v>
      </c>
      <c r="G570" s="76" t="s">
        <v>1025</v>
      </c>
      <c r="H570" s="43">
        <v>239</v>
      </c>
      <c r="I570" s="43">
        <v>4</v>
      </c>
      <c r="J570" s="86" t="str">
        <f t="shared" si="24"/>
        <v>PHY management information base</v>
      </c>
      <c r="K570" s="51" t="s">
        <v>1049</v>
      </c>
      <c r="L570" s="64" t="s">
        <v>2731</v>
      </c>
      <c r="M570" s="58"/>
      <c r="N570" s="24"/>
      <c r="O570" s="24"/>
      <c r="P570" s="24"/>
      <c r="Q570" s="106"/>
      <c r="R570" s="89" t="s">
        <v>173</v>
      </c>
      <c r="S570" s="89" t="s">
        <v>174</v>
      </c>
      <c r="T570" s="28"/>
      <c r="U570" s="100"/>
      <c r="V570" s="103" t="str">
        <f t="shared" si="25"/>
        <v>PLME</v>
      </c>
      <c r="W570" s="105" t="str">
        <f t="shared" si="26"/>
        <v>PHY</v>
      </c>
    </row>
    <row r="571" spans="1:23" s="10" customFormat="1" ht="25.5">
      <c r="A571" s="73">
        <v>7807</v>
      </c>
      <c r="B571" s="74" t="s">
        <v>1183</v>
      </c>
      <c r="C571" s="75" t="s">
        <v>1051</v>
      </c>
      <c r="D571" s="75" t="s">
        <v>2130</v>
      </c>
      <c r="E571" s="75" t="s">
        <v>826</v>
      </c>
      <c r="F571" s="76" t="s">
        <v>2581</v>
      </c>
      <c r="G571" s="76" t="s">
        <v>1025</v>
      </c>
      <c r="H571" s="43">
        <v>240</v>
      </c>
      <c r="I571" s="43">
        <v>3</v>
      </c>
      <c r="J571" s="86" t="str">
        <f t="shared" si="24"/>
        <v>TXTIME calculation</v>
      </c>
      <c r="K571" s="51" t="s">
        <v>1051</v>
      </c>
      <c r="L571" s="64" t="s">
        <v>2581</v>
      </c>
      <c r="M571" s="58"/>
      <c r="N571" s="24"/>
      <c r="O571" s="24"/>
      <c r="P571" s="24"/>
      <c r="Q571" s="106"/>
      <c r="R571" s="89" t="s">
        <v>226</v>
      </c>
      <c r="S571" s="89" t="s">
        <v>227</v>
      </c>
      <c r="T571" s="28"/>
      <c r="U571" s="100"/>
      <c r="V571" s="103" t="str">
        <f t="shared" si="25"/>
        <v>PLME</v>
      </c>
      <c r="W571" s="105" t="str">
        <f t="shared" si="26"/>
        <v>PHY</v>
      </c>
    </row>
    <row r="572" spans="1:23" s="10" customFormat="1" ht="38.25">
      <c r="A572" s="73">
        <v>11943</v>
      </c>
      <c r="B572" s="79" t="s">
        <v>20</v>
      </c>
      <c r="C572" s="80" t="s">
        <v>1051</v>
      </c>
      <c r="D572" s="79" t="s">
        <v>2130</v>
      </c>
      <c r="E572" s="79" t="s">
        <v>45</v>
      </c>
      <c r="F572" s="79" t="s">
        <v>2581</v>
      </c>
      <c r="G572" s="79" t="s">
        <v>1771</v>
      </c>
      <c r="H572" s="44">
        <v>240</v>
      </c>
      <c r="I572" s="44">
        <v>7</v>
      </c>
      <c r="J572" s="86" t="str">
        <f t="shared" si="24"/>
        <v>TXTIME calculation</v>
      </c>
      <c r="K572" s="53" t="s">
        <v>1051</v>
      </c>
      <c r="L572" s="66" t="s">
        <v>2581</v>
      </c>
      <c r="M572" s="60"/>
      <c r="Q572" s="71"/>
      <c r="R572" s="92" t="s">
        <v>46</v>
      </c>
      <c r="S572" s="92" t="s">
        <v>47</v>
      </c>
      <c r="T572" s="11"/>
      <c r="U572" s="71"/>
      <c r="V572" s="103" t="str">
        <f t="shared" si="25"/>
        <v>PLME</v>
      </c>
      <c r="W572" s="105" t="str">
        <f t="shared" si="26"/>
        <v>PHY</v>
      </c>
    </row>
    <row r="573" spans="1:26" s="21" customFormat="1" ht="25.5">
      <c r="A573" s="73">
        <v>3556</v>
      </c>
      <c r="B573" s="74" t="s">
        <v>1763</v>
      </c>
      <c r="C573" s="75" t="s">
        <v>1051</v>
      </c>
      <c r="D573" s="75" t="s">
        <v>2130</v>
      </c>
      <c r="E573" s="75" t="s">
        <v>2486</v>
      </c>
      <c r="F573" s="76" t="s">
        <v>2581</v>
      </c>
      <c r="G573" s="76" t="s">
        <v>1025</v>
      </c>
      <c r="H573" s="43">
        <v>240</v>
      </c>
      <c r="I573" s="43">
        <v>20</v>
      </c>
      <c r="J573" s="86" t="str">
        <f t="shared" si="24"/>
        <v>TXTIME calculation</v>
      </c>
      <c r="K573" s="51" t="s">
        <v>1051</v>
      </c>
      <c r="L573" s="64" t="s">
        <v>2581</v>
      </c>
      <c r="M573" s="58"/>
      <c r="N573" s="24"/>
      <c r="O573" s="24"/>
      <c r="P573" s="24"/>
      <c r="Q573" s="106"/>
      <c r="R573" s="89" t="s">
        <v>1209</v>
      </c>
      <c r="S573" s="89" t="s">
        <v>1210</v>
      </c>
      <c r="T573" s="28"/>
      <c r="U573" s="100"/>
      <c r="V573" s="103" t="str">
        <f t="shared" si="25"/>
        <v>PLME</v>
      </c>
      <c r="W573" s="105" t="str">
        <f t="shared" si="26"/>
        <v>PHY</v>
      </c>
      <c r="X573" s="10"/>
      <c r="Y573" s="10"/>
      <c r="Z573" s="10"/>
    </row>
    <row r="574" spans="1:23" s="10" customFormat="1" ht="51">
      <c r="A574" s="73">
        <v>8169</v>
      </c>
      <c r="B574" s="74" t="s">
        <v>305</v>
      </c>
      <c r="C574" s="75" t="s">
        <v>1051</v>
      </c>
      <c r="D574" s="75" t="s">
        <v>2130</v>
      </c>
      <c r="E574" s="75" t="s">
        <v>2486</v>
      </c>
      <c r="F574" s="76" t="s">
        <v>2581</v>
      </c>
      <c r="G574" s="76" t="s">
        <v>1771</v>
      </c>
      <c r="H574" s="43">
        <v>240</v>
      </c>
      <c r="I574" s="43">
        <v>20</v>
      </c>
      <c r="J574" s="86" t="str">
        <f t="shared" si="24"/>
        <v>TXTIME calculation</v>
      </c>
      <c r="K574" s="51" t="s">
        <v>1051</v>
      </c>
      <c r="L574" s="64" t="s">
        <v>2581</v>
      </c>
      <c r="M574" s="58"/>
      <c r="N574" s="24"/>
      <c r="O574" s="24"/>
      <c r="P574" s="24"/>
      <c r="Q574" s="106"/>
      <c r="R574" s="89" t="s">
        <v>191</v>
      </c>
      <c r="S574" s="89" t="s">
        <v>192</v>
      </c>
      <c r="T574" s="28"/>
      <c r="U574" s="100"/>
      <c r="V574" s="103" t="str">
        <f t="shared" si="25"/>
        <v>PLME</v>
      </c>
      <c r="W574" s="105" t="str">
        <f t="shared" si="26"/>
        <v>PHY</v>
      </c>
    </row>
    <row r="575" spans="1:23" s="10" customFormat="1" ht="51">
      <c r="A575" s="73">
        <v>3400</v>
      </c>
      <c r="B575" s="74" t="s">
        <v>2171</v>
      </c>
      <c r="C575" s="75" t="s">
        <v>1051</v>
      </c>
      <c r="D575" s="75" t="s">
        <v>2168</v>
      </c>
      <c r="E575" s="75" t="s">
        <v>2107</v>
      </c>
      <c r="F575" s="76" t="s">
        <v>2581</v>
      </c>
      <c r="G575" s="76" t="s">
        <v>1025</v>
      </c>
      <c r="H575" s="43">
        <v>241</v>
      </c>
      <c r="I575" s="43">
        <v>1</v>
      </c>
      <c r="J575" s="86" t="str">
        <f t="shared" si="24"/>
        <v>TXTIME calculation</v>
      </c>
      <c r="K575" s="51" t="s">
        <v>1051</v>
      </c>
      <c r="L575" s="64" t="s">
        <v>2731</v>
      </c>
      <c r="M575" s="58"/>
      <c r="N575" s="24"/>
      <c r="O575" s="24"/>
      <c r="P575" s="24"/>
      <c r="Q575" s="106"/>
      <c r="R575" s="89" t="s">
        <v>1715</v>
      </c>
      <c r="S575" s="89" t="s">
        <v>1716</v>
      </c>
      <c r="T575" s="28"/>
      <c r="U575" s="100"/>
      <c r="V575" s="103" t="str">
        <f t="shared" si="25"/>
        <v>PLME</v>
      </c>
      <c r="W575" s="105" t="str">
        <f t="shared" si="26"/>
        <v>PHY</v>
      </c>
    </row>
    <row r="576" spans="1:23" s="10" customFormat="1" ht="31.5">
      <c r="A576" s="73">
        <v>4494</v>
      </c>
      <c r="B576" s="74" t="s">
        <v>1602</v>
      </c>
      <c r="C576" s="75" t="s">
        <v>1051</v>
      </c>
      <c r="D576" s="75" t="s">
        <v>2168</v>
      </c>
      <c r="E576" s="75" t="s">
        <v>2107</v>
      </c>
      <c r="F576" s="76" t="s">
        <v>2581</v>
      </c>
      <c r="G576" s="76" t="s">
        <v>1025</v>
      </c>
      <c r="H576" s="43">
        <v>241</v>
      </c>
      <c r="I576" s="43">
        <v>1</v>
      </c>
      <c r="J576" s="86" t="str">
        <f t="shared" si="24"/>
        <v>TXTIME calculation</v>
      </c>
      <c r="K576" s="51" t="s">
        <v>1051</v>
      </c>
      <c r="L576" s="64" t="s">
        <v>2581</v>
      </c>
      <c r="M576" s="58"/>
      <c r="N576" s="32"/>
      <c r="O576" s="32"/>
      <c r="P576" s="32"/>
      <c r="Q576" s="110"/>
      <c r="R576" s="96" t="s">
        <v>2169</v>
      </c>
      <c r="S576" s="96" t="s">
        <v>2170</v>
      </c>
      <c r="T576" s="35"/>
      <c r="U576" s="102"/>
      <c r="V576" s="103" t="str">
        <f t="shared" si="25"/>
        <v>PLME</v>
      </c>
      <c r="W576" s="105" t="str">
        <f t="shared" si="26"/>
        <v>PHY</v>
      </c>
    </row>
    <row r="577" spans="1:26" s="10" customFormat="1" ht="38.25">
      <c r="A577" s="73">
        <v>7421</v>
      </c>
      <c r="B577" s="74" t="s">
        <v>1176</v>
      </c>
      <c r="C577" s="75" t="s">
        <v>1051</v>
      </c>
      <c r="D577" s="75" t="s">
        <v>2168</v>
      </c>
      <c r="E577" s="75" t="s">
        <v>2107</v>
      </c>
      <c r="F577" s="76" t="s">
        <v>2581</v>
      </c>
      <c r="G577" s="76" t="s">
        <v>1771</v>
      </c>
      <c r="H577" s="43">
        <v>241</v>
      </c>
      <c r="I577" s="43">
        <v>1</v>
      </c>
      <c r="J577" s="86" t="str">
        <f t="shared" si="24"/>
        <v>TXTIME calculation</v>
      </c>
      <c r="K577" s="51" t="s">
        <v>1051</v>
      </c>
      <c r="L577" s="64" t="s">
        <v>2581</v>
      </c>
      <c r="M577" s="58"/>
      <c r="N577" s="24"/>
      <c r="O577" s="24"/>
      <c r="P577" s="24"/>
      <c r="Q577" s="106"/>
      <c r="R577" s="89" t="s">
        <v>2169</v>
      </c>
      <c r="S577" s="89" t="s">
        <v>1726</v>
      </c>
      <c r="T577" s="29">
        <v>2</v>
      </c>
      <c r="U577" s="100"/>
      <c r="V577" s="103" t="str">
        <f t="shared" si="25"/>
        <v>PLME</v>
      </c>
      <c r="W577" s="105" t="str">
        <f t="shared" si="26"/>
        <v>PHY</v>
      </c>
      <c r="X577" s="21"/>
      <c r="Y577" s="21"/>
      <c r="Z577" s="21"/>
    </row>
    <row r="578" spans="1:23" s="21" customFormat="1" ht="76.5">
      <c r="A578" s="73">
        <v>11944</v>
      </c>
      <c r="B578" s="79" t="s">
        <v>20</v>
      </c>
      <c r="C578" s="80" t="s">
        <v>1051</v>
      </c>
      <c r="D578" s="79" t="s">
        <v>2168</v>
      </c>
      <c r="E578" s="79" t="s">
        <v>2107</v>
      </c>
      <c r="F578" s="79" t="s">
        <v>2581</v>
      </c>
      <c r="G578" s="79" t="s">
        <v>1771</v>
      </c>
      <c r="H578" s="44">
        <v>241</v>
      </c>
      <c r="I578" s="44">
        <v>1</v>
      </c>
      <c r="J578" s="86" t="str">
        <f aca="true" t="shared" si="27" ref="J578:J617">IF(ISERROR(VLOOKUP(K578,HeadingsLookup,2,FALSE)),"",VLOOKUP(K578,HeadingsLookup,2,FALSE))</f>
        <v>TXTIME calculation</v>
      </c>
      <c r="K578" s="53" t="s">
        <v>1051</v>
      </c>
      <c r="L578" s="66" t="s">
        <v>2731</v>
      </c>
      <c r="M578" s="60"/>
      <c r="N578" s="10"/>
      <c r="O578" s="10"/>
      <c r="P578" s="10"/>
      <c r="Q578" s="71"/>
      <c r="R578" s="92" t="s">
        <v>405</v>
      </c>
      <c r="S578" s="92" t="s">
        <v>406</v>
      </c>
      <c r="T578" s="11"/>
      <c r="U578" s="71"/>
      <c r="V578" s="103" t="str">
        <f aca="true" t="shared" si="28" ref="V578:V617">IF(ISBLANK(M578),IF(ISERROR(VLOOKUP(K578,HeadingsLookup,4,FALSE)),"",VLOOKUP(K578,HeadingsLookup,4,FALSE)),"Duplicate")</f>
        <v>PLME</v>
      </c>
      <c r="W578" s="105" t="str">
        <f aca="true" t="shared" si="29" ref="W578:W617">IF(ISERROR(VLOOKUP(V578,TopicsLookup,2,FALSE)),"",VLOOKUP(V578,TopicsLookup,2,FALSE))</f>
        <v>PHY</v>
      </c>
    </row>
    <row r="579" spans="1:26" s="21" customFormat="1" ht="63.75">
      <c r="A579" s="73">
        <v>7808</v>
      </c>
      <c r="B579" s="74" t="s">
        <v>1183</v>
      </c>
      <c r="C579" s="75" t="s">
        <v>488</v>
      </c>
      <c r="D579" s="75" t="s">
        <v>2168</v>
      </c>
      <c r="E579" s="75" t="s">
        <v>1620</v>
      </c>
      <c r="F579" s="76" t="s">
        <v>2581</v>
      </c>
      <c r="G579" s="76" t="s">
        <v>1025</v>
      </c>
      <c r="H579" s="43">
        <v>241</v>
      </c>
      <c r="I579" s="43">
        <v>16</v>
      </c>
      <c r="J579" s="86" t="str">
        <f t="shared" si="27"/>
        <v>PHY characteristics</v>
      </c>
      <c r="K579" s="51" t="s">
        <v>488</v>
      </c>
      <c r="L579" s="64" t="s">
        <v>2730</v>
      </c>
      <c r="M579" s="58"/>
      <c r="N579" s="24"/>
      <c r="O579" s="24"/>
      <c r="P579" s="24"/>
      <c r="Q579" s="106"/>
      <c r="R579" s="89" t="s">
        <v>228</v>
      </c>
      <c r="S579" s="89" t="s">
        <v>229</v>
      </c>
      <c r="T579" s="28"/>
      <c r="U579" s="100"/>
      <c r="V579" s="103" t="str">
        <f t="shared" si="28"/>
        <v>PLME</v>
      </c>
      <c r="W579" s="105" t="str">
        <f t="shared" si="29"/>
        <v>PHY</v>
      </c>
      <c r="X579" s="10"/>
      <c r="Y579" s="10"/>
      <c r="Z579" s="10"/>
    </row>
    <row r="580" spans="1:26" s="10" customFormat="1" ht="25.5">
      <c r="A580" s="73">
        <v>7546</v>
      </c>
      <c r="B580" s="74" t="s">
        <v>1572</v>
      </c>
      <c r="C580" s="76" t="s">
        <v>488</v>
      </c>
      <c r="D580" s="78"/>
      <c r="E580" s="76"/>
      <c r="F580" s="76" t="s">
        <v>2581</v>
      </c>
      <c r="G580" s="76" t="s">
        <v>1771</v>
      </c>
      <c r="H580" s="43">
        <v>241</v>
      </c>
      <c r="I580" s="43"/>
      <c r="J580" s="86" t="str">
        <f t="shared" si="27"/>
        <v>PHY characteristics</v>
      </c>
      <c r="K580" s="51" t="s">
        <v>488</v>
      </c>
      <c r="L580" s="64" t="s">
        <v>2581</v>
      </c>
      <c r="M580" s="58"/>
      <c r="N580" s="30"/>
      <c r="O580" s="30"/>
      <c r="P580" s="30"/>
      <c r="Q580" s="108"/>
      <c r="R580" s="89" t="s">
        <v>1758</v>
      </c>
      <c r="S580" s="89" t="s">
        <v>1759</v>
      </c>
      <c r="T580" s="28"/>
      <c r="U580" s="100"/>
      <c r="V580" s="103" t="str">
        <f t="shared" si="28"/>
        <v>PLME</v>
      </c>
      <c r="W580" s="105" t="str">
        <f t="shared" si="29"/>
        <v>PHY</v>
      </c>
      <c r="X580" s="21"/>
      <c r="Y580" s="21"/>
      <c r="Z580" s="21"/>
    </row>
    <row r="581" spans="1:26" s="21" customFormat="1" ht="38.25">
      <c r="A581" s="73">
        <v>3401</v>
      </c>
      <c r="B581" s="74" t="s">
        <v>2171</v>
      </c>
      <c r="C581" s="75" t="s">
        <v>1051</v>
      </c>
      <c r="D581" s="75" t="s">
        <v>1625</v>
      </c>
      <c r="E581" s="75" t="s">
        <v>2051</v>
      </c>
      <c r="F581" s="76" t="s">
        <v>2581</v>
      </c>
      <c r="G581" s="76" t="s">
        <v>1025</v>
      </c>
      <c r="H581" s="43">
        <v>242</v>
      </c>
      <c r="I581" s="43">
        <v>1</v>
      </c>
      <c r="J581" s="86" t="str">
        <f t="shared" si="27"/>
        <v>TXTIME calculation</v>
      </c>
      <c r="K581" s="51" t="s">
        <v>1051</v>
      </c>
      <c r="L581" s="64" t="s">
        <v>2581</v>
      </c>
      <c r="M581" s="58"/>
      <c r="N581" s="24"/>
      <c r="O581" s="24"/>
      <c r="P581" s="24"/>
      <c r="Q581" s="106"/>
      <c r="R581" s="89" t="s">
        <v>2290</v>
      </c>
      <c r="S581" s="89" t="s">
        <v>2291</v>
      </c>
      <c r="T581" s="28"/>
      <c r="U581" s="100"/>
      <c r="V581" s="103" t="str">
        <f t="shared" si="28"/>
        <v>PLME</v>
      </c>
      <c r="W581" s="105" t="str">
        <f t="shared" si="29"/>
        <v>PHY</v>
      </c>
      <c r="X581" s="10"/>
      <c r="Y581" s="10"/>
      <c r="Z581" s="10"/>
    </row>
    <row r="582" spans="1:26" s="23" customFormat="1" ht="38.25">
      <c r="A582" s="73">
        <v>12043</v>
      </c>
      <c r="B582" s="79" t="s">
        <v>2526</v>
      </c>
      <c r="C582" s="80" t="s">
        <v>488</v>
      </c>
      <c r="D582" s="79" t="s">
        <v>1625</v>
      </c>
      <c r="E582" s="79" t="s">
        <v>2107</v>
      </c>
      <c r="F582" s="79" t="s">
        <v>2581</v>
      </c>
      <c r="G582" s="79" t="s">
        <v>1771</v>
      </c>
      <c r="H582" s="44">
        <v>242</v>
      </c>
      <c r="I582" s="44">
        <v>1</v>
      </c>
      <c r="J582" s="86" t="str">
        <f t="shared" si="27"/>
        <v>PHY characteristics</v>
      </c>
      <c r="K582" s="53" t="s">
        <v>488</v>
      </c>
      <c r="L582" s="66" t="s">
        <v>2581</v>
      </c>
      <c r="M582" s="60"/>
      <c r="N582" s="10"/>
      <c r="O582" s="10"/>
      <c r="P582" s="10"/>
      <c r="Q582" s="71"/>
      <c r="R582" s="92" t="s">
        <v>2640</v>
      </c>
      <c r="S582" s="92" t="s">
        <v>2641</v>
      </c>
      <c r="T582" s="11"/>
      <c r="U582" s="71"/>
      <c r="V582" s="103" t="str">
        <f t="shared" si="28"/>
        <v>PLME</v>
      </c>
      <c r="W582" s="105" t="str">
        <f t="shared" si="29"/>
        <v>PHY</v>
      </c>
      <c r="X582" s="10"/>
      <c r="Y582" s="10"/>
      <c r="Z582" s="10"/>
    </row>
    <row r="583" spans="1:26" s="21" customFormat="1" ht="38.25">
      <c r="A583" s="73">
        <v>12061</v>
      </c>
      <c r="B583" s="79" t="s">
        <v>2526</v>
      </c>
      <c r="C583" s="80" t="s">
        <v>488</v>
      </c>
      <c r="D583" s="79" t="s">
        <v>1625</v>
      </c>
      <c r="E583" s="79" t="s">
        <v>2107</v>
      </c>
      <c r="F583" s="79" t="s">
        <v>2581</v>
      </c>
      <c r="G583" s="79" t="s">
        <v>1771</v>
      </c>
      <c r="H583" s="44">
        <v>242</v>
      </c>
      <c r="I583" s="44">
        <v>1</v>
      </c>
      <c r="J583" s="86" t="str">
        <f t="shared" si="27"/>
        <v>PHY characteristics</v>
      </c>
      <c r="K583" s="53" t="s">
        <v>488</v>
      </c>
      <c r="L583" s="66" t="s">
        <v>2581</v>
      </c>
      <c r="M583" s="60"/>
      <c r="N583" s="10"/>
      <c r="O583" s="10"/>
      <c r="P583" s="10"/>
      <c r="Q583" s="71"/>
      <c r="R583" s="92" t="s">
        <v>2640</v>
      </c>
      <c r="S583" s="92" t="s">
        <v>2641</v>
      </c>
      <c r="T583" s="11"/>
      <c r="U583" s="71"/>
      <c r="V583" s="103" t="str">
        <f t="shared" si="28"/>
        <v>PLME</v>
      </c>
      <c r="W583" s="105" t="str">
        <f t="shared" si="29"/>
        <v>PHY</v>
      </c>
      <c r="X583" s="23"/>
      <c r="Y583" s="23"/>
      <c r="Z583" s="23"/>
    </row>
    <row r="584" spans="1:26" s="10" customFormat="1" ht="63.75">
      <c r="A584" s="73">
        <v>11997</v>
      </c>
      <c r="B584" s="79" t="s">
        <v>2525</v>
      </c>
      <c r="C584" s="80" t="s">
        <v>488</v>
      </c>
      <c r="D584" s="79" t="s">
        <v>1625</v>
      </c>
      <c r="E584" s="79"/>
      <c r="F584" s="79" t="s">
        <v>2581</v>
      </c>
      <c r="G584" s="79" t="s">
        <v>1771</v>
      </c>
      <c r="H584" s="44">
        <v>242</v>
      </c>
      <c r="I584" s="44"/>
      <c r="J584" s="86" t="str">
        <f t="shared" si="27"/>
        <v>PHY characteristics</v>
      </c>
      <c r="K584" s="53" t="s">
        <v>488</v>
      </c>
      <c r="L584" s="66" t="s">
        <v>2731</v>
      </c>
      <c r="M584" s="60"/>
      <c r="Q584" s="71"/>
      <c r="R584" s="92" t="s">
        <v>403</v>
      </c>
      <c r="S584" s="92" t="s">
        <v>404</v>
      </c>
      <c r="T584" s="11"/>
      <c r="U584" s="71"/>
      <c r="V584" s="103" t="str">
        <f t="shared" si="28"/>
        <v>PLME</v>
      </c>
      <c r="W584" s="105" t="str">
        <f t="shared" si="29"/>
        <v>PHY</v>
      </c>
      <c r="X584" s="21"/>
      <c r="Y584" s="21"/>
      <c r="Z584" s="21"/>
    </row>
    <row r="585" spans="1:26" s="21" customFormat="1" ht="51">
      <c r="A585" s="73">
        <v>3566</v>
      </c>
      <c r="B585" s="74" t="s">
        <v>1763</v>
      </c>
      <c r="C585" s="75" t="s">
        <v>738</v>
      </c>
      <c r="D585" s="75" t="s">
        <v>2292</v>
      </c>
      <c r="E585" s="75" t="s">
        <v>2293</v>
      </c>
      <c r="F585" s="76" t="s">
        <v>2581</v>
      </c>
      <c r="G585" s="76" t="s">
        <v>1025</v>
      </c>
      <c r="H585" s="43">
        <v>245</v>
      </c>
      <c r="I585" s="43">
        <v>0</v>
      </c>
      <c r="J585" s="86" t="str">
        <f t="shared" si="27"/>
        <v>PMD_SAP service primitive parameters</v>
      </c>
      <c r="K585" s="51" t="s">
        <v>738</v>
      </c>
      <c r="L585" s="64" t="s">
        <v>2730</v>
      </c>
      <c r="M585" s="58"/>
      <c r="N585" s="24"/>
      <c r="O585" s="24"/>
      <c r="P585" s="24"/>
      <c r="Q585" s="106"/>
      <c r="R585" s="89" t="s">
        <v>1211</v>
      </c>
      <c r="S585" s="89" t="s">
        <v>1212</v>
      </c>
      <c r="T585" s="28"/>
      <c r="U585" s="100"/>
      <c r="V585" s="103" t="str">
        <f t="shared" si="28"/>
        <v>PMD Interface</v>
      </c>
      <c r="W585" s="105" t="str">
        <f t="shared" si="29"/>
        <v>PHY</v>
      </c>
      <c r="X585" s="10"/>
      <c r="Y585" s="10"/>
      <c r="Z585" s="10"/>
    </row>
    <row r="586" spans="1:23" s="10" customFormat="1" ht="76.5">
      <c r="A586" s="73">
        <v>8170</v>
      </c>
      <c r="B586" s="74" t="s">
        <v>305</v>
      </c>
      <c r="C586" s="75" t="s">
        <v>738</v>
      </c>
      <c r="D586" s="75" t="s">
        <v>2292</v>
      </c>
      <c r="E586" s="75" t="s">
        <v>2293</v>
      </c>
      <c r="F586" s="76" t="s">
        <v>2581</v>
      </c>
      <c r="G586" s="76" t="s">
        <v>1025</v>
      </c>
      <c r="H586" s="43">
        <v>245</v>
      </c>
      <c r="I586" s="43">
        <v>0</v>
      </c>
      <c r="J586" s="86" t="str">
        <f t="shared" si="27"/>
        <v>PMD_SAP service primitive parameters</v>
      </c>
      <c r="K586" s="51" t="s">
        <v>738</v>
      </c>
      <c r="L586" s="64" t="s">
        <v>2731</v>
      </c>
      <c r="M586" s="58"/>
      <c r="N586" s="24"/>
      <c r="O586" s="24"/>
      <c r="P586" s="24"/>
      <c r="Q586" s="106"/>
      <c r="R586" s="89" t="s">
        <v>193</v>
      </c>
      <c r="S586" s="89" t="s">
        <v>194</v>
      </c>
      <c r="T586" s="28"/>
      <c r="U586" s="100"/>
      <c r="V586" s="103" t="str">
        <f t="shared" si="28"/>
        <v>PMD Interface</v>
      </c>
      <c r="W586" s="105" t="str">
        <f t="shared" si="29"/>
        <v>PHY</v>
      </c>
    </row>
    <row r="587" spans="1:26" s="10" customFormat="1" ht="25.5">
      <c r="A587" s="73">
        <v>3403</v>
      </c>
      <c r="B587" s="74" t="s">
        <v>2171</v>
      </c>
      <c r="C587" s="75" t="s">
        <v>777</v>
      </c>
      <c r="D587" s="75" t="s">
        <v>2294</v>
      </c>
      <c r="E587" s="75" t="s">
        <v>530</v>
      </c>
      <c r="F587" s="76" t="s">
        <v>2581</v>
      </c>
      <c r="G587" s="76" t="s">
        <v>1025</v>
      </c>
      <c r="H587" s="43">
        <v>247</v>
      </c>
      <c r="I587" s="43">
        <v>7</v>
      </c>
      <c r="J587" s="86" t="str">
        <f t="shared" si="27"/>
        <v>Semantic of the service primitive</v>
      </c>
      <c r="K587" s="51" t="s">
        <v>777</v>
      </c>
      <c r="L587" s="64" t="s">
        <v>2581</v>
      </c>
      <c r="M587" s="58"/>
      <c r="N587" s="24"/>
      <c r="O587" s="24"/>
      <c r="P587" s="24"/>
      <c r="Q587" s="106"/>
      <c r="R587" s="89" t="s">
        <v>1349</v>
      </c>
      <c r="S587" s="89" t="s">
        <v>1350</v>
      </c>
      <c r="T587" s="28"/>
      <c r="U587" s="100"/>
      <c r="V587" s="103" t="str">
        <f t="shared" si="28"/>
        <v>PMD Interface</v>
      </c>
      <c r="W587" s="105" t="str">
        <f t="shared" si="29"/>
        <v>PHY</v>
      </c>
      <c r="X587" s="21"/>
      <c r="Y587" s="21"/>
      <c r="Z587" s="21"/>
    </row>
    <row r="588" spans="1:26" s="21" customFormat="1" ht="25.5">
      <c r="A588" s="73">
        <v>7809</v>
      </c>
      <c r="B588" s="74" t="s">
        <v>1183</v>
      </c>
      <c r="C588" s="75" t="s">
        <v>795</v>
      </c>
      <c r="D588" s="75" t="s">
        <v>1351</v>
      </c>
      <c r="E588" s="75" t="s">
        <v>2142</v>
      </c>
      <c r="F588" s="76" t="s">
        <v>2581</v>
      </c>
      <c r="G588" s="76" t="s">
        <v>1025</v>
      </c>
      <c r="H588" s="43">
        <v>248</v>
      </c>
      <c r="I588" s="43">
        <v>18</v>
      </c>
      <c r="J588" s="86" t="str">
        <f t="shared" si="27"/>
        <v>Semantic of the service primitive</v>
      </c>
      <c r="K588" s="51" t="s">
        <v>795</v>
      </c>
      <c r="L588" s="64" t="s">
        <v>2730</v>
      </c>
      <c r="M588" s="58"/>
      <c r="N588" s="24"/>
      <c r="O588" s="24"/>
      <c r="P588" s="24"/>
      <c r="Q588" s="106"/>
      <c r="R588" s="89" t="s">
        <v>222</v>
      </c>
      <c r="S588" s="89" t="s">
        <v>223</v>
      </c>
      <c r="T588" s="28"/>
      <c r="U588" s="100"/>
      <c r="V588" s="103" t="str">
        <f t="shared" si="28"/>
        <v>PMD Interface</v>
      </c>
      <c r="W588" s="105" t="str">
        <f t="shared" si="29"/>
        <v>PHY</v>
      </c>
      <c r="X588" s="10"/>
      <c r="Y588" s="10"/>
      <c r="Z588" s="10"/>
    </row>
    <row r="589" spans="1:23" s="21" customFormat="1" ht="63.75">
      <c r="A589" s="73">
        <v>11907</v>
      </c>
      <c r="B589" s="79" t="s">
        <v>85</v>
      </c>
      <c r="C589" s="80" t="s">
        <v>795</v>
      </c>
      <c r="D589" s="79" t="s">
        <v>1351</v>
      </c>
      <c r="E589" s="79" t="s">
        <v>2142</v>
      </c>
      <c r="F589" s="79" t="s">
        <v>2581</v>
      </c>
      <c r="G589" s="79" t="s">
        <v>1025</v>
      </c>
      <c r="H589" s="44">
        <v>248</v>
      </c>
      <c r="I589" s="44">
        <v>18</v>
      </c>
      <c r="J589" s="86" t="str">
        <f t="shared" si="27"/>
        <v>Semantic of the service primitive</v>
      </c>
      <c r="K589" s="53" t="s">
        <v>795</v>
      </c>
      <c r="L589" s="66" t="s">
        <v>2730</v>
      </c>
      <c r="M589" s="60"/>
      <c r="N589" s="10"/>
      <c r="O589" s="10"/>
      <c r="P589" s="10"/>
      <c r="Q589" s="71"/>
      <c r="R589" s="92" t="s">
        <v>344</v>
      </c>
      <c r="S589" s="92" t="s">
        <v>345</v>
      </c>
      <c r="T589" s="11"/>
      <c r="U589" s="71"/>
      <c r="V589" s="103" t="str">
        <f t="shared" si="28"/>
        <v>PMD Interface</v>
      </c>
      <c r="W589" s="105" t="str">
        <f t="shared" si="29"/>
        <v>PHY</v>
      </c>
    </row>
    <row r="590" spans="1:26" s="21" customFormat="1" ht="25.5">
      <c r="A590" s="73">
        <v>833</v>
      </c>
      <c r="B590" s="74" t="s">
        <v>1573</v>
      </c>
      <c r="C590" s="75" t="s">
        <v>801</v>
      </c>
      <c r="D590" s="75" t="s">
        <v>2124</v>
      </c>
      <c r="E590" s="75" t="s">
        <v>830</v>
      </c>
      <c r="F590" s="76" t="s">
        <v>2581</v>
      </c>
      <c r="G590" s="76" t="s">
        <v>1025</v>
      </c>
      <c r="H590" s="43">
        <v>249</v>
      </c>
      <c r="I590" s="43">
        <v>5</v>
      </c>
      <c r="J590" s="86" t="str">
        <f t="shared" si="27"/>
        <v>Semantic of the service primitive</v>
      </c>
      <c r="K590" s="51" t="s">
        <v>801</v>
      </c>
      <c r="L590" s="64" t="s">
        <v>2581</v>
      </c>
      <c r="M590" s="58"/>
      <c r="N590" s="24"/>
      <c r="O590" s="24"/>
      <c r="P590" s="24"/>
      <c r="Q590" s="106"/>
      <c r="R590" s="89" t="s">
        <v>606</v>
      </c>
      <c r="S590" s="89" t="s">
        <v>607</v>
      </c>
      <c r="T590" s="28"/>
      <c r="U590" s="100"/>
      <c r="V590" s="103" t="str">
        <f t="shared" si="28"/>
        <v>PMD Interface</v>
      </c>
      <c r="W590" s="105" t="str">
        <f t="shared" si="29"/>
        <v>PHY</v>
      </c>
      <c r="X590" s="10"/>
      <c r="Y590" s="10"/>
      <c r="Z590" s="10"/>
    </row>
    <row r="591" spans="1:23" s="21" customFormat="1" ht="38.25">
      <c r="A591" s="73">
        <v>11908</v>
      </c>
      <c r="B591" s="79" t="s">
        <v>85</v>
      </c>
      <c r="C591" s="80" t="s">
        <v>801</v>
      </c>
      <c r="D591" s="79" t="s">
        <v>2124</v>
      </c>
      <c r="E591" s="79" t="s">
        <v>1629</v>
      </c>
      <c r="F591" s="79" t="s">
        <v>2581</v>
      </c>
      <c r="G591" s="79" t="s">
        <v>1025</v>
      </c>
      <c r="H591" s="44">
        <v>249</v>
      </c>
      <c r="I591" s="44">
        <v>5</v>
      </c>
      <c r="J591" s="86" t="str">
        <f t="shared" si="27"/>
        <v>Semantic of the service primitive</v>
      </c>
      <c r="K591" s="53" t="s">
        <v>801</v>
      </c>
      <c r="L591" s="66" t="s">
        <v>2730</v>
      </c>
      <c r="M591" s="60"/>
      <c r="N591" s="10"/>
      <c r="O591" s="10"/>
      <c r="P591" s="10"/>
      <c r="Q591" s="71"/>
      <c r="R591" s="92" t="s">
        <v>320</v>
      </c>
      <c r="S591" s="92" t="s">
        <v>321</v>
      </c>
      <c r="T591" s="11"/>
      <c r="U591" s="71"/>
      <c r="V591" s="103" t="str">
        <f t="shared" si="28"/>
        <v>PMD Interface</v>
      </c>
      <c r="W591" s="105" t="str">
        <f t="shared" si="29"/>
        <v>PHY</v>
      </c>
    </row>
    <row r="592" spans="1:26" s="21" customFormat="1" ht="38.25">
      <c r="A592" s="73">
        <v>3407</v>
      </c>
      <c r="B592" s="74" t="s">
        <v>2171</v>
      </c>
      <c r="C592" s="75" t="s">
        <v>810</v>
      </c>
      <c r="D592" s="75" t="s">
        <v>2124</v>
      </c>
      <c r="E592" s="75" t="s">
        <v>2585</v>
      </c>
      <c r="F592" s="76" t="s">
        <v>2581</v>
      </c>
      <c r="G592" s="76" t="s">
        <v>1025</v>
      </c>
      <c r="H592" s="43">
        <v>249</v>
      </c>
      <c r="I592" s="43">
        <v>29</v>
      </c>
      <c r="J592" s="86" t="str">
        <f t="shared" si="27"/>
        <v>PMD_RCPI.indicate</v>
      </c>
      <c r="K592" s="51" t="s">
        <v>810</v>
      </c>
      <c r="L592" s="64" t="s">
        <v>2581</v>
      </c>
      <c r="M592" s="58"/>
      <c r="N592" s="24"/>
      <c r="O592" s="24"/>
      <c r="P592" s="24"/>
      <c r="Q592" s="106"/>
      <c r="R592" s="89" t="s">
        <v>1352</v>
      </c>
      <c r="S592" s="89" t="s">
        <v>1353</v>
      </c>
      <c r="T592" s="28"/>
      <c r="U592" s="100"/>
      <c r="V592" s="103" t="str">
        <f t="shared" si="28"/>
        <v>PMD Interface</v>
      </c>
      <c r="W592" s="105" t="str">
        <f t="shared" si="29"/>
        <v>PHY</v>
      </c>
      <c r="X592" s="10"/>
      <c r="Y592" s="10"/>
      <c r="Z592" s="10"/>
    </row>
    <row r="593" spans="1:23" s="10" customFormat="1" ht="51">
      <c r="A593" s="73">
        <v>16</v>
      </c>
      <c r="B593" s="74" t="s">
        <v>502</v>
      </c>
      <c r="C593" s="75" t="s">
        <v>807</v>
      </c>
      <c r="D593" s="75" t="s">
        <v>2124</v>
      </c>
      <c r="E593" s="75"/>
      <c r="F593" s="76" t="s">
        <v>2581</v>
      </c>
      <c r="G593" s="76" t="s">
        <v>1025</v>
      </c>
      <c r="H593" s="43">
        <v>249</v>
      </c>
      <c r="I593" s="43"/>
      <c r="J593" s="86" t="str">
        <f t="shared" si="27"/>
        <v>Semantic of the service primitive</v>
      </c>
      <c r="K593" s="51" t="s">
        <v>807</v>
      </c>
      <c r="L593" s="64" t="s">
        <v>2730</v>
      </c>
      <c r="M593" s="58"/>
      <c r="N593" s="24"/>
      <c r="O593" s="24"/>
      <c r="P593" s="24"/>
      <c r="Q593" s="106"/>
      <c r="R593" s="89" t="s">
        <v>2125</v>
      </c>
      <c r="S593" s="89" t="s">
        <v>2126</v>
      </c>
      <c r="T593" s="28"/>
      <c r="U593" s="100"/>
      <c r="V593" s="103" t="str">
        <f t="shared" si="28"/>
        <v>PMD Interface</v>
      </c>
      <c r="W593" s="105" t="str">
        <f t="shared" si="29"/>
        <v>PHY</v>
      </c>
    </row>
    <row r="594" spans="1:26" s="10" customFormat="1" ht="63.75">
      <c r="A594" s="73">
        <v>504</v>
      </c>
      <c r="B594" s="74" t="s">
        <v>2519</v>
      </c>
      <c r="C594" s="75" t="s">
        <v>824</v>
      </c>
      <c r="D594" s="75" t="s">
        <v>2059</v>
      </c>
      <c r="E594" s="75" t="s">
        <v>2176</v>
      </c>
      <c r="F594" s="76" t="s">
        <v>2581</v>
      </c>
      <c r="G594" s="76" t="s">
        <v>1025</v>
      </c>
      <c r="H594" s="43">
        <v>253</v>
      </c>
      <c r="I594" s="43">
        <v>8</v>
      </c>
      <c r="J594" s="86" t="str">
        <f t="shared" si="27"/>
        <v>Rate Dependent Parameters for High Throughput Modulation and Coding Schemes (MCS)</v>
      </c>
      <c r="K594" s="51" t="s">
        <v>824</v>
      </c>
      <c r="L594" s="64" t="s">
        <v>2731</v>
      </c>
      <c r="M594" s="58"/>
      <c r="N594" s="24"/>
      <c r="O594" s="24"/>
      <c r="P594" s="24"/>
      <c r="Q594" s="106"/>
      <c r="R594" s="89" t="s">
        <v>1887</v>
      </c>
      <c r="S594" s="89" t="s">
        <v>1888</v>
      </c>
      <c r="T594" s="28"/>
      <c r="U594" s="100"/>
      <c r="V594" s="103" t="str">
        <f t="shared" si="28"/>
        <v>MCS</v>
      </c>
      <c r="W594" s="105" t="str">
        <f t="shared" si="29"/>
        <v>PHY</v>
      </c>
      <c r="X594" s="21"/>
      <c r="Y594" s="21"/>
      <c r="Z594" s="21"/>
    </row>
    <row r="595" spans="1:23" s="10" customFormat="1" ht="114.75">
      <c r="A595" s="73">
        <v>7121</v>
      </c>
      <c r="B595" s="74" t="s">
        <v>939</v>
      </c>
      <c r="C595" s="75" t="s">
        <v>824</v>
      </c>
      <c r="D595" s="75" t="s">
        <v>2059</v>
      </c>
      <c r="E595" s="75" t="s">
        <v>2176</v>
      </c>
      <c r="F595" s="76" t="s">
        <v>2581</v>
      </c>
      <c r="G595" s="76" t="s">
        <v>1025</v>
      </c>
      <c r="H595" s="43">
        <v>253</v>
      </c>
      <c r="I595" s="43">
        <v>8</v>
      </c>
      <c r="J595" s="86" t="str">
        <f t="shared" si="27"/>
        <v>Rate Dependent Parameters for High Throughput Modulation and Coding Schemes (MCS)</v>
      </c>
      <c r="K595" s="51" t="s">
        <v>824</v>
      </c>
      <c r="L595" s="64" t="s">
        <v>2730</v>
      </c>
      <c r="M595" s="58"/>
      <c r="N595" s="24"/>
      <c r="O595" s="24"/>
      <c r="P595" s="24"/>
      <c r="Q595" s="106"/>
      <c r="R595" s="89" t="s">
        <v>1443</v>
      </c>
      <c r="S595" s="89" t="s">
        <v>1444</v>
      </c>
      <c r="T595" s="28"/>
      <c r="U595" s="100"/>
      <c r="V595" s="103" t="str">
        <f t="shared" si="28"/>
        <v>MCS</v>
      </c>
      <c r="W595" s="105" t="str">
        <f t="shared" si="29"/>
        <v>PHY</v>
      </c>
    </row>
    <row r="596" spans="1:26" s="21" customFormat="1" ht="63.75">
      <c r="A596" s="73">
        <v>3512</v>
      </c>
      <c r="B596" s="74" t="s">
        <v>188</v>
      </c>
      <c r="C596" s="75" t="s">
        <v>824</v>
      </c>
      <c r="D596" s="78"/>
      <c r="E596" s="75"/>
      <c r="F596" s="76" t="s">
        <v>2581</v>
      </c>
      <c r="G596" s="76" t="s">
        <v>1025</v>
      </c>
      <c r="H596" s="43">
        <v>253</v>
      </c>
      <c r="I596" s="43"/>
      <c r="J596" s="86" t="str">
        <f t="shared" si="27"/>
        <v>Rate Dependent Parameters for High Throughput Modulation and Coding Schemes (MCS)</v>
      </c>
      <c r="K596" s="51" t="s">
        <v>824</v>
      </c>
      <c r="L596" s="64" t="s">
        <v>2581</v>
      </c>
      <c r="M596" s="58"/>
      <c r="N596" s="24"/>
      <c r="O596" s="24"/>
      <c r="P596" s="24"/>
      <c r="Q596" s="106"/>
      <c r="R596" s="89" t="s">
        <v>434</v>
      </c>
      <c r="S596" s="89" t="s">
        <v>435</v>
      </c>
      <c r="T596" s="28"/>
      <c r="U596" s="100"/>
      <c r="V596" s="103" t="str">
        <f t="shared" si="28"/>
        <v>MCS</v>
      </c>
      <c r="W596" s="105" t="str">
        <f t="shared" si="29"/>
        <v>PHY</v>
      </c>
      <c r="X596" s="10"/>
      <c r="Y596" s="10"/>
      <c r="Z596" s="10"/>
    </row>
    <row r="597" spans="1:26" s="21" customFormat="1" ht="63.75">
      <c r="A597" s="73">
        <v>7551</v>
      </c>
      <c r="B597" s="74" t="s">
        <v>1572</v>
      </c>
      <c r="C597" s="76" t="s">
        <v>824</v>
      </c>
      <c r="D597" s="78"/>
      <c r="E597" s="76"/>
      <c r="F597" s="76" t="s">
        <v>2581</v>
      </c>
      <c r="G597" s="76" t="s">
        <v>1025</v>
      </c>
      <c r="H597" s="43">
        <v>253</v>
      </c>
      <c r="I597" s="43"/>
      <c r="J597" s="86" t="str">
        <f t="shared" si="27"/>
        <v>Rate Dependent Parameters for High Throughput Modulation and Coding Schemes (MCS)</v>
      </c>
      <c r="K597" s="51" t="s">
        <v>824</v>
      </c>
      <c r="L597" s="64" t="s">
        <v>2581</v>
      </c>
      <c r="M597" s="58"/>
      <c r="N597" s="30"/>
      <c r="O597" s="30"/>
      <c r="P597" s="30"/>
      <c r="Q597" s="108"/>
      <c r="R597" s="89" t="s">
        <v>374</v>
      </c>
      <c r="S597" s="89" t="s">
        <v>375</v>
      </c>
      <c r="T597" s="28"/>
      <c r="U597" s="100"/>
      <c r="V597" s="103" t="str">
        <f t="shared" si="28"/>
        <v>MCS</v>
      </c>
      <c r="W597" s="105" t="str">
        <f t="shared" si="29"/>
        <v>PHY</v>
      </c>
      <c r="X597" s="10"/>
      <c r="Y597" s="10"/>
      <c r="Z597" s="10"/>
    </row>
    <row r="598" spans="1:23" s="21" customFormat="1" ht="63.75">
      <c r="A598" s="73">
        <v>7552</v>
      </c>
      <c r="B598" s="74" t="s">
        <v>1572</v>
      </c>
      <c r="C598" s="76" t="s">
        <v>824</v>
      </c>
      <c r="D598" s="78"/>
      <c r="E598" s="76"/>
      <c r="F598" s="76" t="s">
        <v>2581</v>
      </c>
      <c r="G598" s="76" t="s">
        <v>1025</v>
      </c>
      <c r="H598" s="43">
        <v>253</v>
      </c>
      <c r="I598" s="43"/>
      <c r="J598" s="86" t="str">
        <f t="shared" si="27"/>
        <v>Rate Dependent Parameters for High Throughput Modulation and Coding Schemes (MCS)</v>
      </c>
      <c r="K598" s="51" t="s">
        <v>824</v>
      </c>
      <c r="L598" s="64" t="s">
        <v>2581</v>
      </c>
      <c r="M598" s="58"/>
      <c r="N598" s="30"/>
      <c r="O598" s="30"/>
      <c r="P598" s="30"/>
      <c r="Q598" s="108"/>
      <c r="R598" s="89" t="s">
        <v>376</v>
      </c>
      <c r="S598" s="89" t="s">
        <v>377</v>
      </c>
      <c r="T598" s="28"/>
      <c r="U598" s="100"/>
      <c r="V598" s="103" t="str">
        <f t="shared" si="28"/>
        <v>MCS</v>
      </c>
      <c r="W598" s="105" t="str">
        <f t="shared" si="29"/>
        <v>PHY</v>
      </c>
    </row>
    <row r="599" spans="1:23" s="21" customFormat="1" ht="63.75">
      <c r="A599" s="73">
        <v>695</v>
      </c>
      <c r="B599" s="74" t="s">
        <v>1656</v>
      </c>
      <c r="C599" s="75" t="s">
        <v>824</v>
      </c>
      <c r="D599" s="75" t="s">
        <v>1659</v>
      </c>
      <c r="E599" s="75" t="s">
        <v>2176</v>
      </c>
      <c r="F599" s="76" t="s">
        <v>2581</v>
      </c>
      <c r="G599" s="76" t="s">
        <v>1025</v>
      </c>
      <c r="H599" s="43">
        <v>258</v>
      </c>
      <c r="I599" s="43">
        <v>8</v>
      </c>
      <c r="J599" s="86" t="str">
        <f t="shared" si="27"/>
        <v>Rate Dependent Parameters for High Throughput Modulation and Coding Schemes (MCS)</v>
      </c>
      <c r="K599" s="51" t="s">
        <v>824</v>
      </c>
      <c r="L599" s="64" t="s">
        <v>2730</v>
      </c>
      <c r="M599" s="58"/>
      <c r="N599" s="24"/>
      <c r="O599" s="24"/>
      <c r="P599" s="24"/>
      <c r="Q599" s="106"/>
      <c r="R599" s="89" t="s">
        <v>1660</v>
      </c>
      <c r="S599" s="89" t="s">
        <v>1661</v>
      </c>
      <c r="T599" s="28"/>
      <c r="U599" s="100"/>
      <c r="V599" s="103" t="str">
        <f t="shared" si="28"/>
        <v>MCS</v>
      </c>
      <c r="W599" s="105" t="str">
        <f t="shared" si="29"/>
        <v>PHY</v>
      </c>
    </row>
    <row r="600" spans="1:26" s="21" customFormat="1" ht="63.75">
      <c r="A600" s="73">
        <v>11872</v>
      </c>
      <c r="B600" s="79" t="s">
        <v>436</v>
      </c>
      <c r="C600" s="80" t="s">
        <v>824</v>
      </c>
      <c r="D600" s="79" t="s">
        <v>1659</v>
      </c>
      <c r="E600" s="79" t="s">
        <v>2176</v>
      </c>
      <c r="F600" s="79" t="s">
        <v>2581</v>
      </c>
      <c r="G600" s="79" t="s">
        <v>1025</v>
      </c>
      <c r="H600" s="44">
        <v>258</v>
      </c>
      <c r="I600" s="44">
        <v>8</v>
      </c>
      <c r="J600" s="86" t="str">
        <f t="shared" si="27"/>
        <v>Rate Dependent Parameters for High Throughput Modulation and Coding Schemes (MCS)</v>
      </c>
      <c r="K600" s="53" t="s">
        <v>824</v>
      </c>
      <c r="L600" s="66" t="s">
        <v>2731</v>
      </c>
      <c r="M600" s="60"/>
      <c r="N600" s="10"/>
      <c r="O600" s="10"/>
      <c r="P600" s="10"/>
      <c r="Q600" s="71"/>
      <c r="R600" s="92" t="s">
        <v>74</v>
      </c>
      <c r="S600" s="92" t="s">
        <v>75</v>
      </c>
      <c r="T600" s="11"/>
      <c r="U600" s="71"/>
      <c r="V600" s="103" t="str">
        <f t="shared" si="28"/>
        <v>MCS</v>
      </c>
      <c r="W600" s="105" t="str">
        <f t="shared" si="29"/>
        <v>PHY</v>
      </c>
      <c r="X600" s="10"/>
      <c r="Y600" s="10"/>
      <c r="Z600" s="10"/>
    </row>
    <row r="601" spans="1:23" s="21" customFormat="1" ht="63.75">
      <c r="A601" s="73">
        <v>708</v>
      </c>
      <c r="B601" s="74" t="s">
        <v>2058</v>
      </c>
      <c r="C601" s="76" t="s">
        <v>1411</v>
      </c>
      <c r="D601" s="74" t="s">
        <v>1653</v>
      </c>
      <c r="E601" s="76" t="s">
        <v>1412</v>
      </c>
      <c r="F601" s="74" t="s">
        <v>2581</v>
      </c>
      <c r="G601" s="74" t="s">
        <v>1771</v>
      </c>
      <c r="H601" s="45">
        <v>258</v>
      </c>
      <c r="I601" s="45">
        <v>8</v>
      </c>
      <c r="J601" s="86" t="str">
        <f t="shared" si="27"/>
        <v>Rate Dependent Parameters for High Throughput Modulation and Coding Schemes (MCS)</v>
      </c>
      <c r="K601" s="52" t="s">
        <v>824</v>
      </c>
      <c r="L601" s="65" t="s">
        <v>2731</v>
      </c>
      <c r="M601" s="59"/>
      <c r="N601" s="33"/>
      <c r="O601" s="33"/>
      <c r="P601" s="33"/>
      <c r="Q601" s="112"/>
      <c r="R601" s="89" t="s">
        <v>1413</v>
      </c>
      <c r="S601" s="91" t="s">
        <v>1414</v>
      </c>
      <c r="T601" s="28"/>
      <c r="U601" s="100"/>
      <c r="V601" s="103" t="str">
        <f t="shared" si="28"/>
        <v>MCS</v>
      </c>
      <c r="W601" s="105" t="str">
        <f t="shared" si="29"/>
        <v>PHY</v>
      </c>
    </row>
    <row r="602" spans="1:23" s="10" customFormat="1" ht="63.75">
      <c r="A602" s="73">
        <v>3618</v>
      </c>
      <c r="B602" s="74" t="s">
        <v>328</v>
      </c>
      <c r="C602" s="76" t="s">
        <v>1411</v>
      </c>
      <c r="D602" s="76" t="s">
        <v>1653</v>
      </c>
      <c r="E602" s="76" t="s">
        <v>1412</v>
      </c>
      <c r="F602" s="76" t="s">
        <v>2581</v>
      </c>
      <c r="G602" s="76" t="s">
        <v>1771</v>
      </c>
      <c r="H602" s="43">
        <v>258</v>
      </c>
      <c r="I602" s="43">
        <v>8</v>
      </c>
      <c r="J602" s="86" t="str">
        <f t="shared" si="27"/>
        <v>Rate Dependent Parameters for High Throughput Modulation and Coding Schemes (MCS)</v>
      </c>
      <c r="K602" s="51" t="s">
        <v>824</v>
      </c>
      <c r="L602" s="64" t="s">
        <v>2731</v>
      </c>
      <c r="M602" s="58"/>
      <c r="N602" s="30"/>
      <c r="O602" s="30"/>
      <c r="P602" s="30"/>
      <c r="Q602" s="108"/>
      <c r="R602" s="89" t="s">
        <v>187</v>
      </c>
      <c r="S602" s="89" t="s">
        <v>1414</v>
      </c>
      <c r="T602" s="28"/>
      <c r="U602" s="100"/>
      <c r="V602" s="103" t="str">
        <f t="shared" si="28"/>
        <v>MCS</v>
      </c>
      <c r="W602" s="105" t="str">
        <f t="shared" si="29"/>
        <v>PHY</v>
      </c>
    </row>
    <row r="603" spans="1:26" s="21" customFormat="1" ht="63.75">
      <c r="A603" s="73">
        <v>402</v>
      </c>
      <c r="B603" s="74" t="s">
        <v>1646</v>
      </c>
      <c r="C603" s="75" t="s">
        <v>824</v>
      </c>
      <c r="D603" s="75" t="s">
        <v>1653</v>
      </c>
      <c r="E603" s="75"/>
      <c r="F603" s="76" t="s">
        <v>2581</v>
      </c>
      <c r="G603" s="76" t="s">
        <v>1771</v>
      </c>
      <c r="H603" s="43">
        <v>258</v>
      </c>
      <c r="I603" s="43"/>
      <c r="J603" s="86" t="str">
        <f t="shared" si="27"/>
        <v>Rate Dependent Parameters for High Throughput Modulation and Coding Schemes (MCS)</v>
      </c>
      <c r="K603" s="51" t="s">
        <v>824</v>
      </c>
      <c r="L603" s="64" t="s">
        <v>2730</v>
      </c>
      <c r="M603" s="58"/>
      <c r="N603" s="24"/>
      <c r="O603" s="24"/>
      <c r="P603" s="24"/>
      <c r="Q603" s="106"/>
      <c r="R603" s="89" t="s">
        <v>1654</v>
      </c>
      <c r="S603" s="89" t="s">
        <v>1655</v>
      </c>
      <c r="T603" s="28"/>
      <c r="U603" s="100"/>
      <c r="V603" s="103" t="str">
        <f t="shared" si="28"/>
        <v>MCS</v>
      </c>
      <c r="W603" s="105" t="str">
        <f t="shared" si="29"/>
        <v>PHY</v>
      </c>
      <c r="X603" s="10"/>
      <c r="Y603" s="10"/>
      <c r="Z603" s="10"/>
    </row>
    <row r="604" spans="1:23" s="21" customFormat="1" ht="63.75">
      <c r="A604" s="73">
        <v>696</v>
      </c>
      <c r="B604" s="74" t="s">
        <v>1656</v>
      </c>
      <c r="C604" s="75" t="s">
        <v>824</v>
      </c>
      <c r="D604" s="75" t="s">
        <v>1662</v>
      </c>
      <c r="E604" s="75" t="s">
        <v>2484</v>
      </c>
      <c r="F604" s="76" t="s">
        <v>2581</v>
      </c>
      <c r="G604" s="76" t="s">
        <v>1025</v>
      </c>
      <c r="H604" s="43">
        <v>259</v>
      </c>
      <c r="I604" s="43">
        <v>2</v>
      </c>
      <c r="J604" s="86" t="str">
        <f t="shared" si="27"/>
        <v>Rate Dependent Parameters for High Throughput Modulation and Coding Schemes (MCS)</v>
      </c>
      <c r="K604" s="51" t="s">
        <v>824</v>
      </c>
      <c r="L604" s="64" t="s">
        <v>2730</v>
      </c>
      <c r="M604" s="58"/>
      <c r="N604" s="24"/>
      <c r="O604" s="24"/>
      <c r="P604" s="24"/>
      <c r="Q604" s="106"/>
      <c r="R604" s="89" t="s">
        <v>1660</v>
      </c>
      <c r="S604" s="89" t="s">
        <v>1661</v>
      </c>
      <c r="T604" s="28"/>
      <c r="U604" s="100"/>
      <c r="V604" s="103" t="str">
        <f t="shared" si="28"/>
        <v>MCS</v>
      </c>
      <c r="W604" s="105" t="str">
        <f t="shared" si="29"/>
        <v>PHY</v>
      </c>
    </row>
    <row r="605" spans="1:23" s="21" customFormat="1" ht="63.75">
      <c r="A605" s="73">
        <v>11873</v>
      </c>
      <c r="B605" s="79" t="s">
        <v>436</v>
      </c>
      <c r="C605" s="80" t="s">
        <v>824</v>
      </c>
      <c r="D605" s="79" t="s">
        <v>1662</v>
      </c>
      <c r="E605" s="79" t="s">
        <v>2484</v>
      </c>
      <c r="F605" s="79" t="s">
        <v>2581</v>
      </c>
      <c r="G605" s="79" t="s">
        <v>1025</v>
      </c>
      <c r="H605" s="44">
        <v>259</v>
      </c>
      <c r="I605" s="44">
        <v>2</v>
      </c>
      <c r="J605" s="86" t="str">
        <f t="shared" si="27"/>
        <v>Rate Dependent Parameters for High Throughput Modulation and Coding Schemes (MCS)</v>
      </c>
      <c r="K605" s="53" t="s">
        <v>824</v>
      </c>
      <c r="L605" s="66" t="s">
        <v>2731</v>
      </c>
      <c r="M605" s="60"/>
      <c r="N605" s="10"/>
      <c r="O605" s="10"/>
      <c r="P605" s="10"/>
      <c r="Q605" s="71"/>
      <c r="R605" s="92" t="s">
        <v>76</v>
      </c>
      <c r="S605" s="92" t="s">
        <v>77</v>
      </c>
      <c r="T605" s="11"/>
      <c r="U605" s="71"/>
      <c r="V605" s="103" t="str">
        <f t="shared" si="28"/>
        <v>MCS</v>
      </c>
      <c r="W605" s="105" t="str">
        <f t="shared" si="29"/>
        <v>PHY</v>
      </c>
    </row>
    <row r="606" spans="1:23" s="10" customFormat="1" ht="63.75">
      <c r="A606" s="73">
        <v>697</v>
      </c>
      <c r="B606" s="74" t="s">
        <v>1656</v>
      </c>
      <c r="C606" s="75" t="s">
        <v>824</v>
      </c>
      <c r="D606" s="75" t="s">
        <v>1663</v>
      </c>
      <c r="E606" s="75" t="s">
        <v>2107</v>
      </c>
      <c r="F606" s="76" t="s">
        <v>2581</v>
      </c>
      <c r="G606" s="76" t="s">
        <v>1025</v>
      </c>
      <c r="H606" s="43">
        <v>260</v>
      </c>
      <c r="I606" s="43">
        <v>1</v>
      </c>
      <c r="J606" s="86" t="str">
        <f t="shared" si="27"/>
        <v>Rate Dependent Parameters for High Throughput Modulation and Coding Schemes (MCS)</v>
      </c>
      <c r="K606" s="51" t="s">
        <v>824</v>
      </c>
      <c r="L606" s="64" t="s">
        <v>2730</v>
      </c>
      <c r="M606" s="58"/>
      <c r="N606" s="24"/>
      <c r="O606" s="24"/>
      <c r="P606" s="24"/>
      <c r="Q606" s="106"/>
      <c r="R606" s="89" t="s">
        <v>1660</v>
      </c>
      <c r="S606" s="89" t="s">
        <v>1661</v>
      </c>
      <c r="T606" s="28"/>
      <c r="U606" s="100"/>
      <c r="V606" s="103" t="str">
        <f t="shared" si="28"/>
        <v>MCS</v>
      </c>
      <c r="W606" s="105" t="str">
        <f t="shared" si="29"/>
        <v>PHY</v>
      </c>
    </row>
    <row r="607" spans="1:26" s="21" customFormat="1" ht="63.75">
      <c r="A607" s="73">
        <v>11874</v>
      </c>
      <c r="B607" s="79" t="s">
        <v>436</v>
      </c>
      <c r="C607" s="80" t="s">
        <v>824</v>
      </c>
      <c r="D607" s="79" t="s">
        <v>1663</v>
      </c>
      <c r="E607" s="79" t="s">
        <v>2107</v>
      </c>
      <c r="F607" s="79" t="s">
        <v>2581</v>
      </c>
      <c r="G607" s="79" t="s">
        <v>1025</v>
      </c>
      <c r="H607" s="44">
        <v>260</v>
      </c>
      <c r="I607" s="44">
        <v>1</v>
      </c>
      <c r="J607" s="86" t="str">
        <f t="shared" si="27"/>
        <v>Rate Dependent Parameters for High Throughput Modulation and Coding Schemes (MCS)</v>
      </c>
      <c r="K607" s="53" t="s">
        <v>824</v>
      </c>
      <c r="L607" s="66" t="s">
        <v>2731</v>
      </c>
      <c r="M607" s="60"/>
      <c r="N607" s="10"/>
      <c r="O607" s="10"/>
      <c r="P607" s="10"/>
      <c r="Q607" s="71"/>
      <c r="R607" s="92" t="s">
        <v>78</v>
      </c>
      <c r="S607" s="92" t="s">
        <v>79</v>
      </c>
      <c r="T607" s="11"/>
      <c r="U607" s="71"/>
      <c r="V607" s="103" t="str">
        <f t="shared" si="28"/>
        <v>MCS</v>
      </c>
      <c r="W607" s="105" t="str">
        <f t="shared" si="29"/>
        <v>PHY</v>
      </c>
      <c r="X607" s="10"/>
      <c r="Y607" s="10"/>
      <c r="Z607" s="10"/>
    </row>
    <row r="608" spans="1:23" s="10" customFormat="1" ht="140.25">
      <c r="A608" s="73">
        <v>8282</v>
      </c>
      <c r="B608" s="74" t="s">
        <v>2532</v>
      </c>
      <c r="C608" s="75" t="s">
        <v>696</v>
      </c>
      <c r="D608" s="75" t="s">
        <v>1663</v>
      </c>
      <c r="E608" s="75"/>
      <c r="F608" s="76" t="s">
        <v>2581</v>
      </c>
      <c r="G608" s="76" t="s">
        <v>1025</v>
      </c>
      <c r="H608" s="43">
        <v>260</v>
      </c>
      <c r="I608" s="43"/>
      <c r="J608" s="86" t="str">
        <f t="shared" si="27"/>
        <v>Transmission in 40MHz HT mode</v>
      </c>
      <c r="K608" s="51" t="s">
        <v>696</v>
      </c>
      <c r="L608" s="64" t="s">
        <v>2731</v>
      </c>
      <c r="M608" s="58"/>
      <c r="N608" s="24"/>
      <c r="O608" s="24"/>
      <c r="P608" s="24"/>
      <c r="Q608" s="106"/>
      <c r="R608" s="89" t="s">
        <v>1717</v>
      </c>
      <c r="S608" s="89" t="s">
        <v>1718</v>
      </c>
      <c r="T608" s="28"/>
      <c r="U608" s="100"/>
      <c r="V608" s="103" t="str">
        <f t="shared" si="28"/>
        <v>PLCP OFDM</v>
      </c>
      <c r="W608" s="105" t="str">
        <f t="shared" si="29"/>
        <v>PHY</v>
      </c>
    </row>
    <row r="609" spans="1:23" s="10" customFormat="1" ht="63.75">
      <c r="A609" s="73">
        <v>698</v>
      </c>
      <c r="B609" s="74" t="s">
        <v>1656</v>
      </c>
      <c r="C609" s="75" t="s">
        <v>824</v>
      </c>
      <c r="D609" s="75" t="s">
        <v>1664</v>
      </c>
      <c r="E609" s="75" t="s">
        <v>826</v>
      </c>
      <c r="F609" s="76" t="s">
        <v>2581</v>
      </c>
      <c r="G609" s="76" t="s">
        <v>1025</v>
      </c>
      <c r="H609" s="43">
        <v>261</v>
      </c>
      <c r="I609" s="43">
        <v>3</v>
      </c>
      <c r="J609" s="86" t="str">
        <f t="shared" si="27"/>
        <v>Rate Dependent Parameters for High Throughput Modulation and Coding Schemes (MCS)</v>
      </c>
      <c r="K609" s="51" t="s">
        <v>824</v>
      </c>
      <c r="L609" s="64" t="s">
        <v>2730</v>
      </c>
      <c r="M609" s="58"/>
      <c r="N609" s="24"/>
      <c r="O609" s="24"/>
      <c r="P609" s="24"/>
      <c r="Q609" s="106"/>
      <c r="R609" s="89" t="s">
        <v>1660</v>
      </c>
      <c r="S609" s="89" t="s">
        <v>1661</v>
      </c>
      <c r="T609" s="28"/>
      <c r="U609" s="100"/>
      <c r="V609" s="103" t="str">
        <f t="shared" si="28"/>
        <v>MCS</v>
      </c>
      <c r="W609" s="105" t="str">
        <f t="shared" si="29"/>
        <v>PHY</v>
      </c>
    </row>
    <row r="610" spans="1:23" s="10" customFormat="1" ht="63.75">
      <c r="A610" s="73">
        <v>11875</v>
      </c>
      <c r="B610" s="79" t="s">
        <v>436</v>
      </c>
      <c r="C610" s="80" t="s">
        <v>824</v>
      </c>
      <c r="D610" s="79" t="s">
        <v>1664</v>
      </c>
      <c r="E610" s="79" t="s">
        <v>826</v>
      </c>
      <c r="F610" s="79" t="s">
        <v>2581</v>
      </c>
      <c r="G610" s="79" t="s">
        <v>1025</v>
      </c>
      <c r="H610" s="44">
        <v>261</v>
      </c>
      <c r="I610" s="44">
        <v>3</v>
      </c>
      <c r="J610" s="86" t="str">
        <f t="shared" si="27"/>
        <v>Rate Dependent Parameters for High Throughput Modulation and Coding Schemes (MCS)</v>
      </c>
      <c r="K610" s="53" t="s">
        <v>824</v>
      </c>
      <c r="L610" s="66" t="s">
        <v>2731</v>
      </c>
      <c r="M610" s="60"/>
      <c r="Q610" s="71"/>
      <c r="R610" s="92" t="s">
        <v>80</v>
      </c>
      <c r="S610" s="92" t="s">
        <v>75</v>
      </c>
      <c r="T610" s="11"/>
      <c r="U610" s="71"/>
      <c r="V610" s="103" t="str">
        <f t="shared" si="28"/>
        <v>MCS</v>
      </c>
      <c r="W610" s="105" t="str">
        <f t="shared" si="29"/>
        <v>PHY</v>
      </c>
    </row>
    <row r="611" spans="1:26" s="21" customFormat="1" ht="63.75">
      <c r="A611" s="73">
        <v>699</v>
      </c>
      <c r="B611" s="74" t="s">
        <v>1656</v>
      </c>
      <c r="C611" s="75" t="s">
        <v>824</v>
      </c>
      <c r="D611" s="75" t="s">
        <v>2606</v>
      </c>
      <c r="E611" s="75" t="s">
        <v>2107</v>
      </c>
      <c r="F611" s="76" t="s">
        <v>2581</v>
      </c>
      <c r="G611" s="76" t="s">
        <v>1025</v>
      </c>
      <c r="H611" s="43">
        <v>262</v>
      </c>
      <c r="I611" s="43">
        <v>1</v>
      </c>
      <c r="J611" s="86" t="str">
        <f t="shared" si="27"/>
        <v>Rate Dependent Parameters for High Throughput Modulation and Coding Schemes (MCS)</v>
      </c>
      <c r="K611" s="51" t="s">
        <v>824</v>
      </c>
      <c r="L611" s="64" t="s">
        <v>2730</v>
      </c>
      <c r="M611" s="58"/>
      <c r="N611" s="24"/>
      <c r="O611" s="24"/>
      <c r="P611" s="24"/>
      <c r="Q611" s="106"/>
      <c r="R611" s="89" t="s">
        <v>1660</v>
      </c>
      <c r="S611" s="89" t="s">
        <v>1661</v>
      </c>
      <c r="T611" s="28"/>
      <c r="U611" s="100"/>
      <c r="V611" s="103" t="str">
        <f t="shared" si="28"/>
        <v>MCS</v>
      </c>
      <c r="W611" s="105" t="str">
        <f t="shared" si="29"/>
        <v>PHY</v>
      </c>
      <c r="X611" s="10"/>
      <c r="Y611" s="10"/>
      <c r="Z611" s="10"/>
    </row>
    <row r="612" spans="1:26" s="21" customFormat="1" ht="63.75">
      <c r="A612" s="73">
        <v>11876</v>
      </c>
      <c r="B612" s="79" t="s">
        <v>436</v>
      </c>
      <c r="C612" s="80" t="s">
        <v>824</v>
      </c>
      <c r="D612" s="79" t="s">
        <v>2606</v>
      </c>
      <c r="E612" s="79" t="s">
        <v>2107</v>
      </c>
      <c r="F612" s="79" t="s">
        <v>2581</v>
      </c>
      <c r="G612" s="79" t="s">
        <v>1025</v>
      </c>
      <c r="H612" s="44">
        <v>262</v>
      </c>
      <c r="I612" s="44">
        <v>1</v>
      </c>
      <c r="J612" s="86" t="str">
        <f t="shared" si="27"/>
        <v>Rate Dependent Parameters for High Throughput Modulation and Coding Schemes (MCS)</v>
      </c>
      <c r="K612" s="53" t="s">
        <v>824</v>
      </c>
      <c r="L612" s="66" t="s">
        <v>2731</v>
      </c>
      <c r="M612" s="60"/>
      <c r="N612" s="10"/>
      <c r="O612" s="10"/>
      <c r="P612" s="10"/>
      <c r="Q612" s="71"/>
      <c r="R612" s="92" t="s">
        <v>81</v>
      </c>
      <c r="S612" s="92" t="s">
        <v>77</v>
      </c>
      <c r="T612" s="11"/>
      <c r="U612" s="71"/>
      <c r="V612" s="103" t="str">
        <f t="shared" si="28"/>
        <v>MCS</v>
      </c>
      <c r="W612" s="105" t="str">
        <f t="shared" si="29"/>
        <v>PHY</v>
      </c>
      <c r="X612" s="10"/>
      <c r="Y612" s="10"/>
      <c r="Z612" s="10"/>
    </row>
    <row r="613" spans="1:26" s="21" customFormat="1" ht="63.75">
      <c r="A613" s="73">
        <v>700</v>
      </c>
      <c r="B613" s="74" t="s">
        <v>1656</v>
      </c>
      <c r="C613" s="75" t="s">
        <v>824</v>
      </c>
      <c r="D613" s="75" t="s">
        <v>1665</v>
      </c>
      <c r="E613" s="75" t="s">
        <v>2107</v>
      </c>
      <c r="F613" s="76" t="s">
        <v>2581</v>
      </c>
      <c r="G613" s="76" t="s">
        <v>1025</v>
      </c>
      <c r="H613" s="43">
        <v>263</v>
      </c>
      <c r="I613" s="43">
        <v>1</v>
      </c>
      <c r="J613" s="86" t="str">
        <f t="shared" si="27"/>
        <v>Rate Dependent Parameters for High Throughput Modulation and Coding Schemes (MCS)</v>
      </c>
      <c r="K613" s="51" t="s">
        <v>824</v>
      </c>
      <c r="L613" s="64" t="s">
        <v>2730</v>
      </c>
      <c r="M613" s="58"/>
      <c r="N613" s="24"/>
      <c r="O613" s="24"/>
      <c r="P613" s="24"/>
      <c r="Q613" s="106"/>
      <c r="R613" s="89" t="s">
        <v>1660</v>
      </c>
      <c r="S613" s="89" t="s">
        <v>1661</v>
      </c>
      <c r="T613" s="28"/>
      <c r="U613" s="100"/>
      <c r="V613" s="103" t="str">
        <f t="shared" si="28"/>
        <v>MCS</v>
      </c>
      <c r="W613" s="105" t="str">
        <f t="shared" si="29"/>
        <v>PHY</v>
      </c>
      <c r="X613" s="10"/>
      <c r="Y613" s="10"/>
      <c r="Z613" s="10"/>
    </row>
    <row r="614" spans="1:26" s="10" customFormat="1" ht="63.75">
      <c r="A614" s="73">
        <v>11877</v>
      </c>
      <c r="B614" s="79" t="s">
        <v>436</v>
      </c>
      <c r="C614" s="80" t="s">
        <v>824</v>
      </c>
      <c r="D614" s="79" t="s">
        <v>1665</v>
      </c>
      <c r="E614" s="79" t="s">
        <v>2107</v>
      </c>
      <c r="F614" s="79" t="s">
        <v>2581</v>
      </c>
      <c r="G614" s="79" t="s">
        <v>1025</v>
      </c>
      <c r="H614" s="44">
        <v>263</v>
      </c>
      <c r="I614" s="44">
        <v>1</v>
      </c>
      <c r="J614" s="86" t="str">
        <f t="shared" si="27"/>
        <v>Rate Dependent Parameters for High Throughput Modulation and Coding Schemes (MCS)</v>
      </c>
      <c r="K614" s="53" t="s">
        <v>824</v>
      </c>
      <c r="L614" s="66" t="s">
        <v>2731</v>
      </c>
      <c r="M614" s="60"/>
      <c r="Q614" s="71"/>
      <c r="R614" s="92" t="s">
        <v>82</v>
      </c>
      <c r="S614" s="92" t="s">
        <v>79</v>
      </c>
      <c r="T614" s="11"/>
      <c r="U614" s="71"/>
      <c r="V614" s="103" t="str">
        <f t="shared" si="28"/>
        <v>MCS</v>
      </c>
      <c r="W614" s="105" t="str">
        <f t="shared" si="29"/>
        <v>PHY</v>
      </c>
      <c r="X614" s="21"/>
      <c r="Y614" s="21"/>
      <c r="Z614" s="21"/>
    </row>
    <row r="615" spans="1:26" s="21" customFormat="1" ht="38.25">
      <c r="A615" s="73">
        <v>547</v>
      </c>
      <c r="B615" s="74" t="s">
        <v>1772</v>
      </c>
      <c r="C615" s="75" t="s">
        <v>1599</v>
      </c>
      <c r="D615" s="75" t="s">
        <v>608</v>
      </c>
      <c r="E615" s="75" t="s">
        <v>2107</v>
      </c>
      <c r="F615" s="76" t="s">
        <v>2581</v>
      </c>
      <c r="G615" s="76" t="s">
        <v>1025</v>
      </c>
      <c r="H615" s="43">
        <v>323</v>
      </c>
      <c r="I615" s="43">
        <v>1</v>
      </c>
      <c r="J615" s="86" t="str">
        <f t="shared" si="27"/>
        <v>LDPC Matrix Definitions</v>
      </c>
      <c r="K615" s="51" t="s">
        <v>1020</v>
      </c>
      <c r="L615" s="64" t="s">
        <v>2730</v>
      </c>
      <c r="M615" s="58"/>
      <c r="N615" s="24"/>
      <c r="O615" s="24"/>
      <c r="P615" s="24"/>
      <c r="Q615" s="106"/>
      <c r="R615" s="89" t="s">
        <v>1600</v>
      </c>
      <c r="S615" s="89" t="s">
        <v>1601</v>
      </c>
      <c r="T615" s="28"/>
      <c r="U615" s="100"/>
      <c r="V615" s="103" t="str">
        <f t="shared" si="28"/>
        <v>PLCP Coding</v>
      </c>
      <c r="W615" s="105" t="str">
        <f t="shared" si="29"/>
        <v>PHY</v>
      </c>
      <c r="X615" s="10"/>
      <c r="Y615" s="10"/>
      <c r="Z615" s="10"/>
    </row>
    <row r="616" spans="1:23" s="10" customFormat="1" ht="51">
      <c r="A616" s="73">
        <v>6854</v>
      </c>
      <c r="B616" s="74" t="s">
        <v>1365</v>
      </c>
      <c r="C616" s="75" t="s">
        <v>1599</v>
      </c>
      <c r="D616" s="75" t="s">
        <v>608</v>
      </c>
      <c r="E616" s="75"/>
      <c r="F616" s="76" t="s">
        <v>2581</v>
      </c>
      <c r="G616" s="76" t="s">
        <v>1025</v>
      </c>
      <c r="H616" s="43">
        <v>323</v>
      </c>
      <c r="I616" s="43"/>
      <c r="J616" s="86" t="str">
        <f t="shared" si="27"/>
        <v>LDPC Matrix Definitions</v>
      </c>
      <c r="K616" s="51" t="s">
        <v>1020</v>
      </c>
      <c r="L616" s="64" t="s">
        <v>2730</v>
      </c>
      <c r="M616" s="58"/>
      <c r="N616" s="24"/>
      <c r="O616" s="24"/>
      <c r="P616" s="24"/>
      <c r="Q616" s="106"/>
      <c r="R616" s="89" t="s">
        <v>2337</v>
      </c>
      <c r="S616" s="89" t="s">
        <v>2338</v>
      </c>
      <c r="T616" s="28"/>
      <c r="U616" s="100"/>
      <c r="V616" s="103" t="str">
        <f t="shared" si="28"/>
        <v>PLCP Coding</v>
      </c>
      <c r="W616" s="105" t="str">
        <f t="shared" si="29"/>
        <v>PHY</v>
      </c>
    </row>
    <row r="617" spans="1:26" s="21" customFormat="1" ht="76.5">
      <c r="A617" s="73">
        <v>10347</v>
      </c>
      <c r="B617" s="74" t="s">
        <v>1906</v>
      </c>
      <c r="C617" s="75" t="s">
        <v>1599</v>
      </c>
      <c r="D617" s="78"/>
      <c r="E617" s="75"/>
      <c r="F617" s="76" t="s">
        <v>2581</v>
      </c>
      <c r="G617" s="76" t="s">
        <v>1025</v>
      </c>
      <c r="H617" s="43">
        <v>323</v>
      </c>
      <c r="I617" s="43"/>
      <c r="J617" s="86" t="str">
        <f t="shared" si="27"/>
        <v>LDPC Matrix Definitions</v>
      </c>
      <c r="K617" s="51" t="s">
        <v>1020</v>
      </c>
      <c r="L617" s="64" t="s">
        <v>2581</v>
      </c>
      <c r="M617" s="58"/>
      <c r="N617" s="24"/>
      <c r="O617" s="24"/>
      <c r="P617" s="24"/>
      <c r="Q617" s="106"/>
      <c r="R617" s="89" t="s">
        <v>1907</v>
      </c>
      <c r="S617" s="89" t="s">
        <v>1908</v>
      </c>
      <c r="T617" s="28"/>
      <c r="U617" s="100"/>
      <c r="V617" s="103" t="str">
        <f t="shared" si="28"/>
        <v>PLCP Coding</v>
      </c>
      <c r="W617" s="105" t="str">
        <f t="shared" si="29"/>
        <v>PHY</v>
      </c>
      <c r="X617" s="10"/>
      <c r="Y617" s="10"/>
      <c r="Z617" s="10"/>
    </row>
  </sheetData>
  <conditionalFormatting sqref="H2:H617">
    <cfRule type="expression" priority="1" dxfId="0" stopIfTrue="1">
      <formula>IF(CLEAN($H2)=CLEAN($D2),0,1)</formula>
    </cfRule>
  </conditionalFormatting>
  <conditionalFormatting sqref="I2:I617">
    <cfRule type="expression" priority="2" dxfId="0" stopIfTrue="1">
      <formula>IF(CLEAN($I2)=CLEAN($E2),0,1)</formula>
    </cfRule>
  </conditionalFormatting>
  <conditionalFormatting sqref="K2:K617">
    <cfRule type="expression" priority="3" dxfId="0" stopIfTrue="1">
      <formula>IF(CLEAN($K2)=CLEAN($C2),0,1)</formula>
    </cfRule>
  </conditionalFormatting>
  <conditionalFormatting sqref="L2:L617">
    <cfRule type="expression" priority="4" dxfId="0" stopIfTrue="1">
      <formula>IF(CLEAN($L2)=CLEAN($F2),0,1)</formula>
    </cfRule>
  </conditionalFormatting>
  <printOptions/>
  <pageMargins left="0.75" right="0.75" top="1" bottom="1" header="0.5" footer="0.5"/>
  <pageSetup horizontalDpi="300" verticalDpi="300" orientation="portrait" r:id="rId3"/>
  <legacyDrawing r:id="rId2"/>
</worksheet>
</file>

<file path=xl/worksheets/sheet4.xml><?xml version="1.0" encoding="utf-8"?>
<worksheet xmlns="http://schemas.openxmlformats.org/spreadsheetml/2006/main" xmlns:r="http://schemas.openxmlformats.org/officeDocument/2006/relationships">
  <sheetPr codeName="Sheet4"/>
  <dimension ref="A1:C25"/>
  <sheetViews>
    <sheetView workbookViewId="0" topLeftCell="A15">
      <selection activeCell="B16" sqref="B16"/>
    </sheetView>
  </sheetViews>
  <sheetFormatPr defaultColWidth="9.140625" defaultRowHeight="12.75"/>
  <cols>
    <col min="1" max="1" width="26.421875" style="0" customWidth="1"/>
    <col min="2" max="2" width="51.8515625" style="17" customWidth="1"/>
    <col min="3" max="3" width="27.28125" style="17" customWidth="1"/>
    <col min="4" max="4" width="4.00390625" style="0" customWidth="1"/>
    <col min="5" max="5" width="4.140625" style="0" customWidth="1"/>
    <col min="6" max="6" width="1.8515625" style="0" customWidth="1"/>
    <col min="7" max="7" width="2.7109375" style="0" customWidth="1"/>
    <col min="8" max="8" width="3.8515625" style="0" customWidth="1"/>
    <col min="9" max="9" width="4.00390625" style="0" customWidth="1"/>
    <col min="10" max="10" width="4.28125" style="0" customWidth="1"/>
    <col min="11" max="11" width="1.8515625" style="0" customWidth="1"/>
    <col min="12" max="12" width="3.28125" style="0" customWidth="1"/>
    <col min="13" max="13" width="4.00390625" style="0" customWidth="1"/>
    <col min="14" max="14" width="2.421875" style="0" customWidth="1"/>
    <col min="15" max="15" width="2.7109375" style="0" customWidth="1"/>
    <col min="16" max="16" width="3.00390625" style="0" customWidth="1"/>
  </cols>
  <sheetData>
    <row r="1" spans="1:3" s="16" customFormat="1" ht="24" customHeight="1">
      <c r="A1" s="16" t="s">
        <v>264</v>
      </c>
      <c r="B1" s="18"/>
      <c r="C1" s="18"/>
    </row>
    <row r="2" spans="1:3" s="15" customFormat="1" ht="39" customHeight="1">
      <c r="A2" s="15" t="s">
        <v>262</v>
      </c>
      <c r="B2" s="19" t="s">
        <v>263</v>
      </c>
      <c r="C2" s="19" t="s">
        <v>266</v>
      </c>
    </row>
    <row r="3" spans="1:3" ht="51">
      <c r="A3" t="s">
        <v>2086</v>
      </c>
      <c r="B3" s="17" t="s">
        <v>265</v>
      </c>
      <c r="C3" s="17" t="s">
        <v>267</v>
      </c>
    </row>
    <row r="4" spans="1:3" ht="12.75">
      <c r="A4" t="s">
        <v>2087</v>
      </c>
      <c r="B4" s="17" t="s">
        <v>268</v>
      </c>
      <c r="C4" s="17" t="s">
        <v>267</v>
      </c>
    </row>
    <row r="5" spans="1:3" ht="12.75">
      <c r="A5" t="s">
        <v>2088</v>
      </c>
      <c r="B5" s="17" t="s">
        <v>269</v>
      </c>
      <c r="C5" s="17" t="s">
        <v>267</v>
      </c>
    </row>
    <row r="6" spans="1:3" ht="12.75">
      <c r="A6" t="s">
        <v>2089</v>
      </c>
      <c r="B6" s="17" t="s">
        <v>270</v>
      </c>
      <c r="C6" s="17" t="s">
        <v>267</v>
      </c>
    </row>
    <row r="7" spans="1:3" ht="12.75">
      <c r="A7" t="s">
        <v>2090</v>
      </c>
      <c r="B7" s="17" t="s">
        <v>271</v>
      </c>
      <c r="C7" s="17" t="s">
        <v>267</v>
      </c>
    </row>
    <row r="8" spans="1:3" ht="12.75">
      <c r="A8" t="s">
        <v>2091</v>
      </c>
      <c r="B8" s="17" t="s">
        <v>272</v>
      </c>
      <c r="C8" s="17" t="s">
        <v>267</v>
      </c>
    </row>
    <row r="9" spans="1:3" ht="25.5">
      <c r="A9" t="s">
        <v>2092</v>
      </c>
      <c r="B9" s="17" t="s">
        <v>273</v>
      </c>
      <c r="C9" s="17" t="s">
        <v>267</v>
      </c>
    </row>
    <row r="10" spans="1:3" ht="114.75">
      <c r="A10" t="s">
        <v>2093</v>
      </c>
      <c r="B10" s="17" t="s">
        <v>274</v>
      </c>
      <c r="C10" s="17" t="s">
        <v>276</v>
      </c>
    </row>
    <row r="11" spans="1:3" ht="102">
      <c r="A11" t="s">
        <v>2094</v>
      </c>
      <c r="B11" s="17" t="s">
        <v>278</v>
      </c>
      <c r="C11" s="17" t="s">
        <v>276</v>
      </c>
    </row>
    <row r="12" spans="1:3" ht="25.5">
      <c r="A12" t="s">
        <v>1024</v>
      </c>
      <c r="B12" s="17" t="s">
        <v>277</v>
      </c>
      <c r="C12" s="17" t="s">
        <v>275</v>
      </c>
    </row>
    <row r="13" spans="1:3" ht="76.5">
      <c r="A13" t="s">
        <v>306</v>
      </c>
      <c r="B13" s="17" t="s">
        <v>279</v>
      </c>
      <c r="C13" s="17" t="s">
        <v>276</v>
      </c>
    </row>
    <row r="14" spans="1:3" ht="267.75">
      <c r="A14" t="s">
        <v>388</v>
      </c>
      <c r="B14" s="17" t="s">
        <v>136</v>
      </c>
      <c r="C14" s="17" t="s">
        <v>140</v>
      </c>
    </row>
    <row r="15" spans="1:3" ht="102">
      <c r="A15" t="s">
        <v>2095</v>
      </c>
      <c r="B15" s="17" t="s">
        <v>137</v>
      </c>
      <c r="C15" s="17" t="s">
        <v>141</v>
      </c>
    </row>
    <row r="16" spans="1:3" ht="89.25">
      <c r="A16" t="s">
        <v>2096</v>
      </c>
      <c r="B16" s="17" t="s">
        <v>97</v>
      </c>
      <c r="C16" s="17" t="s">
        <v>142</v>
      </c>
    </row>
    <row r="17" spans="1:3" ht="38.25">
      <c r="A17" t="s">
        <v>2097</v>
      </c>
      <c r="B17" s="17" t="s">
        <v>138</v>
      </c>
      <c r="C17" s="17" t="s">
        <v>142</v>
      </c>
    </row>
    <row r="18" spans="1:3" ht="25.5">
      <c r="A18" t="s">
        <v>2072</v>
      </c>
      <c r="B18" s="17" t="s">
        <v>139</v>
      </c>
      <c r="C18" s="17" t="s">
        <v>142</v>
      </c>
    </row>
    <row r="19" spans="1:3" ht="63.75">
      <c r="A19" t="s">
        <v>2098</v>
      </c>
      <c r="B19" s="17" t="s">
        <v>25</v>
      </c>
      <c r="C19" s="17" t="s">
        <v>142</v>
      </c>
    </row>
    <row r="20" spans="1:3" ht="25.5">
      <c r="A20" t="s">
        <v>2099</v>
      </c>
      <c r="B20" s="17" t="s">
        <v>360</v>
      </c>
      <c r="C20" s="17" t="s">
        <v>267</v>
      </c>
    </row>
    <row r="21" spans="1:3" ht="25.5">
      <c r="A21" t="s">
        <v>2100</v>
      </c>
      <c r="B21" s="17" t="s">
        <v>360</v>
      </c>
      <c r="C21" s="17" t="s">
        <v>267</v>
      </c>
    </row>
    <row r="22" spans="1:3" ht="25.5">
      <c r="A22" t="s">
        <v>2101</v>
      </c>
      <c r="B22" s="17" t="s">
        <v>361</v>
      </c>
      <c r="C22" s="17" t="s">
        <v>142</v>
      </c>
    </row>
    <row r="23" spans="1:3" ht="89.25">
      <c r="A23" t="s">
        <v>2102</v>
      </c>
      <c r="B23" s="17" t="s">
        <v>362</v>
      </c>
      <c r="C23" s="17" t="s">
        <v>363</v>
      </c>
    </row>
    <row r="24" spans="1:3" ht="38.25">
      <c r="A24" t="s">
        <v>1508</v>
      </c>
      <c r="B24" s="17" t="s">
        <v>364</v>
      </c>
      <c r="C24" s="17" t="s">
        <v>267</v>
      </c>
    </row>
    <row r="25" spans="1:3" ht="71.25" customHeight="1">
      <c r="A25" t="s">
        <v>398</v>
      </c>
      <c r="B25" s="17" t="s">
        <v>365</v>
      </c>
      <c r="C25" s="17" t="s">
        <v>98</v>
      </c>
    </row>
  </sheetData>
  <printOptions/>
  <pageMargins left="0.75" right="0.75" top="1" bottom="1" header="0.5" footer="0.5"/>
  <pageSetup orientation="portrait" paperSize="9"/>
  <legacyDrawing r:id="rId2"/>
</worksheet>
</file>

<file path=xl/worksheets/sheet5.xml><?xml version="1.0" encoding="utf-8"?>
<worksheet xmlns="http://schemas.openxmlformats.org/spreadsheetml/2006/main" xmlns:r="http://schemas.openxmlformats.org/officeDocument/2006/relationships">
  <sheetPr codeName="Sheet3">
    <tabColor indexed="13"/>
  </sheetPr>
  <dimension ref="A1:E663"/>
  <sheetViews>
    <sheetView zoomScale="130" zoomScaleNormal="130" workbookViewId="0" topLeftCell="A527">
      <selection activeCell="E660" sqref="E660"/>
    </sheetView>
  </sheetViews>
  <sheetFormatPr defaultColWidth="9.140625" defaultRowHeight="12.75"/>
  <cols>
    <col min="2" max="2" width="12.57421875" style="0" customWidth="1"/>
    <col min="3" max="3" width="50.421875" style="0" customWidth="1"/>
    <col min="5" max="5" width="22.7109375" style="0" customWidth="1"/>
  </cols>
  <sheetData>
    <row r="1" spans="1:5" ht="12.75">
      <c r="A1" t="s">
        <v>2103</v>
      </c>
      <c r="B1" t="s">
        <v>2104</v>
      </c>
      <c r="C1" t="s">
        <v>2105</v>
      </c>
      <c r="D1" t="s">
        <v>2106</v>
      </c>
      <c r="E1" t="s">
        <v>1474</v>
      </c>
    </row>
    <row r="2" spans="2:5" ht="12.75">
      <c r="B2" s="14" t="s">
        <v>1699</v>
      </c>
      <c r="C2" t="s">
        <v>503</v>
      </c>
      <c r="D2">
        <v>0</v>
      </c>
      <c r="E2" t="s">
        <v>2340</v>
      </c>
    </row>
    <row r="3" spans="1:5" ht="12.75">
      <c r="A3">
        <v>1</v>
      </c>
      <c r="B3" t="s">
        <v>2107</v>
      </c>
      <c r="C3" t="s">
        <v>2108</v>
      </c>
      <c r="D3">
        <v>2</v>
      </c>
      <c r="E3" t="s">
        <v>2340</v>
      </c>
    </row>
    <row r="4" spans="1:5" ht="12.75">
      <c r="A4">
        <v>318</v>
      </c>
      <c r="B4" t="s">
        <v>2109</v>
      </c>
      <c r="C4" t="s">
        <v>2110</v>
      </c>
      <c r="D4">
        <v>131</v>
      </c>
      <c r="E4" t="s">
        <v>340</v>
      </c>
    </row>
    <row r="5" spans="1:5" ht="12.75">
      <c r="A5">
        <v>319</v>
      </c>
      <c r="B5" t="s">
        <v>2111</v>
      </c>
      <c r="C5" t="s">
        <v>2112</v>
      </c>
      <c r="D5">
        <v>131</v>
      </c>
      <c r="E5" t="s">
        <v>340</v>
      </c>
    </row>
    <row r="6" spans="1:5" ht="12.75">
      <c r="A6">
        <v>320</v>
      </c>
      <c r="B6" t="s">
        <v>2113</v>
      </c>
      <c r="C6" t="s">
        <v>2114</v>
      </c>
      <c r="D6">
        <v>131</v>
      </c>
      <c r="E6" t="s">
        <v>340</v>
      </c>
    </row>
    <row r="7" spans="1:5" ht="12.75">
      <c r="A7">
        <v>321</v>
      </c>
      <c r="B7" t="s">
        <v>2115</v>
      </c>
      <c r="C7" t="s">
        <v>2116</v>
      </c>
      <c r="D7">
        <v>131</v>
      </c>
      <c r="E7" t="s">
        <v>1109</v>
      </c>
    </row>
    <row r="8" spans="1:5" ht="12.75">
      <c r="A8">
        <v>343</v>
      </c>
      <c r="B8" t="s">
        <v>2117</v>
      </c>
      <c r="C8" t="s">
        <v>2118</v>
      </c>
      <c r="D8">
        <v>136</v>
      </c>
      <c r="E8" t="s">
        <v>1109</v>
      </c>
    </row>
    <row r="9" spans="1:5" ht="12.75">
      <c r="A9">
        <v>344</v>
      </c>
      <c r="B9" t="s">
        <v>2119</v>
      </c>
      <c r="C9" t="s">
        <v>2120</v>
      </c>
      <c r="D9">
        <v>136</v>
      </c>
      <c r="E9" t="s">
        <v>1109</v>
      </c>
    </row>
    <row r="10" spans="1:5" ht="12.75">
      <c r="A10">
        <v>345</v>
      </c>
      <c r="B10" t="s">
        <v>2121</v>
      </c>
      <c r="C10" t="s">
        <v>2122</v>
      </c>
      <c r="D10">
        <v>136</v>
      </c>
      <c r="E10" t="s">
        <v>1109</v>
      </c>
    </row>
    <row r="11" spans="1:5" ht="12.75">
      <c r="A11">
        <v>346</v>
      </c>
      <c r="B11" t="s">
        <v>2123</v>
      </c>
      <c r="C11" t="s">
        <v>2351</v>
      </c>
      <c r="D11">
        <v>137</v>
      </c>
      <c r="E11" t="s">
        <v>1109</v>
      </c>
    </row>
    <row r="12" spans="1:5" ht="12.75">
      <c r="A12">
        <v>347</v>
      </c>
      <c r="B12" t="s">
        <v>2352</v>
      </c>
      <c r="C12" t="s">
        <v>2353</v>
      </c>
      <c r="D12">
        <v>137</v>
      </c>
      <c r="E12" t="s">
        <v>1109</v>
      </c>
    </row>
    <row r="13" spans="1:5" ht="12.75">
      <c r="A13">
        <v>348</v>
      </c>
      <c r="B13" t="s">
        <v>2354</v>
      </c>
      <c r="C13" t="s">
        <v>2122</v>
      </c>
      <c r="D13">
        <v>137</v>
      </c>
      <c r="E13" t="s">
        <v>1109</v>
      </c>
    </row>
    <row r="14" spans="1:5" ht="12.75">
      <c r="A14">
        <v>349</v>
      </c>
      <c r="B14" t="s">
        <v>2355</v>
      </c>
      <c r="C14" t="s">
        <v>2356</v>
      </c>
      <c r="D14">
        <v>138</v>
      </c>
      <c r="E14" t="s">
        <v>1109</v>
      </c>
    </row>
    <row r="15" spans="1:5" ht="12.75">
      <c r="A15">
        <v>350</v>
      </c>
      <c r="B15" t="s">
        <v>2357</v>
      </c>
      <c r="C15" t="s">
        <v>2358</v>
      </c>
      <c r="D15">
        <v>138</v>
      </c>
      <c r="E15" t="s">
        <v>1109</v>
      </c>
    </row>
    <row r="16" spans="1:5" ht="12.75">
      <c r="A16">
        <v>351</v>
      </c>
      <c r="B16" t="s">
        <v>2359</v>
      </c>
      <c r="C16" t="s">
        <v>2360</v>
      </c>
      <c r="D16">
        <v>138</v>
      </c>
      <c r="E16" t="s">
        <v>1109</v>
      </c>
    </row>
    <row r="17" spans="1:5" ht="12.75">
      <c r="A17">
        <v>352</v>
      </c>
      <c r="B17" t="s">
        <v>2361</v>
      </c>
      <c r="C17" t="s">
        <v>2362</v>
      </c>
      <c r="D17">
        <v>139</v>
      </c>
      <c r="E17" t="s">
        <v>1109</v>
      </c>
    </row>
    <row r="18" spans="1:5" ht="12.75">
      <c r="A18">
        <v>353</v>
      </c>
      <c r="B18" t="s">
        <v>2363</v>
      </c>
      <c r="C18" t="s">
        <v>2122</v>
      </c>
      <c r="D18">
        <v>139</v>
      </c>
      <c r="E18" t="s">
        <v>1109</v>
      </c>
    </row>
    <row r="19" spans="1:5" ht="12.75">
      <c r="A19">
        <v>322</v>
      </c>
      <c r="B19" t="s">
        <v>2364</v>
      </c>
      <c r="C19" t="s">
        <v>2365</v>
      </c>
      <c r="D19">
        <v>132</v>
      </c>
      <c r="E19" t="s">
        <v>1109</v>
      </c>
    </row>
    <row r="20" spans="1:5" ht="12.75">
      <c r="A20">
        <v>323</v>
      </c>
      <c r="B20" t="s">
        <v>2366</v>
      </c>
      <c r="C20" t="s">
        <v>2367</v>
      </c>
      <c r="D20">
        <v>132</v>
      </c>
      <c r="E20" t="s">
        <v>1109</v>
      </c>
    </row>
    <row r="21" spans="1:5" ht="12.75">
      <c r="A21">
        <v>324</v>
      </c>
      <c r="B21" t="s">
        <v>2368</v>
      </c>
      <c r="C21" t="s">
        <v>2122</v>
      </c>
      <c r="D21">
        <v>132</v>
      </c>
      <c r="E21" t="s">
        <v>1109</v>
      </c>
    </row>
    <row r="22" spans="1:5" ht="12.75">
      <c r="A22">
        <v>325</v>
      </c>
      <c r="B22" t="s">
        <v>2369</v>
      </c>
      <c r="C22" t="s">
        <v>2370</v>
      </c>
      <c r="D22">
        <v>132</v>
      </c>
      <c r="E22" t="s">
        <v>1109</v>
      </c>
    </row>
    <row r="23" spans="1:5" ht="12.75">
      <c r="A23">
        <v>326</v>
      </c>
      <c r="B23" t="s">
        <v>2371</v>
      </c>
      <c r="C23" t="s">
        <v>2372</v>
      </c>
      <c r="D23">
        <v>132</v>
      </c>
      <c r="E23" t="s">
        <v>1109</v>
      </c>
    </row>
    <row r="24" spans="1:5" ht="12.75">
      <c r="A24">
        <v>327</v>
      </c>
      <c r="B24" t="s">
        <v>2373</v>
      </c>
      <c r="C24" t="s">
        <v>2122</v>
      </c>
      <c r="D24">
        <v>132</v>
      </c>
      <c r="E24" t="s">
        <v>1109</v>
      </c>
    </row>
    <row r="25" spans="1:5" ht="12.75">
      <c r="A25">
        <v>328</v>
      </c>
      <c r="B25" t="s">
        <v>2374</v>
      </c>
      <c r="C25" t="s">
        <v>2375</v>
      </c>
      <c r="D25">
        <v>133</v>
      </c>
      <c r="E25" t="s">
        <v>1109</v>
      </c>
    </row>
    <row r="26" spans="1:5" ht="12.75">
      <c r="A26">
        <v>329</v>
      </c>
      <c r="B26" t="s">
        <v>2376</v>
      </c>
      <c r="C26" t="s">
        <v>2122</v>
      </c>
      <c r="D26">
        <v>133</v>
      </c>
      <c r="E26" t="s">
        <v>1109</v>
      </c>
    </row>
    <row r="27" spans="1:5" ht="12.75">
      <c r="A27">
        <v>330</v>
      </c>
      <c r="B27" t="s">
        <v>2377</v>
      </c>
      <c r="C27" t="s">
        <v>2378</v>
      </c>
      <c r="D27">
        <v>133</v>
      </c>
      <c r="E27" t="s">
        <v>1109</v>
      </c>
    </row>
    <row r="28" spans="1:5" ht="12.75">
      <c r="A28">
        <v>331</v>
      </c>
      <c r="B28" t="s">
        <v>2379</v>
      </c>
      <c r="C28" t="s">
        <v>2122</v>
      </c>
      <c r="D28">
        <v>133</v>
      </c>
      <c r="E28" t="s">
        <v>1109</v>
      </c>
    </row>
    <row r="29" spans="1:5" ht="12.75">
      <c r="A29">
        <v>332</v>
      </c>
      <c r="B29" t="s">
        <v>2380</v>
      </c>
      <c r="C29" t="s">
        <v>2381</v>
      </c>
      <c r="D29">
        <v>134</v>
      </c>
      <c r="E29" t="s">
        <v>1109</v>
      </c>
    </row>
    <row r="30" spans="1:5" ht="12.75">
      <c r="A30">
        <v>333</v>
      </c>
      <c r="B30" t="s">
        <v>2382</v>
      </c>
      <c r="C30" t="s">
        <v>2122</v>
      </c>
      <c r="D30">
        <v>134</v>
      </c>
      <c r="E30" t="s">
        <v>1109</v>
      </c>
    </row>
    <row r="31" spans="1:5" ht="12.75">
      <c r="A31">
        <v>334</v>
      </c>
      <c r="B31" t="s">
        <v>2383</v>
      </c>
      <c r="C31" t="s">
        <v>2384</v>
      </c>
      <c r="D31">
        <v>134</v>
      </c>
      <c r="E31" t="s">
        <v>1109</v>
      </c>
    </row>
    <row r="32" spans="1:5" ht="12.75">
      <c r="A32">
        <v>335</v>
      </c>
      <c r="B32" t="s">
        <v>2385</v>
      </c>
      <c r="C32" t="s">
        <v>2386</v>
      </c>
      <c r="D32">
        <v>134</v>
      </c>
      <c r="E32" t="s">
        <v>1109</v>
      </c>
    </row>
    <row r="33" spans="1:5" ht="12.75">
      <c r="A33">
        <v>336</v>
      </c>
      <c r="B33" t="s">
        <v>2387</v>
      </c>
      <c r="C33" t="s">
        <v>2122</v>
      </c>
      <c r="D33">
        <v>134</v>
      </c>
      <c r="E33" t="s">
        <v>1109</v>
      </c>
    </row>
    <row r="34" spans="1:5" ht="12.75">
      <c r="A34">
        <v>337</v>
      </c>
      <c r="B34" t="s">
        <v>2388</v>
      </c>
      <c r="C34" t="s">
        <v>2389</v>
      </c>
      <c r="D34">
        <v>135</v>
      </c>
      <c r="E34" t="s">
        <v>1109</v>
      </c>
    </row>
    <row r="35" spans="1:5" ht="12.75">
      <c r="A35">
        <v>338</v>
      </c>
      <c r="B35" t="s">
        <v>2390</v>
      </c>
      <c r="C35" t="s">
        <v>2122</v>
      </c>
      <c r="D35">
        <v>135</v>
      </c>
      <c r="E35" t="s">
        <v>1109</v>
      </c>
    </row>
    <row r="36" spans="1:5" ht="12.75">
      <c r="A36">
        <v>339</v>
      </c>
      <c r="B36" t="s">
        <v>2391</v>
      </c>
      <c r="C36" t="s">
        <v>2392</v>
      </c>
      <c r="D36">
        <v>135</v>
      </c>
      <c r="E36" t="s">
        <v>1109</v>
      </c>
    </row>
    <row r="37" spans="1:5" ht="12.75">
      <c r="A37">
        <v>340</v>
      </c>
      <c r="B37" t="s">
        <v>2393</v>
      </c>
      <c r="C37" t="s">
        <v>2122</v>
      </c>
      <c r="D37">
        <v>135</v>
      </c>
      <c r="E37" t="s">
        <v>1109</v>
      </c>
    </row>
    <row r="38" spans="1:5" ht="12.75">
      <c r="A38">
        <v>341</v>
      </c>
      <c r="B38" t="s">
        <v>2394</v>
      </c>
      <c r="C38" t="s">
        <v>2395</v>
      </c>
      <c r="D38">
        <v>136</v>
      </c>
      <c r="E38" t="s">
        <v>1109</v>
      </c>
    </row>
    <row r="39" spans="1:5" ht="12.75">
      <c r="A39">
        <v>342</v>
      </c>
      <c r="B39" t="s">
        <v>2396</v>
      </c>
      <c r="C39" t="s">
        <v>2122</v>
      </c>
      <c r="D39">
        <v>136</v>
      </c>
      <c r="E39" t="s">
        <v>1109</v>
      </c>
    </row>
    <row r="40" spans="1:5" ht="12.75">
      <c r="A40">
        <v>354</v>
      </c>
      <c r="B40" t="s">
        <v>2397</v>
      </c>
      <c r="C40" t="s">
        <v>2398</v>
      </c>
      <c r="D40">
        <v>140</v>
      </c>
      <c r="E40" t="s">
        <v>1475</v>
      </c>
    </row>
    <row r="41" spans="1:5" ht="12.75">
      <c r="A41">
        <v>355</v>
      </c>
      <c r="B41" t="s">
        <v>2399</v>
      </c>
      <c r="C41" t="s">
        <v>2400</v>
      </c>
      <c r="D41">
        <v>140</v>
      </c>
      <c r="E41" t="s">
        <v>1475</v>
      </c>
    </row>
    <row r="42" spans="1:5" ht="12.75">
      <c r="A42">
        <v>356</v>
      </c>
      <c r="B42" t="s">
        <v>1107</v>
      </c>
      <c r="C42" t="s">
        <v>2122</v>
      </c>
      <c r="D42">
        <v>140</v>
      </c>
      <c r="E42" t="s">
        <v>1475</v>
      </c>
    </row>
    <row r="43" spans="1:5" ht="12.75">
      <c r="A43">
        <v>357</v>
      </c>
      <c r="B43" t="s">
        <v>1108</v>
      </c>
      <c r="C43" t="s">
        <v>1109</v>
      </c>
      <c r="D43">
        <v>142</v>
      </c>
      <c r="E43" t="s">
        <v>1479</v>
      </c>
    </row>
    <row r="44" spans="1:5" ht="12.75">
      <c r="A44">
        <v>358</v>
      </c>
      <c r="B44" t="s">
        <v>1110</v>
      </c>
      <c r="C44" t="s">
        <v>1111</v>
      </c>
      <c r="D44">
        <v>142</v>
      </c>
      <c r="E44" t="s">
        <v>1479</v>
      </c>
    </row>
    <row r="45" spans="1:5" ht="12.75">
      <c r="A45">
        <v>403</v>
      </c>
      <c r="B45" t="s">
        <v>1110</v>
      </c>
      <c r="C45" t="s">
        <v>1112</v>
      </c>
      <c r="D45">
        <v>150</v>
      </c>
      <c r="E45" t="s">
        <v>1479</v>
      </c>
    </row>
    <row r="46" spans="1:5" ht="12.75">
      <c r="A46">
        <v>359</v>
      </c>
      <c r="B46" t="s">
        <v>1113</v>
      </c>
      <c r="C46" t="s">
        <v>1114</v>
      </c>
      <c r="D46">
        <v>142</v>
      </c>
      <c r="E46" t="s">
        <v>1479</v>
      </c>
    </row>
    <row r="47" spans="1:5" ht="12.75">
      <c r="A47">
        <v>360</v>
      </c>
      <c r="B47" t="s">
        <v>1115</v>
      </c>
      <c r="C47" t="s">
        <v>1116</v>
      </c>
      <c r="D47">
        <v>142</v>
      </c>
      <c r="E47" t="s">
        <v>1479</v>
      </c>
    </row>
    <row r="48" spans="1:5" ht="12.75">
      <c r="A48">
        <v>361</v>
      </c>
      <c r="B48" t="s">
        <v>1117</v>
      </c>
      <c r="C48" t="s">
        <v>1118</v>
      </c>
      <c r="D48">
        <v>142</v>
      </c>
      <c r="E48" t="s">
        <v>1479</v>
      </c>
    </row>
    <row r="49" spans="1:5" ht="12.75">
      <c r="A49">
        <v>362</v>
      </c>
      <c r="B49" t="s">
        <v>1119</v>
      </c>
      <c r="C49" t="s">
        <v>1120</v>
      </c>
      <c r="D49">
        <v>142</v>
      </c>
      <c r="E49" t="s">
        <v>1479</v>
      </c>
    </row>
    <row r="50" spans="1:5" ht="12.75">
      <c r="A50">
        <v>363</v>
      </c>
      <c r="B50" t="s">
        <v>1121</v>
      </c>
      <c r="C50" t="s">
        <v>1122</v>
      </c>
      <c r="D50">
        <v>142</v>
      </c>
      <c r="E50" t="s">
        <v>1479</v>
      </c>
    </row>
    <row r="51" spans="1:5" ht="12.75">
      <c r="A51">
        <v>364</v>
      </c>
      <c r="B51" t="s">
        <v>1123</v>
      </c>
      <c r="C51" t="s">
        <v>1124</v>
      </c>
      <c r="D51">
        <v>142</v>
      </c>
      <c r="E51" t="s">
        <v>1479</v>
      </c>
    </row>
    <row r="52" spans="1:5" ht="12.75">
      <c r="A52">
        <v>365</v>
      </c>
      <c r="B52" t="s">
        <v>1125</v>
      </c>
      <c r="C52" t="s">
        <v>1127</v>
      </c>
      <c r="D52">
        <v>143</v>
      </c>
      <c r="E52" t="s">
        <v>1479</v>
      </c>
    </row>
    <row r="53" spans="1:5" ht="12.75">
      <c r="A53">
        <v>366</v>
      </c>
      <c r="B53" t="s">
        <v>1128</v>
      </c>
      <c r="C53" t="s">
        <v>1129</v>
      </c>
      <c r="D53">
        <v>143</v>
      </c>
      <c r="E53" t="s">
        <v>1479</v>
      </c>
    </row>
    <row r="54" spans="1:5" ht="12.75">
      <c r="A54">
        <v>367</v>
      </c>
      <c r="B54" t="s">
        <v>1130</v>
      </c>
      <c r="C54" t="s">
        <v>1131</v>
      </c>
      <c r="D54">
        <v>143</v>
      </c>
      <c r="E54" t="s">
        <v>1479</v>
      </c>
    </row>
    <row r="55" spans="1:5" ht="12.75">
      <c r="A55">
        <v>404</v>
      </c>
      <c r="B55" t="s">
        <v>1132</v>
      </c>
      <c r="C55" t="s">
        <v>1133</v>
      </c>
      <c r="D55">
        <v>150</v>
      </c>
      <c r="E55" t="s">
        <v>1479</v>
      </c>
    </row>
    <row r="56" spans="1:5" ht="12.75">
      <c r="A56">
        <v>405</v>
      </c>
      <c r="B56" t="s">
        <v>1134</v>
      </c>
      <c r="C56" t="s">
        <v>1135</v>
      </c>
      <c r="D56">
        <v>150</v>
      </c>
      <c r="E56" t="s">
        <v>1479</v>
      </c>
    </row>
    <row r="57" spans="1:5" ht="12.75">
      <c r="A57">
        <v>406</v>
      </c>
      <c r="B57" t="s">
        <v>1136</v>
      </c>
      <c r="C57" t="s">
        <v>1137</v>
      </c>
      <c r="D57">
        <v>151</v>
      </c>
      <c r="E57" t="s">
        <v>1479</v>
      </c>
    </row>
    <row r="58" spans="1:5" ht="12.75">
      <c r="A58">
        <v>407</v>
      </c>
      <c r="B58" t="s">
        <v>1138</v>
      </c>
      <c r="C58" t="s">
        <v>1139</v>
      </c>
      <c r="D58">
        <v>151</v>
      </c>
      <c r="E58" t="s">
        <v>1477</v>
      </c>
    </row>
    <row r="59" spans="1:5" ht="12.75">
      <c r="A59">
        <v>408</v>
      </c>
      <c r="B59" t="s">
        <v>1140</v>
      </c>
      <c r="C59" t="s">
        <v>1141</v>
      </c>
      <c r="D59">
        <v>151</v>
      </c>
      <c r="E59" t="s">
        <v>1477</v>
      </c>
    </row>
    <row r="60" spans="1:5" ht="12.75">
      <c r="A60">
        <v>409</v>
      </c>
      <c r="B60" t="s">
        <v>1142</v>
      </c>
      <c r="C60" t="s">
        <v>1143</v>
      </c>
      <c r="D60">
        <v>151</v>
      </c>
      <c r="E60" t="s">
        <v>1477</v>
      </c>
    </row>
    <row r="61" spans="1:5" ht="12.75">
      <c r="A61">
        <v>410</v>
      </c>
      <c r="B61" t="s">
        <v>1144</v>
      </c>
      <c r="C61" t="s">
        <v>1145</v>
      </c>
      <c r="D61">
        <v>151</v>
      </c>
      <c r="E61" t="s">
        <v>1480</v>
      </c>
    </row>
    <row r="62" spans="1:5" ht="12.75">
      <c r="A62">
        <v>411</v>
      </c>
      <c r="B62" t="s">
        <v>1146</v>
      </c>
      <c r="C62" t="s">
        <v>1147</v>
      </c>
      <c r="D62">
        <v>151</v>
      </c>
      <c r="E62" t="s">
        <v>1480</v>
      </c>
    </row>
    <row r="63" spans="1:5" ht="12.75">
      <c r="A63">
        <v>412</v>
      </c>
      <c r="B63" t="s">
        <v>1148</v>
      </c>
      <c r="C63" t="s">
        <v>1149</v>
      </c>
      <c r="D63">
        <v>152</v>
      </c>
      <c r="E63" t="s">
        <v>1480</v>
      </c>
    </row>
    <row r="64" spans="1:5" ht="12.75">
      <c r="A64">
        <v>413</v>
      </c>
      <c r="B64" t="s">
        <v>1150</v>
      </c>
      <c r="C64" t="s">
        <v>2127</v>
      </c>
      <c r="D64">
        <v>155</v>
      </c>
      <c r="E64" t="s">
        <v>1480</v>
      </c>
    </row>
    <row r="65" spans="1:5" ht="12.75">
      <c r="A65">
        <v>414</v>
      </c>
      <c r="B65" t="s">
        <v>2404</v>
      </c>
      <c r="C65" t="s">
        <v>2405</v>
      </c>
      <c r="D65">
        <v>156</v>
      </c>
      <c r="E65" t="s">
        <v>1478</v>
      </c>
    </row>
    <row r="66" spans="1:5" ht="12.75">
      <c r="A66">
        <v>415</v>
      </c>
      <c r="B66" t="s">
        <v>2406</v>
      </c>
      <c r="C66" t="s">
        <v>2407</v>
      </c>
      <c r="D66">
        <v>157</v>
      </c>
      <c r="E66" t="s">
        <v>1478</v>
      </c>
    </row>
    <row r="67" spans="1:5" ht="12.75">
      <c r="A67">
        <v>416</v>
      </c>
      <c r="B67" t="s">
        <v>2408</v>
      </c>
      <c r="C67" t="s">
        <v>2409</v>
      </c>
      <c r="D67">
        <v>158</v>
      </c>
      <c r="E67" t="s">
        <v>1478</v>
      </c>
    </row>
    <row r="68" spans="1:5" ht="12.75">
      <c r="A68">
        <v>368</v>
      </c>
      <c r="B68" t="s">
        <v>2410</v>
      </c>
      <c r="C68" t="s">
        <v>2411</v>
      </c>
      <c r="D68">
        <v>143</v>
      </c>
      <c r="E68" t="s">
        <v>1481</v>
      </c>
    </row>
    <row r="69" spans="1:5" ht="12.75">
      <c r="A69">
        <v>369</v>
      </c>
      <c r="B69" t="s">
        <v>2412</v>
      </c>
      <c r="C69" t="s">
        <v>2413</v>
      </c>
      <c r="D69">
        <v>143</v>
      </c>
      <c r="E69" t="s">
        <v>1481</v>
      </c>
    </row>
    <row r="70" spans="1:5" ht="12.75">
      <c r="A70">
        <v>370</v>
      </c>
      <c r="B70" t="s">
        <v>2414</v>
      </c>
      <c r="C70" t="s">
        <v>2415</v>
      </c>
      <c r="D70">
        <v>143</v>
      </c>
      <c r="E70" t="s">
        <v>1481</v>
      </c>
    </row>
    <row r="71" spans="1:5" ht="12.75">
      <c r="A71">
        <v>371</v>
      </c>
      <c r="B71" t="s">
        <v>2416</v>
      </c>
      <c r="C71" t="s">
        <v>2417</v>
      </c>
      <c r="D71">
        <v>143</v>
      </c>
      <c r="E71" t="s">
        <v>1481</v>
      </c>
    </row>
    <row r="72" spans="1:5" ht="12.75">
      <c r="A72">
        <v>372</v>
      </c>
      <c r="B72" t="s">
        <v>2418</v>
      </c>
      <c r="C72" t="s">
        <v>2419</v>
      </c>
      <c r="D72">
        <v>143</v>
      </c>
      <c r="E72" t="s">
        <v>1481</v>
      </c>
    </row>
    <row r="73" spans="1:5" ht="12.75">
      <c r="A73">
        <v>373</v>
      </c>
      <c r="B73" t="s">
        <v>2420</v>
      </c>
      <c r="C73" t="s">
        <v>2421</v>
      </c>
      <c r="D73">
        <v>144</v>
      </c>
      <c r="E73" t="s">
        <v>1481</v>
      </c>
    </row>
    <row r="74" spans="1:5" ht="12.75">
      <c r="A74">
        <v>374</v>
      </c>
      <c r="B74" t="s">
        <v>2422</v>
      </c>
      <c r="C74" t="s">
        <v>2423</v>
      </c>
      <c r="D74">
        <v>144</v>
      </c>
      <c r="E74" t="s">
        <v>1481</v>
      </c>
    </row>
    <row r="75" spans="1:5" ht="12.75">
      <c r="A75">
        <v>375</v>
      </c>
      <c r="B75" t="s">
        <v>2424</v>
      </c>
      <c r="C75" t="s">
        <v>2425</v>
      </c>
      <c r="D75">
        <v>145</v>
      </c>
      <c r="E75" t="s">
        <v>1481</v>
      </c>
    </row>
    <row r="76" spans="1:5" ht="12.75">
      <c r="A76">
        <v>376</v>
      </c>
      <c r="B76" t="s">
        <v>2426</v>
      </c>
      <c r="C76" t="s">
        <v>2427</v>
      </c>
      <c r="D76">
        <v>145</v>
      </c>
      <c r="E76" t="s">
        <v>1481</v>
      </c>
    </row>
    <row r="77" spans="1:5" ht="12.75">
      <c r="A77">
        <v>377</v>
      </c>
      <c r="B77" t="s">
        <v>2428</v>
      </c>
      <c r="C77" t="s">
        <v>2429</v>
      </c>
      <c r="D77">
        <v>145</v>
      </c>
      <c r="E77" t="s">
        <v>1481</v>
      </c>
    </row>
    <row r="78" spans="1:5" ht="12.75">
      <c r="A78">
        <v>378</v>
      </c>
      <c r="B78" t="s">
        <v>2430</v>
      </c>
      <c r="C78" t="s">
        <v>2431</v>
      </c>
      <c r="D78">
        <v>145</v>
      </c>
      <c r="E78" t="s">
        <v>1481</v>
      </c>
    </row>
    <row r="79" spans="1:5" ht="12.75">
      <c r="A79">
        <v>379</v>
      </c>
      <c r="B79" t="s">
        <v>2432</v>
      </c>
      <c r="C79" t="s">
        <v>2433</v>
      </c>
      <c r="D79">
        <v>145</v>
      </c>
      <c r="E79" t="s">
        <v>1481</v>
      </c>
    </row>
    <row r="80" spans="1:5" ht="12.75">
      <c r="A80">
        <v>380</v>
      </c>
      <c r="B80" t="s">
        <v>2434</v>
      </c>
      <c r="C80" t="s">
        <v>2435</v>
      </c>
      <c r="D80">
        <v>146</v>
      </c>
      <c r="E80" t="s">
        <v>2177</v>
      </c>
    </row>
    <row r="81" spans="1:5" ht="12.75">
      <c r="A81">
        <v>381</v>
      </c>
      <c r="B81" t="s">
        <v>2436</v>
      </c>
      <c r="C81" t="s">
        <v>2437</v>
      </c>
      <c r="D81">
        <v>146</v>
      </c>
      <c r="E81" t="s">
        <v>1482</v>
      </c>
    </row>
    <row r="82" spans="1:5" ht="12.75">
      <c r="A82">
        <v>382</v>
      </c>
      <c r="B82" t="s">
        <v>2438</v>
      </c>
      <c r="C82" t="s">
        <v>2439</v>
      </c>
      <c r="D82">
        <v>146</v>
      </c>
      <c r="E82" t="s">
        <v>1482</v>
      </c>
    </row>
    <row r="83" spans="1:5" ht="12.75">
      <c r="A83">
        <v>383</v>
      </c>
      <c r="B83" t="s">
        <v>2440</v>
      </c>
      <c r="C83" t="s">
        <v>2441</v>
      </c>
      <c r="D83">
        <v>146</v>
      </c>
      <c r="E83" t="s">
        <v>1482</v>
      </c>
    </row>
    <row r="84" spans="1:5" ht="12.75">
      <c r="A84">
        <v>384</v>
      </c>
      <c r="B84" t="s">
        <v>2442</v>
      </c>
      <c r="C84" t="s">
        <v>2443</v>
      </c>
      <c r="D84">
        <v>146</v>
      </c>
      <c r="E84" t="s">
        <v>1482</v>
      </c>
    </row>
    <row r="85" spans="1:5" ht="12.75">
      <c r="A85">
        <v>385</v>
      </c>
      <c r="B85" t="s">
        <v>2444</v>
      </c>
      <c r="C85" t="s">
        <v>2445</v>
      </c>
      <c r="D85">
        <v>146</v>
      </c>
      <c r="E85" t="s">
        <v>1482</v>
      </c>
    </row>
    <row r="86" spans="1:5" ht="12.75">
      <c r="A86">
        <v>386</v>
      </c>
      <c r="B86" t="s">
        <v>2446</v>
      </c>
      <c r="C86" t="s">
        <v>1126</v>
      </c>
      <c r="D86">
        <v>146</v>
      </c>
      <c r="E86" t="s">
        <v>1945</v>
      </c>
    </row>
    <row r="87" spans="1:5" ht="12.75">
      <c r="A87">
        <v>387</v>
      </c>
      <c r="B87" t="s">
        <v>2447</v>
      </c>
      <c r="C87" t="s">
        <v>2448</v>
      </c>
      <c r="D87">
        <v>146</v>
      </c>
      <c r="E87" t="s">
        <v>1945</v>
      </c>
    </row>
    <row r="88" spans="1:5" ht="12.75">
      <c r="A88">
        <v>388</v>
      </c>
      <c r="B88" t="s">
        <v>2449</v>
      </c>
      <c r="C88" t="s">
        <v>2450</v>
      </c>
      <c r="D88">
        <v>147</v>
      </c>
      <c r="E88" t="s">
        <v>1945</v>
      </c>
    </row>
    <row r="89" spans="1:5" ht="12.75">
      <c r="A89">
        <v>389</v>
      </c>
      <c r="B89" t="s">
        <v>2451</v>
      </c>
      <c r="C89" t="s">
        <v>2452</v>
      </c>
      <c r="D89">
        <v>148</v>
      </c>
      <c r="E89" t="s">
        <v>1945</v>
      </c>
    </row>
    <row r="90" spans="1:5" ht="12.75">
      <c r="A90">
        <v>390</v>
      </c>
      <c r="B90" t="s">
        <v>2453</v>
      </c>
      <c r="C90" t="s">
        <v>2454</v>
      </c>
      <c r="D90">
        <v>149</v>
      </c>
      <c r="E90" t="s">
        <v>1483</v>
      </c>
    </row>
    <row r="91" spans="1:5" ht="12.75">
      <c r="A91">
        <v>391</v>
      </c>
      <c r="B91" t="s">
        <v>2455</v>
      </c>
      <c r="C91" t="s">
        <v>2456</v>
      </c>
      <c r="D91">
        <v>149</v>
      </c>
      <c r="E91" t="s">
        <v>1483</v>
      </c>
    </row>
    <row r="92" spans="1:5" ht="12.75">
      <c r="A92">
        <v>392</v>
      </c>
      <c r="B92" t="s">
        <v>2457</v>
      </c>
      <c r="C92" t="s">
        <v>2458</v>
      </c>
      <c r="D92">
        <v>149</v>
      </c>
      <c r="E92" t="s">
        <v>1945</v>
      </c>
    </row>
    <row r="93" spans="1:5" ht="12.75">
      <c r="A93">
        <v>393</v>
      </c>
      <c r="B93" t="s">
        <v>2459</v>
      </c>
      <c r="C93" t="s">
        <v>2460</v>
      </c>
      <c r="D93">
        <v>149</v>
      </c>
      <c r="E93" t="s">
        <v>1945</v>
      </c>
    </row>
    <row r="94" spans="1:5" ht="12.75">
      <c r="A94">
        <v>394</v>
      </c>
      <c r="B94" t="s">
        <v>2461</v>
      </c>
      <c r="C94" t="s">
        <v>2462</v>
      </c>
      <c r="D94">
        <v>149</v>
      </c>
      <c r="E94" t="s">
        <v>1111</v>
      </c>
    </row>
    <row r="95" spans="1:5" ht="12.75">
      <c r="A95">
        <v>395</v>
      </c>
      <c r="B95" t="s">
        <v>2463</v>
      </c>
      <c r="C95" t="s">
        <v>2464</v>
      </c>
      <c r="D95">
        <v>149</v>
      </c>
      <c r="E95" t="s">
        <v>1484</v>
      </c>
    </row>
    <row r="96" spans="1:5" ht="12.75">
      <c r="A96">
        <v>396</v>
      </c>
      <c r="B96" t="s">
        <v>2465</v>
      </c>
      <c r="C96" t="s">
        <v>2466</v>
      </c>
      <c r="D96">
        <v>149</v>
      </c>
      <c r="E96" t="s">
        <v>1480</v>
      </c>
    </row>
    <row r="97" spans="1:5" ht="12.75">
      <c r="A97">
        <v>397</v>
      </c>
      <c r="B97" t="s">
        <v>2467</v>
      </c>
      <c r="C97" t="s">
        <v>2468</v>
      </c>
      <c r="D97">
        <v>149</v>
      </c>
      <c r="E97" t="s">
        <v>1480</v>
      </c>
    </row>
    <row r="98" spans="1:5" ht="12.75">
      <c r="A98">
        <v>398</v>
      </c>
      <c r="B98" t="s">
        <v>2469</v>
      </c>
      <c r="C98" t="s">
        <v>2470</v>
      </c>
      <c r="D98">
        <v>149</v>
      </c>
      <c r="E98" t="s">
        <v>1480</v>
      </c>
    </row>
    <row r="99" spans="1:5" ht="12.75">
      <c r="A99">
        <v>399</v>
      </c>
      <c r="B99" t="s">
        <v>2471</v>
      </c>
      <c r="C99" t="s">
        <v>2472</v>
      </c>
      <c r="D99">
        <v>149</v>
      </c>
      <c r="E99" t="s">
        <v>1480</v>
      </c>
    </row>
    <row r="100" spans="1:5" ht="12.75">
      <c r="A100">
        <v>400</v>
      </c>
      <c r="B100" t="s">
        <v>2473</v>
      </c>
      <c r="C100" t="s">
        <v>2439</v>
      </c>
      <c r="D100">
        <v>149</v>
      </c>
      <c r="E100" t="s">
        <v>1480</v>
      </c>
    </row>
    <row r="101" spans="1:5" ht="12.75">
      <c r="A101">
        <v>401</v>
      </c>
      <c r="B101" t="s">
        <v>2474</v>
      </c>
      <c r="C101" t="s">
        <v>2475</v>
      </c>
      <c r="D101">
        <v>150</v>
      </c>
      <c r="E101" t="s">
        <v>1480</v>
      </c>
    </row>
    <row r="102" spans="1:5" ht="12.75">
      <c r="A102">
        <v>402</v>
      </c>
      <c r="B102" t="s">
        <v>2476</v>
      </c>
      <c r="C102" t="s">
        <v>2477</v>
      </c>
      <c r="D102">
        <v>150</v>
      </c>
      <c r="E102" t="s">
        <v>1480</v>
      </c>
    </row>
    <row r="103" spans="1:5" ht="12.75">
      <c r="A103">
        <v>417</v>
      </c>
      <c r="B103" t="s">
        <v>2478</v>
      </c>
      <c r="C103" t="s">
        <v>2479</v>
      </c>
      <c r="D103">
        <v>158</v>
      </c>
      <c r="E103" t="s">
        <v>1485</v>
      </c>
    </row>
    <row r="104" spans="1:5" ht="12.75">
      <c r="A104">
        <v>418</v>
      </c>
      <c r="B104" t="s">
        <v>2480</v>
      </c>
      <c r="C104" t="s">
        <v>2481</v>
      </c>
      <c r="D104">
        <v>158</v>
      </c>
      <c r="E104" t="s">
        <v>1485</v>
      </c>
    </row>
    <row r="105" spans="1:5" ht="12.75">
      <c r="A105">
        <v>419</v>
      </c>
      <c r="B105" t="s">
        <v>2482</v>
      </c>
      <c r="C105" t="s">
        <v>2483</v>
      </c>
      <c r="D105">
        <v>158</v>
      </c>
      <c r="E105" t="s">
        <v>1486</v>
      </c>
    </row>
    <row r="106" spans="2:5" ht="12.75">
      <c r="B106" s="14" t="s">
        <v>2587</v>
      </c>
      <c r="C106" t="s">
        <v>428</v>
      </c>
      <c r="E106" t="s">
        <v>1488</v>
      </c>
    </row>
    <row r="107" spans="1:5" ht="12.75">
      <c r="A107">
        <v>2</v>
      </c>
      <c r="B107" s="14" t="s">
        <v>2737</v>
      </c>
      <c r="C107" t="s">
        <v>430</v>
      </c>
      <c r="D107">
        <v>0</v>
      </c>
      <c r="E107" t="s">
        <v>1488</v>
      </c>
    </row>
    <row r="108" spans="1:5" ht="12.75">
      <c r="A108">
        <v>420</v>
      </c>
      <c r="B108" t="s">
        <v>2484</v>
      </c>
      <c r="C108" t="s">
        <v>2485</v>
      </c>
      <c r="D108">
        <v>2</v>
      </c>
      <c r="E108" t="s">
        <v>503</v>
      </c>
    </row>
    <row r="109" spans="1:5" ht="12.75">
      <c r="A109">
        <v>421</v>
      </c>
      <c r="B109" t="s">
        <v>2486</v>
      </c>
      <c r="C109" t="s">
        <v>2487</v>
      </c>
      <c r="D109">
        <v>159</v>
      </c>
      <c r="E109" t="s">
        <v>1488</v>
      </c>
    </row>
    <row r="110" spans="1:5" ht="12.75">
      <c r="A110">
        <v>422</v>
      </c>
      <c r="B110" t="s">
        <v>2488</v>
      </c>
      <c r="C110" t="s">
        <v>2439</v>
      </c>
      <c r="D110">
        <v>159</v>
      </c>
      <c r="E110" t="s">
        <v>1488</v>
      </c>
    </row>
    <row r="111" spans="1:5" ht="12.75">
      <c r="A111">
        <v>423</v>
      </c>
      <c r="B111" t="s">
        <v>2489</v>
      </c>
      <c r="C111" t="s">
        <v>2490</v>
      </c>
      <c r="D111">
        <v>159</v>
      </c>
      <c r="E111" t="s">
        <v>1488</v>
      </c>
    </row>
    <row r="112" spans="1:5" ht="12.75">
      <c r="A112">
        <v>424</v>
      </c>
      <c r="B112" t="s">
        <v>2491</v>
      </c>
      <c r="C112" t="s">
        <v>2492</v>
      </c>
      <c r="D112">
        <v>160</v>
      </c>
      <c r="E112" t="s">
        <v>1488</v>
      </c>
    </row>
    <row r="113" spans="1:5" ht="12.75">
      <c r="A113">
        <v>425</v>
      </c>
      <c r="B113" t="s">
        <v>2493</v>
      </c>
      <c r="C113" t="s">
        <v>2494</v>
      </c>
      <c r="D113">
        <v>160</v>
      </c>
      <c r="E113" t="s">
        <v>1488</v>
      </c>
    </row>
    <row r="114" spans="1:5" ht="12.75">
      <c r="A114">
        <v>426</v>
      </c>
      <c r="B114" t="s">
        <v>2495</v>
      </c>
      <c r="C114" t="s">
        <v>2496</v>
      </c>
      <c r="D114">
        <v>160</v>
      </c>
      <c r="E114" t="s">
        <v>1488</v>
      </c>
    </row>
    <row r="115" spans="1:5" ht="12.75">
      <c r="A115">
        <v>427</v>
      </c>
      <c r="B115" t="s">
        <v>2497</v>
      </c>
      <c r="C115" t="s">
        <v>2498</v>
      </c>
      <c r="D115">
        <v>160</v>
      </c>
      <c r="E115" t="s">
        <v>1488</v>
      </c>
    </row>
    <row r="116" spans="1:5" ht="12.75">
      <c r="A116">
        <v>428</v>
      </c>
      <c r="B116" t="s">
        <v>2499</v>
      </c>
      <c r="C116" t="s">
        <v>1773</v>
      </c>
      <c r="D116">
        <v>160</v>
      </c>
      <c r="E116" t="s">
        <v>1488</v>
      </c>
    </row>
    <row r="117" spans="1:5" ht="12.75">
      <c r="A117">
        <v>429</v>
      </c>
      <c r="B117" t="s">
        <v>1774</v>
      </c>
      <c r="C117" t="s">
        <v>2402</v>
      </c>
      <c r="D117">
        <v>160</v>
      </c>
      <c r="E117" t="s">
        <v>1488</v>
      </c>
    </row>
    <row r="118" spans="1:5" ht="12.75">
      <c r="A118">
        <v>430</v>
      </c>
      <c r="B118" t="s">
        <v>2403</v>
      </c>
      <c r="C118" t="s">
        <v>1775</v>
      </c>
      <c r="D118">
        <v>161</v>
      </c>
      <c r="E118" t="s">
        <v>1485</v>
      </c>
    </row>
    <row r="119" spans="1:5" ht="12.75">
      <c r="A119">
        <v>431</v>
      </c>
      <c r="B119" t="s">
        <v>1776</v>
      </c>
      <c r="C119" t="s">
        <v>2439</v>
      </c>
      <c r="D119">
        <v>161</v>
      </c>
      <c r="E119" t="s">
        <v>1485</v>
      </c>
    </row>
    <row r="120" spans="1:5" ht="12.75">
      <c r="A120">
        <v>432</v>
      </c>
      <c r="B120" t="s">
        <v>1777</v>
      </c>
      <c r="C120" t="s">
        <v>1778</v>
      </c>
      <c r="D120">
        <v>161</v>
      </c>
      <c r="E120" t="s">
        <v>1485</v>
      </c>
    </row>
    <row r="121" spans="1:5" ht="12.75">
      <c r="A121">
        <v>441</v>
      </c>
      <c r="B121" t="s">
        <v>1779</v>
      </c>
      <c r="C121" t="s">
        <v>1780</v>
      </c>
      <c r="D121">
        <v>162</v>
      </c>
      <c r="E121" t="s">
        <v>1485</v>
      </c>
    </row>
    <row r="122" spans="1:5" ht="12.75">
      <c r="A122">
        <v>442</v>
      </c>
      <c r="B122" t="s">
        <v>1781</v>
      </c>
      <c r="C122" t="s">
        <v>1782</v>
      </c>
      <c r="D122">
        <v>164</v>
      </c>
      <c r="E122" t="s">
        <v>1485</v>
      </c>
    </row>
    <row r="123" spans="1:5" ht="12.75">
      <c r="A123">
        <v>443</v>
      </c>
      <c r="B123" t="s">
        <v>1783</v>
      </c>
      <c r="C123" t="s">
        <v>1784</v>
      </c>
      <c r="D123">
        <v>164</v>
      </c>
      <c r="E123" t="s">
        <v>1485</v>
      </c>
    </row>
    <row r="124" spans="1:5" ht="12.75">
      <c r="A124">
        <v>444</v>
      </c>
      <c r="B124" t="s">
        <v>1785</v>
      </c>
      <c r="C124" t="s">
        <v>1786</v>
      </c>
      <c r="D124">
        <v>164</v>
      </c>
      <c r="E124" t="s">
        <v>1485</v>
      </c>
    </row>
    <row r="125" spans="1:5" ht="12.75">
      <c r="A125">
        <v>445</v>
      </c>
      <c r="B125" t="s">
        <v>1787</v>
      </c>
      <c r="C125" t="s">
        <v>1788</v>
      </c>
      <c r="D125">
        <v>164</v>
      </c>
      <c r="E125" t="s">
        <v>1485</v>
      </c>
    </row>
    <row r="126" spans="1:5" ht="12.75">
      <c r="A126">
        <v>446</v>
      </c>
      <c r="B126" t="s">
        <v>1789</v>
      </c>
      <c r="C126" t="s">
        <v>1790</v>
      </c>
      <c r="D126">
        <v>164</v>
      </c>
      <c r="E126" t="s">
        <v>1485</v>
      </c>
    </row>
    <row r="127" spans="1:5" ht="12.75">
      <c r="A127">
        <v>447</v>
      </c>
      <c r="B127" t="s">
        <v>1791</v>
      </c>
      <c r="C127" t="s">
        <v>1792</v>
      </c>
      <c r="D127">
        <v>164</v>
      </c>
      <c r="E127" t="s">
        <v>1485</v>
      </c>
    </row>
    <row r="128" spans="1:5" ht="12.75">
      <c r="A128">
        <v>448</v>
      </c>
      <c r="B128" t="s">
        <v>1793</v>
      </c>
      <c r="C128" t="s">
        <v>1794</v>
      </c>
      <c r="D128">
        <v>164</v>
      </c>
      <c r="E128" t="s">
        <v>1485</v>
      </c>
    </row>
    <row r="129" spans="1:5" ht="12.75">
      <c r="A129">
        <v>449</v>
      </c>
      <c r="B129" t="s">
        <v>1795</v>
      </c>
      <c r="C129" t="s">
        <v>1796</v>
      </c>
      <c r="D129">
        <v>164</v>
      </c>
      <c r="E129" t="s">
        <v>1485</v>
      </c>
    </row>
    <row r="130" spans="1:5" ht="12.75">
      <c r="A130">
        <v>433</v>
      </c>
      <c r="B130" t="s">
        <v>1797</v>
      </c>
      <c r="C130" t="s">
        <v>1798</v>
      </c>
      <c r="D130">
        <v>165</v>
      </c>
      <c r="E130" t="s">
        <v>1485</v>
      </c>
    </row>
    <row r="131" spans="1:5" ht="12.75">
      <c r="A131">
        <v>434</v>
      </c>
      <c r="B131" t="s">
        <v>1799</v>
      </c>
      <c r="C131" t="s">
        <v>1800</v>
      </c>
      <c r="D131">
        <v>163</v>
      </c>
      <c r="E131" t="s">
        <v>1485</v>
      </c>
    </row>
    <row r="132" spans="1:5" ht="12.75">
      <c r="A132">
        <v>435</v>
      </c>
      <c r="B132" t="s">
        <v>1801</v>
      </c>
      <c r="C132" t="s">
        <v>1802</v>
      </c>
      <c r="D132">
        <v>163</v>
      </c>
      <c r="E132" t="s">
        <v>1485</v>
      </c>
    </row>
    <row r="133" spans="1:5" ht="12.75">
      <c r="A133">
        <v>436</v>
      </c>
      <c r="B133" t="s">
        <v>1803</v>
      </c>
      <c r="C133" t="s">
        <v>1804</v>
      </c>
      <c r="D133">
        <v>163</v>
      </c>
      <c r="E133" t="s">
        <v>1485</v>
      </c>
    </row>
    <row r="134" spans="1:5" ht="12.75">
      <c r="A134">
        <v>437</v>
      </c>
      <c r="B134" t="s">
        <v>1805</v>
      </c>
      <c r="C134" t="s">
        <v>1806</v>
      </c>
      <c r="D134">
        <v>163</v>
      </c>
      <c r="E134" t="s">
        <v>1485</v>
      </c>
    </row>
    <row r="135" spans="1:5" ht="12.75">
      <c r="A135">
        <v>438</v>
      </c>
      <c r="B135" t="s">
        <v>1807</v>
      </c>
      <c r="C135" t="s">
        <v>1808</v>
      </c>
      <c r="D135">
        <v>163</v>
      </c>
      <c r="E135" t="s">
        <v>1485</v>
      </c>
    </row>
    <row r="136" spans="1:5" ht="12.75">
      <c r="A136">
        <v>439</v>
      </c>
      <c r="B136" t="s">
        <v>1809</v>
      </c>
      <c r="C136" t="s">
        <v>1810</v>
      </c>
      <c r="D136">
        <v>163</v>
      </c>
      <c r="E136" t="s">
        <v>1485</v>
      </c>
    </row>
    <row r="137" spans="1:5" ht="12.75">
      <c r="A137">
        <v>440</v>
      </c>
      <c r="B137" t="s">
        <v>1811</v>
      </c>
      <c r="C137" t="s">
        <v>1812</v>
      </c>
      <c r="D137">
        <v>163</v>
      </c>
      <c r="E137" t="s">
        <v>1485</v>
      </c>
    </row>
    <row r="138" spans="1:5" ht="12.75">
      <c r="A138">
        <v>450</v>
      </c>
      <c r="B138" t="s">
        <v>1813</v>
      </c>
      <c r="C138" t="s">
        <v>1814</v>
      </c>
      <c r="D138">
        <v>164</v>
      </c>
      <c r="E138" t="s">
        <v>1485</v>
      </c>
    </row>
    <row r="139" spans="1:5" ht="12.75">
      <c r="A139">
        <v>451</v>
      </c>
      <c r="B139" t="s">
        <v>1815</v>
      </c>
      <c r="C139" t="s">
        <v>1816</v>
      </c>
      <c r="D139">
        <v>165</v>
      </c>
      <c r="E139" t="s">
        <v>1485</v>
      </c>
    </row>
    <row r="140" spans="1:5" ht="12.75">
      <c r="A140">
        <v>460</v>
      </c>
      <c r="B140" t="s">
        <v>1817</v>
      </c>
      <c r="C140" t="s">
        <v>1818</v>
      </c>
      <c r="D140">
        <v>166</v>
      </c>
      <c r="E140" t="s">
        <v>1485</v>
      </c>
    </row>
    <row r="141" spans="1:5" ht="12.75">
      <c r="A141">
        <v>461</v>
      </c>
      <c r="B141" t="s">
        <v>1819</v>
      </c>
      <c r="C141" t="s">
        <v>1820</v>
      </c>
      <c r="D141">
        <v>167</v>
      </c>
      <c r="E141" t="s">
        <v>1485</v>
      </c>
    </row>
    <row r="142" spans="1:5" ht="12.75">
      <c r="A142">
        <v>462</v>
      </c>
      <c r="B142" t="s">
        <v>1821</v>
      </c>
      <c r="C142" t="s">
        <v>1822</v>
      </c>
      <c r="D142">
        <v>167</v>
      </c>
      <c r="E142" t="s">
        <v>1485</v>
      </c>
    </row>
    <row r="143" spans="1:5" ht="12.75">
      <c r="A143">
        <v>463</v>
      </c>
      <c r="B143" t="s">
        <v>1823</v>
      </c>
      <c r="C143" t="s">
        <v>1824</v>
      </c>
      <c r="D143">
        <v>167</v>
      </c>
      <c r="E143" t="s">
        <v>1485</v>
      </c>
    </row>
    <row r="144" spans="1:5" ht="12.75">
      <c r="A144">
        <v>464</v>
      </c>
      <c r="B144" t="s">
        <v>1825</v>
      </c>
      <c r="C144" t="s">
        <v>1826</v>
      </c>
      <c r="D144">
        <v>167</v>
      </c>
      <c r="E144" t="s">
        <v>1485</v>
      </c>
    </row>
    <row r="145" spans="1:5" ht="12.75">
      <c r="A145">
        <v>465</v>
      </c>
      <c r="B145" t="s">
        <v>1827</v>
      </c>
      <c r="C145" t="s">
        <v>1828</v>
      </c>
      <c r="D145">
        <v>167</v>
      </c>
      <c r="E145" t="s">
        <v>1485</v>
      </c>
    </row>
    <row r="146" spans="1:5" ht="12.75">
      <c r="A146">
        <v>466</v>
      </c>
      <c r="B146" t="s">
        <v>1829</v>
      </c>
      <c r="C146" t="s">
        <v>1830</v>
      </c>
      <c r="D146">
        <v>167</v>
      </c>
      <c r="E146" t="s">
        <v>1485</v>
      </c>
    </row>
    <row r="147" spans="1:5" ht="12.75">
      <c r="A147">
        <v>452</v>
      </c>
      <c r="B147" t="s">
        <v>1831</v>
      </c>
      <c r="C147" t="s">
        <v>1832</v>
      </c>
      <c r="D147">
        <v>168</v>
      </c>
      <c r="E147" t="s">
        <v>1485</v>
      </c>
    </row>
    <row r="148" spans="1:5" ht="12.75">
      <c r="A148">
        <v>453</v>
      </c>
      <c r="B148" t="s">
        <v>1833</v>
      </c>
      <c r="C148" t="s">
        <v>1834</v>
      </c>
      <c r="D148">
        <v>166</v>
      </c>
      <c r="E148" t="s">
        <v>1485</v>
      </c>
    </row>
    <row r="149" spans="1:5" ht="12.75">
      <c r="A149">
        <v>454</v>
      </c>
      <c r="B149" t="s">
        <v>1835</v>
      </c>
      <c r="C149" t="s">
        <v>1836</v>
      </c>
      <c r="D149">
        <v>166</v>
      </c>
      <c r="E149" t="s">
        <v>1485</v>
      </c>
    </row>
    <row r="150" spans="1:5" ht="12.75">
      <c r="A150">
        <v>455</v>
      </c>
      <c r="B150" t="s">
        <v>1837</v>
      </c>
      <c r="C150" t="s">
        <v>1838</v>
      </c>
      <c r="D150">
        <v>166</v>
      </c>
      <c r="E150" t="s">
        <v>1485</v>
      </c>
    </row>
    <row r="151" spans="1:5" ht="12.75">
      <c r="A151">
        <v>456</v>
      </c>
      <c r="B151" t="s">
        <v>1839</v>
      </c>
      <c r="C151" t="s">
        <v>1840</v>
      </c>
      <c r="D151">
        <v>166</v>
      </c>
      <c r="E151" t="s">
        <v>1485</v>
      </c>
    </row>
    <row r="152" spans="1:5" ht="12.75">
      <c r="A152">
        <v>457</v>
      </c>
      <c r="B152" t="s">
        <v>1841</v>
      </c>
      <c r="C152" t="s">
        <v>1842</v>
      </c>
      <c r="D152">
        <v>166</v>
      </c>
      <c r="E152" t="s">
        <v>1485</v>
      </c>
    </row>
    <row r="153" spans="1:5" ht="12.75">
      <c r="A153">
        <v>458</v>
      </c>
      <c r="B153" t="s">
        <v>1843</v>
      </c>
      <c r="C153" t="s">
        <v>1844</v>
      </c>
      <c r="D153">
        <v>166</v>
      </c>
      <c r="E153" t="s">
        <v>1485</v>
      </c>
    </row>
    <row r="154" spans="1:5" ht="12.75">
      <c r="A154">
        <v>459</v>
      </c>
      <c r="B154" t="s">
        <v>1845</v>
      </c>
      <c r="C154" t="s">
        <v>1846</v>
      </c>
      <c r="D154">
        <v>167</v>
      </c>
      <c r="E154" t="s">
        <v>1485</v>
      </c>
    </row>
    <row r="155" spans="1:5" ht="12.75">
      <c r="A155">
        <v>467</v>
      </c>
      <c r="B155" t="s">
        <v>1847</v>
      </c>
      <c r="C155" t="s">
        <v>1848</v>
      </c>
      <c r="D155">
        <v>167</v>
      </c>
      <c r="E155" t="s">
        <v>1485</v>
      </c>
    </row>
    <row r="156" spans="1:5" ht="12.75">
      <c r="A156">
        <v>468</v>
      </c>
      <c r="B156" t="s">
        <v>1849</v>
      </c>
      <c r="C156" t="s">
        <v>2494</v>
      </c>
      <c r="D156">
        <v>168</v>
      </c>
      <c r="E156" t="s">
        <v>1489</v>
      </c>
    </row>
    <row r="157" spans="1:5" ht="12.75">
      <c r="A157">
        <v>538</v>
      </c>
      <c r="B157" t="s">
        <v>1850</v>
      </c>
      <c r="C157" t="s">
        <v>2439</v>
      </c>
      <c r="D157">
        <v>168</v>
      </c>
      <c r="E157" t="s">
        <v>1489</v>
      </c>
    </row>
    <row r="158" spans="1:5" ht="12.75">
      <c r="A158">
        <v>539</v>
      </c>
      <c r="B158" t="s">
        <v>1851</v>
      </c>
      <c r="C158" t="s">
        <v>1852</v>
      </c>
      <c r="D158">
        <v>223</v>
      </c>
      <c r="E158" t="s">
        <v>1490</v>
      </c>
    </row>
    <row r="159" spans="1:5" ht="12.75">
      <c r="A159">
        <v>540</v>
      </c>
      <c r="B159" t="s">
        <v>1853</v>
      </c>
      <c r="C159" t="s">
        <v>1854</v>
      </c>
      <c r="D159">
        <v>223</v>
      </c>
      <c r="E159" t="s">
        <v>1490</v>
      </c>
    </row>
    <row r="160" spans="1:5" ht="12.75">
      <c r="A160">
        <v>541</v>
      </c>
      <c r="B160" t="s">
        <v>1855</v>
      </c>
      <c r="C160" t="s">
        <v>1856</v>
      </c>
      <c r="D160">
        <v>223</v>
      </c>
      <c r="E160" t="s">
        <v>1490</v>
      </c>
    </row>
    <row r="161" spans="1:5" ht="12.75">
      <c r="A161">
        <v>542</v>
      </c>
      <c r="B161" t="s">
        <v>1857</v>
      </c>
      <c r="C161" t="s">
        <v>1858</v>
      </c>
      <c r="D161">
        <v>223</v>
      </c>
      <c r="E161" t="s">
        <v>1490</v>
      </c>
    </row>
    <row r="162" spans="1:5" ht="12.75">
      <c r="A162">
        <v>543</v>
      </c>
      <c r="B162" t="s">
        <v>1859</v>
      </c>
      <c r="C162" t="s">
        <v>1860</v>
      </c>
      <c r="D162">
        <v>224</v>
      </c>
      <c r="E162" t="s">
        <v>1490</v>
      </c>
    </row>
    <row r="163" spans="1:5" ht="12.75">
      <c r="A163">
        <v>544</v>
      </c>
      <c r="B163" t="s">
        <v>1861</v>
      </c>
      <c r="C163" t="s">
        <v>1862</v>
      </c>
      <c r="D163">
        <v>224</v>
      </c>
      <c r="E163" t="s">
        <v>1490</v>
      </c>
    </row>
    <row r="164" spans="1:5" ht="12.75">
      <c r="A164">
        <v>545</v>
      </c>
      <c r="B164" t="s">
        <v>1863</v>
      </c>
      <c r="C164" t="s">
        <v>1864</v>
      </c>
      <c r="D164">
        <v>225</v>
      </c>
      <c r="E164" t="s">
        <v>1490</v>
      </c>
    </row>
    <row r="165" spans="1:5" ht="12.75">
      <c r="A165">
        <v>546</v>
      </c>
      <c r="B165" t="s">
        <v>1865</v>
      </c>
      <c r="C165" t="s">
        <v>1866</v>
      </c>
      <c r="D165">
        <v>225</v>
      </c>
      <c r="E165" t="s">
        <v>1490</v>
      </c>
    </row>
    <row r="166" spans="1:5" ht="12.75">
      <c r="A166">
        <v>547</v>
      </c>
      <c r="B166" t="s">
        <v>1867</v>
      </c>
      <c r="C166" t="s">
        <v>1868</v>
      </c>
      <c r="D166">
        <v>225</v>
      </c>
      <c r="E166" t="s">
        <v>1490</v>
      </c>
    </row>
    <row r="167" spans="1:5" ht="12.75">
      <c r="A167">
        <v>548</v>
      </c>
      <c r="B167" t="s">
        <v>1869</v>
      </c>
      <c r="C167" t="s">
        <v>1870</v>
      </c>
      <c r="D167">
        <v>225</v>
      </c>
      <c r="E167" t="s">
        <v>1490</v>
      </c>
    </row>
    <row r="168" spans="1:5" ht="12.75">
      <c r="A168">
        <v>549</v>
      </c>
      <c r="B168" t="s">
        <v>1871</v>
      </c>
      <c r="C168" t="s">
        <v>1872</v>
      </c>
      <c r="D168">
        <v>226</v>
      </c>
      <c r="E168" t="s">
        <v>2012</v>
      </c>
    </row>
    <row r="169" spans="1:5" ht="12.75">
      <c r="A169">
        <v>550</v>
      </c>
      <c r="B169" t="s">
        <v>1873</v>
      </c>
      <c r="C169" t="s">
        <v>1874</v>
      </c>
      <c r="D169">
        <v>226</v>
      </c>
      <c r="E169" t="s">
        <v>1490</v>
      </c>
    </row>
    <row r="170" spans="1:5" ht="12.75">
      <c r="A170">
        <v>551</v>
      </c>
      <c r="B170" t="s">
        <v>1875</v>
      </c>
      <c r="C170" t="s">
        <v>1876</v>
      </c>
      <c r="D170">
        <v>226</v>
      </c>
      <c r="E170" t="s">
        <v>1490</v>
      </c>
    </row>
    <row r="171" spans="1:5" ht="12.75">
      <c r="A171">
        <v>552</v>
      </c>
      <c r="B171" t="s">
        <v>1877</v>
      </c>
      <c r="C171" t="s">
        <v>1878</v>
      </c>
      <c r="D171">
        <v>226</v>
      </c>
      <c r="E171" t="s">
        <v>1490</v>
      </c>
    </row>
    <row r="172" spans="1:5" ht="12.75">
      <c r="A172">
        <v>553</v>
      </c>
      <c r="B172" t="s">
        <v>1879</v>
      </c>
      <c r="C172" t="s">
        <v>1880</v>
      </c>
      <c r="D172">
        <v>226</v>
      </c>
      <c r="E172" t="s">
        <v>1490</v>
      </c>
    </row>
    <row r="173" spans="1:5" ht="12.75">
      <c r="A173">
        <v>554</v>
      </c>
      <c r="B173" t="s">
        <v>1383</v>
      </c>
      <c r="C173" t="s">
        <v>1159</v>
      </c>
      <c r="D173">
        <v>227</v>
      </c>
      <c r="E173" t="s">
        <v>1490</v>
      </c>
    </row>
    <row r="174" spans="1:5" ht="12.75">
      <c r="A174">
        <v>555</v>
      </c>
      <c r="B174" t="s">
        <v>1160</v>
      </c>
      <c r="C174" t="s">
        <v>1161</v>
      </c>
      <c r="D174">
        <v>228</v>
      </c>
      <c r="E174" t="s">
        <v>1490</v>
      </c>
    </row>
    <row r="175" spans="1:5" ht="12.75">
      <c r="A175">
        <v>556</v>
      </c>
      <c r="B175" t="s">
        <v>1162</v>
      </c>
      <c r="C175" t="s">
        <v>1163</v>
      </c>
      <c r="D175">
        <v>228</v>
      </c>
      <c r="E175" t="s">
        <v>1490</v>
      </c>
    </row>
    <row r="176" spans="1:5" ht="12.75">
      <c r="A176">
        <v>557</v>
      </c>
      <c r="B176" t="s">
        <v>1164</v>
      </c>
      <c r="C176" t="s">
        <v>1165</v>
      </c>
      <c r="D176">
        <v>228</v>
      </c>
      <c r="E176" t="s">
        <v>1490</v>
      </c>
    </row>
    <row r="177" spans="1:5" ht="12.75">
      <c r="A177">
        <v>558</v>
      </c>
      <c r="B177" t="s">
        <v>1166</v>
      </c>
      <c r="C177" t="s">
        <v>1373</v>
      </c>
      <c r="D177">
        <v>229</v>
      </c>
      <c r="E177" t="s">
        <v>1490</v>
      </c>
    </row>
    <row r="178" spans="1:5" ht="12.75">
      <c r="A178">
        <v>559</v>
      </c>
      <c r="B178" t="s">
        <v>1374</v>
      </c>
      <c r="C178" t="s">
        <v>1375</v>
      </c>
      <c r="D178">
        <v>229</v>
      </c>
      <c r="E178" t="s">
        <v>1490</v>
      </c>
    </row>
    <row r="179" spans="1:5" ht="12.75">
      <c r="A179">
        <v>560</v>
      </c>
      <c r="B179" t="s">
        <v>1376</v>
      </c>
      <c r="C179" t="s">
        <v>1377</v>
      </c>
      <c r="D179">
        <v>229</v>
      </c>
      <c r="E179" t="s">
        <v>2615</v>
      </c>
    </row>
    <row r="180" spans="1:5" ht="12.75">
      <c r="A180">
        <v>561</v>
      </c>
      <c r="B180" t="s">
        <v>1378</v>
      </c>
      <c r="C180" t="s">
        <v>1379</v>
      </c>
      <c r="D180">
        <v>229</v>
      </c>
      <c r="E180" t="s">
        <v>2616</v>
      </c>
    </row>
    <row r="181" spans="1:5" ht="12.75">
      <c r="A181">
        <v>562</v>
      </c>
      <c r="B181" t="s">
        <v>1380</v>
      </c>
      <c r="C181" t="s">
        <v>1381</v>
      </c>
      <c r="D181">
        <v>230</v>
      </c>
      <c r="E181" t="s">
        <v>1489</v>
      </c>
    </row>
    <row r="182" spans="1:5" ht="12.75">
      <c r="A182">
        <v>469</v>
      </c>
      <c r="B182" t="s">
        <v>1382</v>
      </c>
      <c r="C182" t="s">
        <v>1581</v>
      </c>
      <c r="D182">
        <v>233</v>
      </c>
      <c r="E182" t="s">
        <v>1489</v>
      </c>
    </row>
    <row r="183" spans="1:5" ht="12.75">
      <c r="A183">
        <v>470</v>
      </c>
      <c r="B183" t="s">
        <v>1582</v>
      </c>
      <c r="C183" t="s">
        <v>1583</v>
      </c>
      <c r="D183">
        <v>168</v>
      </c>
      <c r="E183" t="s">
        <v>2617</v>
      </c>
    </row>
    <row r="184" spans="1:5" ht="12.75">
      <c r="A184">
        <v>471</v>
      </c>
      <c r="B184" t="s">
        <v>1584</v>
      </c>
      <c r="C184" t="s">
        <v>1585</v>
      </c>
      <c r="D184">
        <v>170</v>
      </c>
      <c r="E184" t="s">
        <v>1489</v>
      </c>
    </row>
    <row r="185" spans="1:5" ht="12.75">
      <c r="A185">
        <v>472</v>
      </c>
      <c r="B185" t="s">
        <v>1586</v>
      </c>
      <c r="C185" t="s">
        <v>1587</v>
      </c>
      <c r="D185">
        <v>171</v>
      </c>
      <c r="E185" t="s">
        <v>1489</v>
      </c>
    </row>
    <row r="186" spans="1:5" ht="12.75">
      <c r="A186">
        <v>473</v>
      </c>
      <c r="B186" t="s">
        <v>1588</v>
      </c>
      <c r="C186" t="s">
        <v>1589</v>
      </c>
      <c r="D186">
        <v>174</v>
      </c>
      <c r="E186" t="s">
        <v>2618</v>
      </c>
    </row>
    <row r="187" spans="1:5" ht="12.75">
      <c r="A187">
        <v>474</v>
      </c>
      <c r="B187" t="s">
        <v>1590</v>
      </c>
      <c r="C187" t="s">
        <v>1509</v>
      </c>
      <c r="D187">
        <v>174</v>
      </c>
      <c r="E187" t="s">
        <v>1489</v>
      </c>
    </row>
    <row r="188" spans="1:5" ht="12.75">
      <c r="A188">
        <v>475</v>
      </c>
      <c r="B188" t="s">
        <v>1510</v>
      </c>
      <c r="C188" t="s">
        <v>1511</v>
      </c>
      <c r="D188">
        <v>176</v>
      </c>
      <c r="E188" t="s">
        <v>1489</v>
      </c>
    </row>
    <row r="189" spans="1:5" ht="12.75">
      <c r="A189">
        <v>476</v>
      </c>
      <c r="B189" t="s">
        <v>1512</v>
      </c>
      <c r="C189" t="s">
        <v>1513</v>
      </c>
      <c r="D189">
        <v>179</v>
      </c>
      <c r="E189" t="s">
        <v>1489</v>
      </c>
    </row>
    <row r="190" spans="1:5" ht="12.75">
      <c r="A190">
        <v>477</v>
      </c>
      <c r="B190" t="s">
        <v>1514</v>
      </c>
      <c r="C190" t="s">
        <v>1515</v>
      </c>
      <c r="D190">
        <v>179</v>
      </c>
      <c r="E190" t="s">
        <v>1491</v>
      </c>
    </row>
    <row r="191" spans="1:5" ht="12.75">
      <c r="A191">
        <v>478</v>
      </c>
      <c r="B191" t="s">
        <v>1516</v>
      </c>
      <c r="C191" t="s">
        <v>2439</v>
      </c>
      <c r="D191">
        <v>179</v>
      </c>
      <c r="E191" t="s">
        <v>1491</v>
      </c>
    </row>
    <row r="192" spans="1:5" ht="12.75">
      <c r="A192">
        <v>479</v>
      </c>
      <c r="B192" t="s">
        <v>1517</v>
      </c>
      <c r="C192" t="s">
        <v>1518</v>
      </c>
      <c r="D192">
        <v>179</v>
      </c>
      <c r="E192" t="s">
        <v>1491</v>
      </c>
    </row>
    <row r="193" spans="1:5" ht="12.75">
      <c r="A193">
        <v>480</v>
      </c>
      <c r="B193" t="s">
        <v>1519</v>
      </c>
      <c r="C193" t="s">
        <v>1520</v>
      </c>
      <c r="D193">
        <v>180</v>
      </c>
      <c r="E193" t="s">
        <v>1491</v>
      </c>
    </row>
    <row r="194" spans="1:5" ht="12.75">
      <c r="A194">
        <v>481</v>
      </c>
      <c r="B194" t="s">
        <v>1521</v>
      </c>
      <c r="C194" t="s">
        <v>1522</v>
      </c>
      <c r="D194">
        <v>180</v>
      </c>
      <c r="E194" t="s">
        <v>1491</v>
      </c>
    </row>
    <row r="195" spans="1:5" ht="12.75">
      <c r="A195">
        <v>482</v>
      </c>
      <c r="B195" t="s">
        <v>1523</v>
      </c>
      <c r="C195" t="s">
        <v>1524</v>
      </c>
      <c r="D195">
        <v>181</v>
      </c>
      <c r="E195" t="s">
        <v>1491</v>
      </c>
    </row>
    <row r="196" spans="1:5" ht="12.75">
      <c r="A196">
        <v>483</v>
      </c>
      <c r="B196" t="s">
        <v>1525</v>
      </c>
      <c r="C196" t="s">
        <v>1526</v>
      </c>
      <c r="D196">
        <v>182</v>
      </c>
      <c r="E196" t="s">
        <v>1491</v>
      </c>
    </row>
    <row r="197" spans="1:5" ht="12.75">
      <c r="A197">
        <v>484</v>
      </c>
      <c r="B197" t="s">
        <v>1527</v>
      </c>
      <c r="C197" t="s">
        <v>1528</v>
      </c>
      <c r="D197">
        <v>183</v>
      </c>
      <c r="E197" t="s">
        <v>2619</v>
      </c>
    </row>
    <row r="198" spans="1:5" ht="12.75">
      <c r="A198">
        <v>485</v>
      </c>
      <c r="B198" t="s">
        <v>1529</v>
      </c>
      <c r="C198" t="s">
        <v>1530</v>
      </c>
      <c r="D198">
        <v>184</v>
      </c>
      <c r="E198" t="s">
        <v>1491</v>
      </c>
    </row>
    <row r="199" spans="1:5" ht="12.75">
      <c r="A199">
        <v>486</v>
      </c>
      <c r="B199" t="s">
        <v>1531</v>
      </c>
      <c r="C199" t="s">
        <v>1532</v>
      </c>
      <c r="D199">
        <v>184</v>
      </c>
      <c r="E199" t="s">
        <v>1491</v>
      </c>
    </row>
    <row r="200" spans="1:5" ht="12.75">
      <c r="A200">
        <v>487</v>
      </c>
      <c r="B200" t="s">
        <v>1533</v>
      </c>
      <c r="C200" t="s">
        <v>1534</v>
      </c>
      <c r="D200">
        <v>185</v>
      </c>
      <c r="E200" t="s">
        <v>2619</v>
      </c>
    </row>
    <row r="201" spans="1:5" ht="12.75">
      <c r="A201">
        <v>488</v>
      </c>
      <c r="B201" t="s">
        <v>1535</v>
      </c>
      <c r="C201" t="s">
        <v>1536</v>
      </c>
      <c r="D201">
        <v>189</v>
      </c>
      <c r="E201" t="s">
        <v>2619</v>
      </c>
    </row>
    <row r="202" spans="1:5" ht="12.75">
      <c r="A202">
        <v>489</v>
      </c>
      <c r="B202" t="s">
        <v>1537</v>
      </c>
      <c r="C202" t="s">
        <v>1538</v>
      </c>
      <c r="D202">
        <v>190</v>
      </c>
      <c r="E202" t="s">
        <v>1491</v>
      </c>
    </row>
    <row r="203" spans="1:5" ht="12.75">
      <c r="A203">
        <v>490</v>
      </c>
      <c r="B203" t="s">
        <v>1539</v>
      </c>
      <c r="C203" t="s">
        <v>1540</v>
      </c>
      <c r="D203">
        <v>191</v>
      </c>
      <c r="E203" t="s">
        <v>1491</v>
      </c>
    </row>
    <row r="204" spans="1:5" ht="12.75">
      <c r="A204">
        <v>491</v>
      </c>
      <c r="B204" t="s">
        <v>1541</v>
      </c>
      <c r="C204" t="s">
        <v>1542</v>
      </c>
      <c r="D204">
        <v>195</v>
      </c>
      <c r="E204" t="s">
        <v>2620</v>
      </c>
    </row>
    <row r="205" spans="1:5" ht="12.75">
      <c r="A205">
        <v>492</v>
      </c>
      <c r="B205" t="s">
        <v>1543</v>
      </c>
      <c r="C205" t="s">
        <v>1544</v>
      </c>
      <c r="D205">
        <v>195</v>
      </c>
      <c r="E205" t="s">
        <v>2620</v>
      </c>
    </row>
    <row r="206" spans="1:5" ht="12.75">
      <c r="A206">
        <v>493</v>
      </c>
      <c r="B206" t="s">
        <v>1545</v>
      </c>
      <c r="C206" t="s">
        <v>1546</v>
      </c>
      <c r="D206">
        <v>195</v>
      </c>
      <c r="E206" t="s">
        <v>2620</v>
      </c>
    </row>
    <row r="207" spans="1:5" ht="12.75">
      <c r="A207">
        <v>494</v>
      </c>
      <c r="B207" t="s">
        <v>1547</v>
      </c>
      <c r="C207" t="s">
        <v>1548</v>
      </c>
      <c r="D207">
        <v>195</v>
      </c>
      <c r="E207" t="s">
        <v>2619</v>
      </c>
    </row>
    <row r="208" spans="1:5" ht="12.75">
      <c r="A208">
        <v>495</v>
      </c>
      <c r="B208" t="s">
        <v>1549</v>
      </c>
      <c r="C208" t="s">
        <v>1550</v>
      </c>
      <c r="D208">
        <v>196</v>
      </c>
      <c r="E208" t="s">
        <v>2619</v>
      </c>
    </row>
    <row r="209" spans="1:5" ht="12.75">
      <c r="A209">
        <v>496</v>
      </c>
      <c r="B209" t="s">
        <v>1551</v>
      </c>
      <c r="C209" t="s">
        <v>1552</v>
      </c>
      <c r="D209">
        <v>196</v>
      </c>
      <c r="E209" t="s">
        <v>2619</v>
      </c>
    </row>
    <row r="210" spans="1:5" ht="12.75">
      <c r="A210">
        <v>497</v>
      </c>
      <c r="B210" t="s">
        <v>1553</v>
      </c>
      <c r="C210" t="s">
        <v>1554</v>
      </c>
      <c r="D210">
        <v>197</v>
      </c>
      <c r="E210" t="s">
        <v>1491</v>
      </c>
    </row>
    <row r="211" spans="1:5" ht="12.75">
      <c r="A211">
        <v>498</v>
      </c>
      <c r="B211" t="s">
        <v>1555</v>
      </c>
      <c r="C211" t="s">
        <v>1556</v>
      </c>
      <c r="D211">
        <v>197</v>
      </c>
      <c r="E211" t="s">
        <v>1492</v>
      </c>
    </row>
    <row r="212" spans="1:5" ht="12.75">
      <c r="A212">
        <v>499</v>
      </c>
      <c r="B212" t="s">
        <v>1557</v>
      </c>
      <c r="C212" t="s">
        <v>1558</v>
      </c>
      <c r="D212">
        <v>197</v>
      </c>
      <c r="E212" t="s">
        <v>1492</v>
      </c>
    </row>
    <row r="213" spans="1:5" ht="12.75">
      <c r="A213">
        <v>500</v>
      </c>
      <c r="B213" t="s">
        <v>1559</v>
      </c>
      <c r="C213" t="s">
        <v>1560</v>
      </c>
      <c r="D213">
        <v>197</v>
      </c>
      <c r="E213" t="s">
        <v>1492</v>
      </c>
    </row>
    <row r="214" spans="1:5" ht="12.75">
      <c r="A214">
        <v>501</v>
      </c>
      <c r="B214" t="s">
        <v>1561</v>
      </c>
      <c r="C214" t="s">
        <v>1562</v>
      </c>
      <c r="D214">
        <v>198</v>
      </c>
      <c r="E214" t="s">
        <v>1493</v>
      </c>
    </row>
    <row r="215" spans="1:5" ht="12.75">
      <c r="A215">
        <v>502</v>
      </c>
      <c r="B215" t="s">
        <v>1563</v>
      </c>
      <c r="C215" t="s">
        <v>1564</v>
      </c>
      <c r="D215">
        <v>198</v>
      </c>
      <c r="E215" t="s">
        <v>1493</v>
      </c>
    </row>
    <row r="216" spans="1:5" ht="12.75">
      <c r="A216">
        <v>503</v>
      </c>
      <c r="B216" t="s">
        <v>1565</v>
      </c>
      <c r="C216" t="s">
        <v>664</v>
      </c>
      <c r="D216">
        <v>198</v>
      </c>
      <c r="E216" t="s">
        <v>1493</v>
      </c>
    </row>
    <row r="217" spans="1:5" ht="12.75">
      <c r="A217">
        <v>504</v>
      </c>
      <c r="B217" t="s">
        <v>665</v>
      </c>
      <c r="C217" t="s">
        <v>666</v>
      </c>
      <c r="D217">
        <v>199</v>
      </c>
      <c r="E217" t="s">
        <v>1493</v>
      </c>
    </row>
    <row r="218" spans="1:5" ht="12.75">
      <c r="A218">
        <v>505</v>
      </c>
      <c r="B218" t="s">
        <v>667</v>
      </c>
      <c r="C218" t="s">
        <v>668</v>
      </c>
      <c r="D218">
        <v>199</v>
      </c>
      <c r="E218" t="s">
        <v>1493</v>
      </c>
    </row>
    <row r="219" spans="1:5" ht="12.75">
      <c r="A219">
        <v>506</v>
      </c>
      <c r="B219" t="s">
        <v>669</v>
      </c>
      <c r="C219" t="s">
        <v>670</v>
      </c>
      <c r="D219">
        <v>200</v>
      </c>
      <c r="E219" t="s">
        <v>1493</v>
      </c>
    </row>
    <row r="220" spans="1:5" ht="12.75">
      <c r="A220">
        <v>507</v>
      </c>
      <c r="B220" t="s">
        <v>671</v>
      </c>
      <c r="C220" t="s">
        <v>672</v>
      </c>
      <c r="D220">
        <v>200</v>
      </c>
      <c r="E220" t="s">
        <v>1493</v>
      </c>
    </row>
    <row r="221" spans="1:5" ht="12.75">
      <c r="A221">
        <v>508</v>
      </c>
      <c r="B221" t="s">
        <v>673</v>
      </c>
      <c r="C221" t="s">
        <v>674</v>
      </c>
      <c r="D221">
        <v>201</v>
      </c>
      <c r="E221" t="s">
        <v>1493</v>
      </c>
    </row>
    <row r="222" spans="1:5" ht="12.75">
      <c r="A222">
        <v>509</v>
      </c>
      <c r="B222" t="s">
        <v>675</v>
      </c>
      <c r="C222" t="s">
        <v>676</v>
      </c>
      <c r="D222">
        <v>203</v>
      </c>
      <c r="E222" t="s">
        <v>1493</v>
      </c>
    </row>
    <row r="223" spans="1:5" ht="12.75">
      <c r="A223">
        <v>510</v>
      </c>
      <c r="B223" t="s">
        <v>677</v>
      </c>
      <c r="C223" t="s">
        <v>678</v>
      </c>
      <c r="D223">
        <v>203</v>
      </c>
      <c r="E223" t="s">
        <v>1494</v>
      </c>
    </row>
    <row r="224" spans="1:5" ht="12.75">
      <c r="A224">
        <v>511</v>
      </c>
      <c r="B224" t="s">
        <v>679</v>
      </c>
      <c r="C224" t="s">
        <v>2108</v>
      </c>
      <c r="D224">
        <v>203</v>
      </c>
      <c r="E224" t="s">
        <v>1494</v>
      </c>
    </row>
    <row r="225" spans="1:5" ht="12.75">
      <c r="A225">
        <v>512</v>
      </c>
      <c r="B225" t="s">
        <v>680</v>
      </c>
      <c r="C225" t="s">
        <v>681</v>
      </c>
      <c r="D225">
        <v>204</v>
      </c>
      <c r="E225" t="s">
        <v>1494</v>
      </c>
    </row>
    <row r="226" spans="1:5" ht="12.75">
      <c r="A226">
        <v>513</v>
      </c>
      <c r="B226" t="s">
        <v>682</v>
      </c>
      <c r="C226" t="s">
        <v>683</v>
      </c>
      <c r="D226">
        <v>204</v>
      </c>
      <c r="E226" t="s">
        <v>1494</v>
      </c>
    </row>
    <row r="227" spans="1:5" ht="12.75">
      <c r="A227">
        <v>514</v>
      </c>
      <c r="B227" t="s">
        <v>684</v>
      </c>
      <c r="C227" t="s">
        <v>685</v>
      </c>
      <c r="D227">
        <v>206</v>
      </c>
      <c r="E227" t="s">
        <v>1495</v>
      </c>
    </row>
    <row r="228" spans="1:5" ht="12.75">
      <c r="A228">
        <v>515</v>
      </c>
      <c r="B228" t="s">
        <v>686</v>
      </c>
      <c r="C228" t="s">
        <v>687</v>
      </c>
      <c r="D228">
        <v>206</v>
      </c>
      <c r="E228" t="s">
        <v>2621</v>
      </c>
    </row>
    <row r="229" spans="1:5" ht="12.75">
      <c r="A229">
        <v>516</v>
      </c>
      <c r="B229" t="s">
        <v>688</v>
      </c>
      <c r="C229" t="s">
        <v>689</v>
      </c>
      <c r="D229">
        <v>207</v>
      </c>
      <c r="E229" t="s">
        <v>1495</v>
      </c>
    </row>
    <row r="230" spans="1:5" ht="12.75">
      <c r="A230">
        <v>517</v>
      </c>
      <c r="B230" t="s">
        <v>690</v>
      </c>
      <c r="C230" t="s">
        <v>691</v>
      </c>
      <c r="D230">
        <v>209</v>
      </c>
      <c r="E230" t="s">
        <v>1495</v>
      </c>
    </row>
    <row r="231" spans="1:5" ht="12.75">
      <c r="A231">
        <v>518</v>
      </c>
      <c r="B231" t="s">
        <v>692</v>
      </c>
      <c r="C231" t="s">
        <v>693</v>
      </c>
      <c r="D231">
        <v>209</v>
      </c>
      <c r="E231" t="s">
        <v>1495</v>
      </c>
    </row>
    <row r="232" spans="1:5" ht="12.75">
      <c r="A232">
        <v>519</v>
      </c>
      <c r="B232" t="s">
        <v>694</v>
      </c>
      <c r="C232" t="s">
        <v>695</v>
      </c>
      <c r="D232">
        <v>212</v>
      </c>
      <c r="E232" t="s">
        <v>1495</v>
      </c>
    </row>
    <row r="233" spans="1:5" ht="12.75">
      <c r="A233">
        <v>520</v>
      </c>
      <c r="B233" t="s">
        <v>696</v>
      </c>
      <c r="C233" t="s">
        <v>697</v>
      </c>
      <c r="D233">
        <v>213</v>
      </c>
      <c r="E233" t="s">
        <v>1495</v>
      </c>
    </row>
    <row r="234" spans="1:5" ht="12.75">
      <c r="A234">
        <v>521</v>
      </c>
      <c r="B234" t="s">
        <v>698</v>
      </c>
      <c r="C234" t="s">
        <v>699</v>
      </c>
      <c r="D234">
        <v>214</v>
      </c>
      <c r="E234" t="s">
        <v>1495</v>
      </c>
    </row>
    <row r="235" spans="1:5" ht="12.75">
      <c r="A235">
        <v>522</v>
      </c>
      <c r="B235" t="s">
        <v>700</v>
      </c>
      <c r="C235" t="s">
        <v>701</v>
      </c>
      <c r="D235">
        <v>214</v>
      </c>
      <c r="E235" t="s">
        <v>1495</v>
      </c>
    </row>
    <row r="236" spans="1:5" ht="12.75">
      <c r="A236">
        <v>523</v>
      </c>
      <c r="B236" t="s">
        <v>702</v>
      </c>
      <c r="C236" t="s">
        <v>703</v>
      </c>
      <c r="D236">
        <v>214</v>
      </c>
      <c r="E236" t="s">
        <v>1480</v>
      </c>
    </row>
    <row r="237" spans="1:5" ht="12.75">
      <c r="A237">
        <v>524</v>
      </c>
      <c r="B237" t="s">
        <v>704</v>
      </c>
      <c r="C237" t="s">
        <v>705</v>
      </c>
      <c r="D237">
        <v>215</v>
      </c>
      <c r="E237" t="s">
        <v>2614</v>
      </c>
    </row>
    <row r="238" spans="1:5" ht="12.75">
      <c r="A238">
        <v>525</v>
      </c>
      <c r="B238" t="s">
        <v>706</v>
      </c>
      <c r="C238" t="s">
        <v>707</v>
      </c>
      <c r="D238">
        <v>216</v>
      </c>
      <c r="E238" t="s">
        <v>2614</v>
      </c>
    </row>
    <row r="239" spans="1:5" ht="12.75">
      <c r="A239">
        <v>526</v>
      </c>
      <c r="B239" t="s">
        <v>708</v>
      </c>
      <c r="C239" t="s">
        <v>709</v>
      </c>
      <c r="D239">
        <v>216</v>
      </c>
      <c r="E239" t="s">
        <v>2614</v>
      </c>
    </row>
    <row r="240" spans="1:5" ht="12.75">
      <c r="A240">
        <v>527</v>
      </c>
      <c r="B240" t="s">
        <v>710</v>
      </c>
      <c r="C240" t="s">
        <v>711</v>
      </c>
      <c r="D240">
        <v>216</v>
      </c>
      <c r="E240" t="s">
        <v>2614</v>
      </c>
    </row>
    <row r="241" spans="1:5" ht="12.75">
      <c r="A241">
        <v>528</v>
      </c>
      <c r="B241" t="s">
        <v>712</v>
      </c>
      <c r="C241" t="s">
        <v>713</v>
      </c>
      <c r="D241">
        <v>217</v>
      </c>
      <c r="E241" t="s">
        <v>2614</v>
      </c>
    </row>
    <row r="242" spans="1:5" ht="12.75">
      <c r="A242">
        <v>529</v>
      </c>
      <c r="B242" t="s">
        <v>714</v>
      </c>
      <c r="C242" t="s">
        <v>715</v>
      </c>
      <c r="D242">
        <v>217</v>
      </c>
      <c r="E242" t="s">
        <v>2614</v>
      </c>
    </row>
    <row r="243" spans="1:5" ht="12.75">
      <c r="A243">
        <v>530</v>
      </c>
      <c r="B243" t="s">
        <v>716</v>
      </c>
      <c r="C243" t="s">
        <v>717</v>
      </c>
      <c r="D243">
        <v>220</v>
      </c>
      <c r="E243" t="s">
        <v>2622</v>
      </c>
    </row>
    <row r="244" spans="1:5" ht="12.75">
      <c r="A244">
        <v>531</v>
      </c>
      <c r="B244" t="s">
        <v>718</v>
      </c>
      <c r="C244" t="s">
        <v>719</v>
      </c>
      <c r="D244">
        <v>220</v>
      </c>
      <c r="E244" t="s">
        <v>2622</v>
      </c>
    </row>
    <row r="245" spans="1:5" ht="12.75">
      <c r="A245">
        <v>532</v>
      </c>
      <c r="B245" t="s">
        <v>720</v>
      </c>
      <c r="C245" t="s">
        <v>721</v>
      </c>
      <c r="D245">
        <v>221</v>
      </c>
      <c r="E245" t="s">
        <v>2622</v>
      </c>
    </row>
    <row r="246" spans="1:5" ht="12.75">
      <c r="A246">
        <v>533</v>
      </c>
      <c r="B246" t="s">
        <v>722</v>
      </c>
      <c r="C246" t="s">
        <v>723</v>
      </c>
      <c r="D246">
        <v>221</v>
      </c>
      <c r="E246" t="s">
        <v>2622</v>
      </c>
    </row>
    <row r="247" spans="1:5" ht="12.75">
      <c r="A247">
        <v>534</v>
      </c>
      <c r="B247" t="s">
        <v>724</v>
      </c>
      <c r="C247" t="s">
        <v>725</v>
      </c>
      <c r="D247">
        <v>221</v>
      </c>
      <c r="E247" t="s">
        <v>1496</v>
      </c>
    </row>
    <row r="248" spans="1:5" ht="12.75">
      <c r="A248">
        <v>535</v>
      </c>
      <c r="B248" t="s">
        <v>726</v>
      </c>
      <c r="C248" t="s">
        <v>727</v>
      </c>
      <c r="D248">
        <v>221</v>
      </c>
      <c r="E248" t="s">
        <v>1496</v>
      </c>
    </row>
    <row r="249" spans="1:5" ht="12.75">
      <c r="A249">
        <v>536</v>
      </c>
      <c r="B249" t="s">
        <v>728</v>
      </c>
      <c r="C249" t="s">
        <v>729</v>
      </c>
      <c r="D249">
        <v>222</v>
      </c>
      <c r="E249" t="s">
        <v>1496</v>
      </c>
    </row>
    <row r="250" spans="1:5" ht="12.75">
      <c r="A250">
        <v>537</v>
      </c>
      <c r="B250" t="s">
        <v>730</v>
      </c>
      <c r="C250" t="s">
        <v>731</v>
      </c>
      <c r="D250">
        <v>222</v>
      </c>
      <c r="E250" t="s">
        <v>1496</v>
      </c>
    </row>
    <row r="251" spans="1:5" ht="12.75">
      <c r="A251">
        <v>563</v>
      </c>
      <c r="B251" t="s">
        <v>732</v>
      </c>
      <c r="C251" t="s">
        <v>733</v>
      </c>
      <c r="D251">
        <v>223</v>
      </c>
      <c r="E251" t="s">
        <v>1496</v>
      </c>
    </row>
    <row r="252" spans="1:5" ht="12.75">
      <c r="A252">
        <v>564</v>
      </c>
      <c r="B252" t="s">
        <v>734</v>
      </c>
      <c r="C252" t="s">
        <v>735</v>
      </c>
      <c r="D252">
        <v>237</v>
      </c>
      <c r="E252" t="s">
        <v>1475</v>
      </c>
    </row>
    <row r="253" spans="1:5" ht="12.75">
      <c r="A253">
        <v>565</v>
      </c>
      <c r="B253" t="s">
        <v>736</v>
      </c>
      <c r="C253" t="s">
        <v>1048</v>
      </c>
      <c r="D253">
        <v>237</v>
      </c>
      <c r="E253" t="s">
        <v>1475</v>
      </c>
    </row>
    <row r="254" spans="1:5" ht="12.75">
      <c r="A254">
        <v>566</v>
      </c>
      <c r="B254" t="s">
        <v>1049</v>
      </c>
      <c r="C254" t="s">
        <v>1050</v>
      </c>
      <c r="D254">
        <v>238</v>
      </c>
      <c r="E254" t="s">
        <v>1475</v>
      </c>
    </row>
    <row r="255" spans="1:5" ht="12.75">
      <c r="A255">
        <v>567</v>
      </c>
      <c r="B255" t="s">
        <v>1051</v>
      </c>
      <c r="C255" t="s">
        <v>487</v>
      </c>
      <c r="D255">
        <v>240</v>
      </c>
      <c r="E255" t="s">
        <v>1475</v>
      </c>
    </row>
    <row r="256" spans="1:5" ht="12.75">
      <c r="A256">
        <v>568</v>
      </c>
      <c r="B256" t="s">
        <v>488</v>
      </c>
      <c r="C256" t="s">
        <v>489</v>
      </c>
      <c r="D256">
        <v>241</v>
      </c>
      <c r="E256" t="s">
        <v>1475</v>
      </c>
    </row>
    <row r="257" spans="1:5" ht="12.75">
      <c r="A257">
        <v>569</v>
      </c>
      <c r="B257" t="s">
        <v>490</v>
      </c>
      <c r="C257" t="s">
        <v>2496</v>
      </c>
      <c r="D257">
        <v>242</v>
      </c>
      <c r="E257" t="s">
        <v>1497</v>
      </c>
    </row>
    <row r="258" spans="1:5" ht="12.75">
      <c r="A258">
        <v>570</v>
      </c>
      <c r="B258" t="s">
        <v>491</v>
      </c>
      <c r="C258" t="s">
        <v>492</v>
      </c>
      <c r="D258">
        <v>242</v>
      </c>
      <c r="E258" t="s">
        <v>1497</v>
      </c>
    </row>
    <row r="259" spans="1:5" ht="12.75">
      <c r="A259">
        <v>571</v>
      </c>
      <c r="B259" t="s">
        <v>493</v>
      </c>
      <c r="C259" t="s">
        <v>494</v>
      </c>
      <c r="D259">
        <v>243</v>
      </c>
      <c r="E259" t="s">
        <v>1497</v>
      </c>
    </row>
    <row r="260" spans="1:5" ht="12.75">
      <c r="A260">
        <v>572</v>
      </c>
      <c r="B260" t="s">
        <v>495</v>
      </c>
      <c r="C260" t="s">
        <v>496</v>
      </c>
      <c r="D260">
        <v>243</v>
      </c>
      <c r="E260" t="s">
        <v>1497</v>
      </c>
    </row>
    <row r="261" spans="1:5" ht="12.75">
      <c r="A261">
        <v>573</v>
      </c>
      <c r="B261" t="s">
        <v>497</v>
      </c>
      <c r="C261" t="s">
        <v>498</v>
      </c>
      <c r="D261">
        <v>243</v>
      </c>
      <c r="E261" t="s">
        <v>1497</v>
      </c>
    </row>
    <row r="262" spans="1:5" ht="12.75">
      <c r="A262">
        <v>574</v>
      </c>
      <c r="B262" t="s">
        <v>499</v>
      </c>
      <c r="C262" t="s">
        <v>500</v>
      </c>
      <c r="D262">
        <v>244</v>
      </c>
      <c r="E262" t="s">
        <v>1498</v>
      </c>
    </row>
    <row r="263" spans="1:5" ht="12.75">
      <c r="A263">
        <v>575</v>
      </c>
      <c r="B263" t="s">
        <v>501</v>
      </c>
      <c r="C263" t="s">
        <v>737</v>
      </c>
      <c r="D263">
        <v>244</v>
      </c>
      <c r="E263" t="s">
        <v>1498</v>
      </c>
    </row>
    <row r="264" spans="1:5" ht="12.75">
      <c r="A264">
        <v>576</v>
      </c>
      <c r="B264" t="s">
        <v>738</v>
      </c>
      <c r="C264" t="s">
        <v>739</v>
      </c>
      <c r="D264">
        <v>244</v>
      </c>
      <c r="E264" t="s">
        <v>1498</v>
      </c>
    </row>
    <row r="265" spans="1:5" ht="12.75">
      <c r="A265">
        <v>577</v>
      </c>
      <c r="B265" t="s">
        <v>740</v>
      </c>
      <c r="C265" t="s">
        <v>741</v>
      </c>
      <c r="D265">
        <v>246</v>
      </c>
      <c r="E265" t="s">
        <v>1498</v>
      </c>
    </row>
    <row r="266" spans="1:5" ht="12.75">
      <c r="A266">
        <v>578</v>
      </c>
      <c r="B266" t="s">
        <v>742</v>
      </c>
      <c r="C266" t="s">
        <v>743</v>
      </c>
      <c r="D266">
        <v>246</v>
      </c>
      <c r="E266" t="s">
        <v>1498</v>
      </c>
    </row>
    <row r="267" spans="1:5" ht="12.75">
      <c r="A267">
        <v>579</v>
      </c>
      <c r="B267" t="s">
        <v>744</v>
      </c>
      <c r="C267" t="s">
        <v>2360</v>
      </c>
      <c r="D267">
        <v>246</v>
      </c>
      <c r="E267" t="s">
        <v>1498</v>
      </c>
    </row>
    <row r="268" spans="1:5" ht="12.75">
      <c r="A268">
        <v>580</v>
      </c>
      <c r="B268" t="s">
        <v>745</v>
      </c>
      <c r="C268" t="s">
        <v>746</v>
      </c>
      <c r="D268">
        <v>246</v>
      </c>
      <c r="E268" t="s">
        <v>1498</v>
      </c>
    </row>
    <row r="269" spans="1:5" ht="12.75">
      <c r="A269">
        <v>581</v>
      </c>
      <c r="B269" t="s">
        <v>747</v>
      </c>
      <c r="C269" t="s">
        <v>2356</v>
      </c>
      <c r="D269">
        <v>246</v>
      </c>
      <c r="E269" t="s">
        <v>1498</v>
      </c>
    </row>
    <row r="270" spans="1:5" ht="12.75">
      <c r="A270">
        <v>622</v>
      </c>
      <c r="B270" t="s">
        <v>748</v>
      </c>
      <c r="C270" t="s">
        <v>749</v>
      </c>
      <c r="D270">
        <v>246</v>
      </c>
      <c r="E270" t="s">
        <v>1498</v>
      </c>
    </row>
    <row r="271" spans="1:5" ht="12.75">
      <c r="A271">
        <v>623</v>
      </c>
      <c r="B271" t="s">
        <v>750</v>
      </c>
      <c r="C271" t="s">
        <v>751</v>
      </c>
      <c r="D271">
        <v>250</v>
      </c>
      <c r="E271" t="s">
        <v>1498</v>
      </c>
    </row>
    <row r="272" spans="1:5" ht="12.75">
      <c r="A272">
        <v>624</v>
      </c>
      <c r="B272" t="s">
        <v>752</v>
      </c>
      <c r="C272" t="s">
        <v>2360</v>
      </c>
      <c r="D272">
        <v>251</v>
      </c>
      <c r="E272" t="s">
        <v>1498</v>
      </c>
    </row>
    <row r="273" spans="1:5" ht="12.75">
      <c r="A273">
        <v>625</v>
      </c>
      <c r="B273" t="s">
        <v>753</v>
      </c>
      <c r="C273" t="s">
        <v>746</v>
      </c>
      <c r="D273">
        <v>251</v>
      </c>
      <c r="E273" t="s">
        <v>1498</v>
      </c>
    </row>
    <row r="274" spans="1:5" ht="12.75">
      <c r="A274">
        <v>626</v>
      </c>
      <c r="B274" t="s">
        <v>754</v>
      </c>
      <c r="C274" t="s">
        <v>2356</v>
      </c>
      <c r="D274">
        <v>251</v>
      </c>
      <c r="E274" t="s">
        <v>1498</v>
      </c>
    </row>
    <row r="275" spans="1:5" ht="12.75">
      <c r="A275">
        <v>627</v>
      </c>
      <c r="B275" t="s">
        <v>755</v>
      </c>
      <c r="C275" t="s">
        <v>749</v>
      </c>
      <c r="D275">
        <v>251</v>
      </c>
      <c r="E275" t="s">
        <v>1498</v>
      </c>
    </row>
    <row r="276" spans="1:5" ht="12.75">
      <c r="A276">
        <v>628</v>
      </c>
      <c r="B276" t="s">
        <v>756</v>
      </c>
      <c r="C276" t="s">
        <v>757</v>
      </c>
      <c r="D276">
        <v>251</v>
      </c>
      <c r="E276" t="s">
        <v>1498</v>
      </c>
    </row>
    <row r="277" spans="1:5" ht="12.75">
      <c r="A277">
        <v>629</v>
      </c>
      <c r="B277" t="s">
        <v>758</v>
      </c>
      <c r="C277" t="s">
        <v>2360</v>
      </c>
      <c r="D277">
        <v>251</v>
      </c>
      <c r="E277" t="s">
        <v>1498</v>
      </c>
    </row>
    <row r="278" spans="1:5" ht="12.75">
      <c r="A278">
        <v>630</v>
      </c>
      <c r="B278" t="s">
        <v>759</v>
      </c>
      <c r="C278" t="s">
        <v>746</v>
      </c>
      <c r="D278">
        <v>251</v>
      </c>
      <c r="E278" t="s">
        <v>1498</v>
      </c>
    </row>
    <row r="279" spans="1:5" ht="12.75">
      <c r="A279">
        <v>631</v>
      </c>
      <c r="B279" t="s">
        <v>760</v>
      </c>
      <c r="C279" t="s">
        <v>2356</v>
      </c>
      <c r="D279">
        <v>251</v>
      </c>
      <c r="E279" t="s">
        <v>1498</v>
      </c>
    </row>
    <row r="280" spans="1:5" ht="12.75">
      <c r="A280">
        <v>632</v>
      </c>
      <c r="B280" t="s">
        <v>761</v>
      </c>
      <c r="C280" t="s">
        <v>749</v>
      </c>
      <c r="D280">
        <v>251</v>
      </c>
      <c r="E280" t="s">
        <v>1498</v>
      </c>
    </row>
    <row r="281" spans="1:5" ht="12.75">
      <c r="A281">
        <v>633</v>
      </c>
      <c r="B281" t="s">
        <v>762</v>
      </c>
      <c r="C281" t="s">
        <v>763</v>
      </c>
      <c r="D281">
        <v>252</v>
      </c>
      <c r="E281" t="s">
        <v>1498</v>
      </c>
    </row>
    <row r="282" spans="1:5" ht="12.75">
      <c r="A282">
        <v>634</v>
      </c>
      <c r="B282" t="s">
        <v>764</v>
      </c>
      <c r="C282" t="s">
        <v>2360</v>
      </c>
      <c r="D282">
        <v>252</v>
      </c>
      <c r="E282" t="s">
        <v>1498</v>
      </c>
    </row>
    <row r="283" spans="1:5" ht="12.75">
      <c r="A283">
        <v>635</v>
      </c>
      <c r="B283" t="s">
        <v>765</v>
      </c>
      <c r="C283" t="s">
        <v>746</v>
      </c>
      <c r="D283">
        <v>252</v>
      </c>
      <c r="E283" t="s">
        <v>1498</v>
      </c>
    </row>
    <row r="284" spans="1:5" ht="12.75">
      <c r="A284">
        <v>636</v>
      </c>
      <c r="B284" t="s">
        <v>766</v>
      </c>
      <c r="C284" t="s">
        <v>2356</v>
      </c>
      <c r="D284">
        <v>252</v>
      </c>
      <c r="E284" t="s">
        <v>1498</v>
      </c>
    </row>
    <row r="285" spans="1:5" ht="12.75">
      <c r="A285">
        <v>637</v>
      </c>
      <c r="B285" t="s">
        <v>767</v>
      </c>
      <c r="C285" t="s">
        <v>749</v>
      </c>
      <c r="D285">
        <v>252</v>
      </c>
      <c r="E285" t="s">
        <v>1498</v>
      </c>
    </row>
    <row r="286" spans="1:5" ht="12.75">
      <c r="A286">
        <v>638</v>
      </c>
      <c r="B286" t="s">
        <v>768</v>
      </c>
      <c r="C286" t="s">
        <v>769</v>
      </c>
      <c r="D286">
        <v>252</v>
      </c>
      <c r="E286" t="s">
        <v>1498</v>
      </c>
    </row>
    <row r="287" spans="1:5" ht="12.75">
      <c r="A287">
        <v>639</v>
      </c>
      <c r="B287" t="s">
        <v>770</v>
      </c>
      <c r="C287" t="s">
        <v>2360</v>
      </c>
      <c r="D287">
        <v>252</v>
      </c>
      <c r="E287" t="s">
        <v>1498</v>
      </c>
    </row>
    <row r="288" spans="1:5" ht="12.75">
      <c r="A288">
        <v>640</v>
      </c>
      <c r="B288" t="s">
        <v>771</v>
      </c>
      <c r="C288" t="s">
        <v>746</v>
      </c>
      <c r="D288">
        <v>252</v>
      </c>
      <c r="E288" t="s">
        <v>1498</v>
      </c>
    </row>
    <row r="289" spans="1:5" ht="12.75">
      <c r="A289">
        <v>641</v>
      </c>
      <c r="B289" t="s">
        <v>772</v>
      </c>
      <c r="C289" t="s">
        <v>2356</v>
      </c>
      <c r="D289">
        <v>252</v>
      </c>
      <c r="E289" t="s">
        <v>1498</v>
      </c>
    </row>
    <row r="290" spans="1:5" ht="12.75">
      <c r="A290">
        <v>582</v>
      </c>
      <c r="B290" t="s">
        <v>773</v>
      </c>
      <c r="C290" t="s">
        <v>749</v>
      </c>
      <c r="D290">
        <v>252</v>
      </c>
      <c r="E290" t="s">
        <v>1498</v>
      </c>
    </row>
    <row r="291" spans="1:5" ht="12.75">
      <c r="A291">
        <v>583</v>
      </c>
      <c r="B291" t="s">
        <v>774</v>
      </c>
      <c r="C291" t="s">
        <v>775</v>
      </c>
      <c r="D291">
        <v>247</v>
      </c>
      <c r="E291" t="s">
        <v>1498</v>
      </c>
    </row>
    <row r="292" spans="1:5" ht="12.75">
      <c r="A292">
        <v>584</v>
      </c>
      <c r="B292" t="s">
        <v>776</v>
      </c>
      <c r="C292" t="s">
        <v>2360</v>
      </c>
      <c r="D292">
        <v>247</v>
      </c>
      <c r="E292" t="s">
        <v>1498</v>
      </c>
    </row>
    <row r="293" spans="1:5" ht="12.75">
      <c r="A293">
        <v>585</v>
      </c>
      <c r="B293" t="s">
        <v>777</v>
      </c>
      <c r="C293" t="s">
        <v>746</v>
      </c>
      <c r="D293">
        <v>247</v>
      </c>
      <c r="E293" t="s">
        <v>1498</v>
      </c>
    </row>
    <row r="294" spans="1:5" ht="12.75">
      <c r="A294">
        <v>586</v>
      </c>
      <c r="B294" t="s">
        <v>778</v>
      </c>
      <c r="C294" t="s">
        <v>2356</v>
      </c>
      <c r="D294">
        <v>247</v>
      </c>
      <c r="E294" t="s">
        <v>1498</v>
      </c>
    </row>
    <row r="295" spans="1:5" ht="12.75">
      <c r="A295">
        <v>587</v>
      </c>
      <c r="B295" t="s">
        <v>779</v>
      </c>
      <c r="C295" t="s">
        <v>749</v>
      </c>
      <c r="D295">
        <v>247</v>
      </c>
      <c r="E295" t="s">
        <v>1498</v>
      </c>
    </row>
    <row r="296" spans="1:5" ht="12.75">
      <c r="A296">
        <v>588</v>
      </c>
      <c r="B296" t="s">
        <v>780</v>
      </c>
      <c r="C296" t="s">
        <v>781</v>
      </c>
      <c r="D296">
        <v>247</v>
      </c>
      <c r="E296" t="s">
        <v>1498</v>
      </c>
    </row>
    <row r="297" spans="1:5" ht="12.75">
      <c r="A297">
        <v>589</v>
      </c>
      <c r="B297" t="s">
        <v>782</v>
      </c>
      <c r="C297" t="s">
        <v>2360</v>
      </c>
      <c r="D297">
        <v>247</v>
      </c>
      <c r="E297" t="s">
        <v>1498</v>
      </c>
    </row>
    <row r="298" spans="1:5" ht="12.75">
      <c r="A298">
        <v>590</v>
      </c>
      <c r="B298" t="s">
        <v>783</v>
      </c>
      <c r="C298" t="s">
        <v>746</v>
      </c>
      <c r="D298">
        <v>247</v>
      </c>
      <c r="E298" t="s">
        <v>1498</v>
      </c>
    </row>
    <row r="299" spans="1:5" ht="12.75">
      <c r="A299">
        <v>591</v>
      </c>
      <c r="B299" t="s">
        <v>784</v>
      </c>
      <c r="C299" t="s">
        <v>2356</v>
      </c>
      <c r="D299">
        <v>247</v>
      </c>
      <c r="E299" t="s">
        <v>1498</v>
      </c>
    </row>
    <row r="300" spans="1:5" ht="12.75">
      <c r="A300">
        <v>592</v>
      </c>
      <c r="B300" t="s">
        <v>785</v>
      </c>
      <c r="C300" t="s">
        <v>749</v>
      </c>
      <c r="D300">
        <v>247</v>
      </c>
      <c r="E300" t="s">
        <v>1498</v>
      </c>
    </row>
    <row r="301" spans="1:5" ht="12.75">
      <c r="A301">
        <v>593</v>
      </c>
      <c r="B301" t="s">
        <v>786</v>
      </c>
      <c r="C301" t="s">
        <v>787</v>
      </c>
      <c r="D301">
        <v>247</v>
      </c>
      <c r="E301" t="s">
        <v>1498</v>
      </c>
    </row>
    <row r="302" spans="1:5" ht="12.75">
      <c r="A302">
        <v>594</v>
      </c>
      <c r="B302" t="s">
        <v>788</v>
      </c>
      <c r="C302" t="s">
        <v>2360</v>
      </c>
      <c r="D302">
        <v>248</v>
      </c>
      <c r="E302" t="s">
        <v>1498</v>
      </c>
    </row>
    <row r="303" spans="1:5" ht="12.75">
      <c r="A303">
        <v>595</v>
      </c>
      <c r="B303" t="s">
        <v>789</v>
      </c>
      <c r="C303" t="s">
        <v>746</v>
      </c>
      <c r="D303">
        <v>248</v>
      </c>
      <c r="E303" t="s">
        <v>1498</v>
      </c>
    </row>
    <row r="304" spans="1:5" ht="12.75">
      <c r="A304">
        <v>596</v>
      </c>
      <c r="B304" t="s">
        <v>790</v>
      </c>
      <c r="C304" t="s">
        <v>2356</v>
      </c>
      <c r="D304">
        <v>248</v>
      </c>
      <c r="E304" t="s">
        <v>1498</v>
      </c>
    </row>
    <row r="305" spans="1:5" ht="12.75">
      <c r="A305">
        <v>597</v>
      </c>
      <c r="B305" t="s">
        <v>791</v>
      </c>
      <c r="C305" t="s">
        <v>749</v>
      </c>
      <c r="D305">
        <v>248</v>
      </c>
      <c r="E305" t="s">
        <v>1498</v>
      </c>
    </row>
    <row r="306" spans="1:5" ht="12.75">
      <c r="A306">
        <v>598</v>
      </c>
      <c r="B306" t="s">
        <v>792</v>
      </c>
      <c r="C306" t="s">
        <v>793</v>
      </c>
      <c r="D306">
        <v>248</v>
      </c>
      <c r="E306" t="s">
        <v>1498</v>
      </c>
    </row>
    <row r="307" spans="1:5" ht="12.75">
      <c r="A307">
        <v>599</v>
      </c>
      <c r="B307" t="s">
        <v>794</v>
      </c>
      <c r="C307" t="s">
        <v>2360</v>
      </c>
      <c r="D307">
        <v>248</v>
      </c>
      <c r="E307" t="s">
        <v>1498</v>
      </c>
    </row>
    <row r="308" spans="1:5" ht="12.75">
      <c r="A308">
        <v>600</v>
      </c>
      <c r="B308" t="s">
        <v>795</v>
      </c>
      <c r="C308" t="s">
        <v>746</v>
      </c>
      <c r="D308">
        <v>248</v>
      </c>
      <c r="E308" t="s">
        <v>1498</v>
      </c>
    </row>
    <row r="309" spans="1:5" ht="12.75">
      <c r="A309">
        <v>601</v>
      </c>
      <c r="B309" t="s">
        <v>796</v>
      </c>
      <c r="C309" t="s">
        <v>2356</v>
      </c>
      <c r="D309">
        <v>248</v>
      </c>
      <c r="E309" t="s">
        <v>1498</v>
      </c>
    </row>
    <row r="310" spans="1:5" ht="12.75">
      <c r="A310">
        <v>602</v>
      </c>
      <c r="B310" t="s">
        <v>797</v>
      </c>
      <c r="C310" t="s">
        <v>749</v>
      </c>
      <c r="D310">
        <v>248</v>
      </c>
      <c r="E310" t="s">
        <v>1498</v>
      </c>
    </row>
    <row r="311" spans="1:5" ht="12.75">
      <c r="A311">
        <v>603</v>
      </c>
      <c r="B311" t="s">
        <v>798</v>
      </c>
      <c r="C311" t="s">
        <v>799</v>
      </c>
      <c r="D311">
        <v>248</v>
      </c>
      <c r="E311" t="s">
        <v>1498</v>
      </c>
    </row>
    <row r="312" spans="1:5" ht="12.75">
      <c r="A312">
        <v>604</v>
      </c>
      <c r="B312" t="s">
        <v>800</v>
      </c>
      <c r="C312" t="s">
        <v>2360</v>
      </c>
      <c r="D312">
        <v>248</v>
      </c>
      <c r="E312" t="s">
        <v>1498</v>
      </c>
    </row>
    <row r="313" spans="1:5" ht="12.75">
      <c r="A313">
        <v>605</v>
      </c>
      <c r="B313" t="s">
        <v>801</v>
      </c>
      <c r="C313" t="s">
        <v>746</v>
      </c>
      <c r="D313">
        <v>249</v>
      </c>
      <c r="E313" t="s">
        <v>1498</v>
      </c>
    </row>
    <row r="314" spans="1:5" ht="12.75">
      <c r="A314">
        <v>606</v>
      </c>
      <c r="B314" t="s">
        <v>802</v>
      </c>
      <c r="C314" t="s">
        <v>2356</v>
      </c>
      <c r="D314">
        <v>249</v>
      </c>
      <c r="E314" t="s">
        <v>1498</v>
      </c>
    </row>
    <row r="315" spans="1:5" ht="12.75">
      <c r="A315">
        <v>607</v>
      </c>
      <c r="B315" t="s">
        <v>803</v>
      </c>
      <c r="C315" t="s">
        <v>749</v>
      </c>
      <c r="D315">
        <v>249</v>
      </c>
      <c r="E315" t="s">
        <v>1498</v>
      </c>
    </row>
    <row r="316" spans="1:5" ht="12.75">
      <c r="A316">
        <v>608</v>
      </c>
      <c r="B316" t="s">
        <v>804</v>
      </c>
      <c r="C316" t="s">
        <v>805</v>
      </c>
      <c r="D316">
        <v>249</v>
      </c>
      <c r="E316" t="s">
        <v>1498</v>
      </c>
    </row>
    <row r="317" spans="1:5" ht="12.75">
      <c r="A317">
        <v>609</v>
      </c>
      <c r="B317" t="s">
        <v>806</v>
      </c>
      <c r="C317" t="s">
        <v>2360</v>
      </c>
      <c r="D317">
        <v>249</v>
      </c>
      <c r="E317" t="s">
        <v>1498</v>
      </c>
    </row>
    <row r="318" spans="1:5" ht="12.75">
      <c r="A318">
        <v>610</v>
      </c>
      <c r="B318" t="s">
        <v>807</v>
      </c>
      <c r="C318" t="s">
        <v>746</v>
      </c>
      <c r="D318">
        <v>249</v>
      </c>
      <c r="E318" t="s">
        <v>1498</v>
      </c>
    </row>
    <row r="319" spans="1:5" ht="12.75">
      <c r="A319">
        <v>611</v>
      </c>
      <c r="B319" t="s">
        <v>808</v>
      </c>
      <c r="C319" t="s">
        <v>2356</v>
      </c>
      <c r="D319">
        <v>249</v>
      </c>
      <c r="E319" t="s">
        <v>1498</v>
      </c>
    </row>
    <row r="320" spans="1:5" ht="12.75">
      <c r="A320">
        <v>612</v>
      </c>
      <c r="B320" t="s">
        <v>809</v>
      </c>
      <c r="C320" t="s">
        <v>749</v>
      </c>
      <c r="D320">
        <v>249</v>
      </c>
      <c r="E320" t="s">
        <v>1498</v>
      </c>
    </row>
    <row r="321" spans="1:5" ht="12.75">
      <c r="A321">
        <v>613</v>
      </c>
      <c r="B321" t="s">
        <v>810</v>
      </c>
      <c r="C321" t="s">
        <v>811</v>
      </c>
      <c r="D321">
        <v>249</v>
      </c>
      <c r="E321" t="s">
        <v>1498</v>
      </c>
    </row>
    <row r="322" spans="1:5" ht="12.75">
      <c r="A322">
        <v>614</v>
      </c>
      <c r="B322" t="s">
        <v>812</v>
      </c>
      <c r="C322" t="s">
        <v>2360</v>
      </c>
      <c r="D322">
        <v>250</v>
      </c>
      <c r="E322" t="s">
        <v>1498</v>
      </c>
    </row>
    <row r="323" spans="1:5" ht="12.75">
      <c r="A323">
        <v>615</v>
      </c>
      <c r="B323" t="s">
        <v>813</v>
      </c>
      <c r="C323" t="s">
        <v>2122</v>
      </c>
      <c r="D323">
        <v>250</v>
      </c>
      <c r="E323" t="s">
        <v>1498</v>
      </c>
    </row>
    <row r="324" spans="1:5" ht="12.75">
      <c r="A324">
        <v>616</v>
      </c>
      <c r="B324" t="s">
        <v>814</v>
      </c>
      <c r="C324" t="s">
        <v>2356</v>
      </c>
      <c r="D324">
        <v>250</v>
      </c>
      <c r="E324" t="s">
        <v>1498</v>
      </c>
    </row>
    <row r="325" spans="1:5" ht="12.75">
      <c r="A325">
        <v>617</v>
      </c>
      <c r="B325" t="s">
        <v>815</v>
      </c>
      <c r="C325" t="s">
        <v>749</v>
      </c>
      <c r="D325">
        <v>250</v>
      </c>
      <c r="E325" t="s">
        <v>1498</v>
      </c>
    </row>
    <row r="326" spans="1:5" ht="12.75">
      <c r="A326">
        <v>618</v>
      </c>
      <c r="B326" t="s">
        <v>816</v>
      </c>
      <c r="C326" t="s">
        <v>817</v>
      </c>
      <c r="D326">
        <v>250</v>
      </c>
      <c r="E326" t="s">
        <v>1498</v>
      </c>
    </row>
    <row r="327" spans="1:5" ht="12.75">
      <c r="A327">
        <v>619</v>
      </c>
      <c r="B327" t="s">
        <v>818</v>
      </c>
      <c r="C327" t="s">
        <v>2360</v>
      </c>
      <c r="D327">
        <v>250</v>
      </c>
      <c r="E327" t="s">
        <v>1498</v>
      </c>
    </row>
    <row r="328" spans="1:5" ht="12.75">
      <c r="A328">
        <v>620</v>
      </c>
      <c r="B328" t="s">
        <v>819</v>
      </c>
      <c r="C328" t="s">
        <v>746</v>
      </c>
      <c r="D328">
        <v>250</v>
      </c>
      <c r="E328" t="s">
        <v>1498</v>
      </c>
    </row>
    <row r="329" spans="1:5" ht="12.75">
      <c r="A329">
        <v>621</v>
      </c>
      <c r="B329" t="s">
        <v>820</v>
      </c>
      <c r="C329" t="s">
        <v>2356</v>
      </c>
      <c r="D329">
        <v>250</v>
      </c>
      <c r="E329" t="s">
        <v>1498</v>
      </c>
    </row>
    <row r="330" spans="1:5" ht="12.75">
      <c r="A330">
        <v>642</v>
      </c>
      <c r="B330" t="s">
        <v>821</v>
      </c>
      <c r="C330" t="s">
        <v>749</v>
      </c>
      <c r="D330">
        <v>250</v>
      </c>
      <c r="E330" t="s">
        <v>1498</v>
      </c>
    </row>
    <row r="331" spans="1:5" ht="12.75">
      <c r="A331">
        <v>643</v>
      </c>
      <c r="B331" t="s">
        <v>822</v>
      </c>
      <c r="C331" t="s">
        <v>823</v>
      </c>
      <c r="D331">
        <v>253</v>
      </c>
      <c r="E331" t="s">
        <v>1499</v>
      </c>
    </row>
    <row r="332" spans="1:5" ht="12.75">
      <c r="A332">
        <v>3</v>
      </c>
      <c r="B332" t="s">
        <v>824</v>
      </c>
      <c r="C332" t="s">
        <v>825</v>
      </c>
      <c r="D332">
        <v>253</v>
      </c>
      <c r="E332" t="s">
        <v>1500</v>
      </c>
    </row>
    <row r="333" spans="1:5" ht="12.75">
      <c r="A333">
        <v>4</v>
      </c>
      <c r="B333" t="s">
        <v>826</v>
      </c>
      <c r="C333" t="s">
        <v>827</v>
      </c>
      <c r="D333">
        <v>2</v>
      </c>
      <c r="E333" t="s">
        <v>503</v>
      </c>
    </row>
    <row r="334" spans="1:5" ht="12.75">
      <c r="A334">
        <v>5</v>
      </c>
      <c r="B334" t="s">
        <v>828</v>
      </c>
      <c r="C334" t="s">
        <v>829</v>
      </c>
      <c r="D334">
        <v>3</v>
      </c>
      <c r="E334" t="s">
        <v>503</v>
      </c>
    </row>
    <row r="335" spans="1:5" ht="12.75">
      <c r="A335">
        <v>6</v>
      </c>
      <c r="B335" t="s">
        <v>830</v>
      </c>
      <c r="C335" t="s">
        <v>831</v>
      </c>
      <c r="D335">
        <v>6</v>
      </c>
      <c r="E335" t="s">
        <v>503</v>
      </c>
    </row>
    <row r="336" spans="1:5" ht="12.75">
      <c r="A336">
        <v>7</v>
      </c>
      <c r="B336" t="s">
        <v>832</v>
      </c>
      <c r="C336" t="s">
        <v>833</v>
      </c>
      <c r="D336">
        <v>6</v>
      </c>
      <c r="E336" t="s">
        <v>1499</v>
      </c>
    </row>
    <row r="337" spans="1:5" ht="12.75">
      <c r="A337">
        <v>8</v>
      </c>
      <c r="B337" t="s">
        <v>834</v>
      </c>
      <c r="C337" t="s">
        <v>835</v>
      </c>
      <c r="D337">
        <v>7</v>
      </c>
      <c r="E337" t="s">
        <v>1499</v>
      </c>
    </row>
    <row r="338" spans="1:5" ht="12.75">
      <c r="A338">
        <v>9</v>
      </c>
      <c r="B338" t="s">
        <v>836</v>
      </c>
      <c r="C338" t="s">
        <v>837</v>
      </c>
      <c r="D338">
        <v>7</v>
      </c>
      <c r="E338" t="s">
        <v>1499</v>
      </c>
    </row>
    <row r="339" spans="1:5" ht="12.75">
      <c r="A339">
        <v>10</v>
      </c>
      <c r="B339" t="s">
        <v>838</v>
      </c>
      <c r="C339" t="s">
        <v>833</v>
      </c>
      <c r="D339">
        <v>8</v>
      </c>
      <c r="E339" t="s">
        <v>1499</v>
      </c>
    </row>
    <row r="340" spans="1:5" ht="12.75">
      <c r="A340">
        <v>11</v>
      </c>
      <c r="B340" t="s">
        <v>839</v>
      </c>
      <c r="C340" t="s">
        <v>840</v>
      </c>
      <c r="D340">
        <v>8</v>
      </c>
      <c r="E340" t="s">
        <v>1499</v>
      </c>
    </row>
    <row r="341" spans="1:4" ht="12.75">
      <c r="A341">
        <v>12</v>
      </c>
      <c r="B341" t="s">
        <v>841</v>
      </c>
      <c r="C341" t="s">
        <v>842</v>
      </c>
      <c r="D341">
        <v>9</v>
      </c>
    </row>
    <row r="342" spans="1:4" ht="12.75">
      <c r="A342">
        <v>13</v>
      </c>
      <c r="B342" t="s">
        <v>843</v>
      </c>
      <c r="C342" t="s">
        <v>844</v>
      </c>
      <c r="D342">
        <v>9</v>
      </c>
    </row>
    <row r="343" spans="1:5" ht="12.75">
      <c r="A343">
        <v>14</v>
      </c>
      <c r="B343" t="s">
        <v>845</v>
      </c>
      <c r="C343" t="s">
        <v>846</v>
      </c>
      <c r="D343">
        <v>10</v>
      </c>
      <c r="E343" t="s">
        <v>503</v>
      </c>
    </row>
    <row r="344" spans="1:5" ht="12.75">
      <c r="A344">
        <v>15</v>
      </c>
      <c r="B344" t="s">
        <v>847</v>
      </c>
      <c r="C344" t="s">
        <v>848</v>
      </c>
      <c r="D344">
        <v>10</v>
      </c>
      <c r="E344" t="s">
        <v>503</v>
      </c>
    </row>
    <row r="345" spans="1:5" ht="12.75">
      <c r="A345">
        <v>16</v>
      </c>
      <c r="B345" t="s">
        <v>849</v>
      </c>
      <c r="C345" t="s">
        <v>505</v>
      </c>
      <c r="D345">
        <v>10</v>
      </c>
      <c r="E345" t="s">
        <v>1987</v>
      </c>
    </row>
    <row r="346" spans="1:5" ht="12.75">
      <c r="A346">
        <v>17</v>
      </c>
      <c r="B346" t="s">
        <v>506</v>
      </c>
      <c r="C346" t="s">
        <v>507</v>
      </c>
      <c r="D346">
        <v>10</v>
      </c>
      <c r="E346" t="s">
        <v>705</v>
      </c>
    </row>
    <row r="347" spans="1:5" ht="12.75">
      <c r="A347">
        <v>18</v>
      </c>
      <c r="B347" t="s">
        <v>508</v>
      </c>
      <c r="C347" t="s">
        <v>509</v>
      </c>
      <c r="D347">
        <v>10</v>
      </c>
      <c r="E347" t="s">
        <v>2038</v>
      </c>
    </row>
    <row r="348" spans="1:5" ht="12.75">
      <c r="A348">
        <v>19</v>
      </c>
      <c r="B348" t="s">
        <v>510</v>
      </c>
      <c r="C348" t="s">
        <v>511</v>
      </c>
      <c r="D348">
        <v>10</v>
      </c>
      <c r="E348" t="s">
        <v>503</v>
      </c>
    </row>
    <row r="349" spans="1:5" ht="12.75">
      <c r="A349">
        <v>20</v>
      </c>
      <c r="B349" t="s">
        <v>512</v>
      </c>
      <c r="C349" t="s">
        <v>513</v>
      </c>
      <c r="D349">
        <v>11</v>
      </c>
      <c r="E349" t="s">
        <v>1501</v>
      </c>
    </row>
    <row r="350" spans="1:5" ht="12.75">
      <c r="A350">
        <v>21</v>
      </c>
      <c r="B350" t="s">
        <v>514</v>
      </c>
      <c r="C350" t="s">
        <v>515</v>
      </c>
      <c r="D350">
        <v>11</v>
      </c>
      <c r="E350" t="s">
        <v>1501</v>
      </c>
    </row>
    <row r="351" spans="1:5" ht="12.75">
      <c r="A351">
        <v>22</v>
      </c>
      <c r="B351" t="s">
        <v>516</v>
      </c>
      <c r="C351" t="s">
        <v>517</v>
      </c>
      <c r="D351">
        <v>11</v>
      </c>
      <c r="E351" t="s">
        <v>1501</v>
      </c>
    </row>
    <row r="352" spans="1:5" ht="12.75">
      <c r="A352">
        <v>23</v>
      </c>
      <c r="B352" t="s">
        <v>518</v>
      </c>
      <c r="C352" t="s">
        <v>519</v>
      </c>
      <c r="D352">
        <v>11</v>
      </c>
      <c r="E352" t="s">
        <v>1501</v>
      </c>
    </row>
    <row r="353" spans="1:5" ht="12.75">
      <c r="A353">
        <v>24</v>
      </c>
      <c r="B353" t="s">
        <v>520</v>
      </c>
      <c r="C353" t="s">
        <v>521</v>
      </c>
      <c r="D353">
        <v>11</v>
      </c>
      <c r="E353" t="s">
        <v>1501</v>
      </c>
    </row>
    <row r="354" spans="1:5" ht="12.75">
      <c r="A354">
        <v>25</v>
      </c>
      <c r="B354" t="s">
        <v>522</v>
      </c>
      <c r="C354" t="s">
        <v>523</v>
      </c>
      <c r="D354">
        <v>11</v>
      </c>
      <c r="E354" t="s">
        <v>1501</v>
      </c>
    </row>
    <row r="355" spans="1:5" ht="12.75">
      <c r="A355">
        <v>26</v>
      </c>
      <c r="B355" t="s">
        <v>524</v>
      </c>
      <c r="C355" t="s">
        <v>525</v>
      </c>
      <c r="D355">
        <v>11</v>
      </c>
      <c r="E355" t="s">
        <v>1501</v>
      </c>
    </row>
    <row r="356" spans="1:5" ht="12.75">
      <c r="A356">
        <v>27</v>
      </c>
      <c r="B356" t="s">
        <v>526</v>
      </c>
      <c r="C356" t="s">
        <v>527</v>
      </c>
      <c r="D356">
        <v>13</v>
      </c>
      <c r="E356" t="s">
        <v>1501</v>
      </c>
    </row>
    <row r="357" spans="1:5" ht="12.75">
      <c r="A357">
        <v>28</v>
      </c>
      <c r="B357" t="s">
        <v>528</v>
      </c>
      <c r="C357" t="s">
        <v>529</v>
      </c>
      <c r="D357">
        <v>13</v>
      </c>
      <c r="E357" t="s">
        <v>1501</v>
      </c>
    </row>
    <row r="358" spans="1:5" ht="12.75">
      <c r="A358">
        <v>29</v>
      </c>
      <c r="B358" t="s">
        <v>530</v>
      </c>
      <c r="C358" t="s">
        <v>531</v>
      </c>
      <c r="D358">
        <v>13</v>
      </c>
      <c r="E358" t="s">
        <v>1502</v>
      </c>
    </row>
    <row r="359" spans="1:5" ht="12.75">
      <c r="A359">
        <v>30</v>
      </c>
      <c r="B359" t="s">
        <v>532</v>
      </c>
      <c r="C359" t="s">
        <v>533</v>
      </c>
      <c r="D359">
        <v>14</v>
      </c>
      <c r="E359" t="s">
        <v>1502</v>
      </c>
    </row>
    <row r="360" spans="1:5" ht="12.75">
      <c r="A360">
        <v>31</v>
      </c>
      <c r="B360" t="s">
        <v>534</v>
      </c>
      <c r="C360" t="s">
        <v>535</v>
      </c>
      <c r="D360">
        <v>14</v>
      </c>
      <c r="E360" t="s">
        <v>1502</v>
      </c>
    </row>
    <row r="361" spans="1:5" ht="12.75">
      <c r="A361">
        <v>32</v>
      </c>
      <c r="B361" t="s">
        <v>536</v>
      </c>
      <c r="C361" t="s">
        <v>537</v>
      </c>
      <c r="D361">
        <v>14</v>
      </c>
      <c r="E361" t="s">
        <v>1502</v>
      </c>
    </row>
    <row r="362" spans="1:5" ht="12.75">
      <c r="A362">
        <v>33</v>
      </c>
      <c r="B362" t="s">
        <v>538</v>
      </c>
      <c r="C362" t="s">
        <v>539</v>
      </c>
      <c r="D362">
        <v>15</v>
      </c>
      <c r="E362" t="s">
        <v>1502</v>
      </c>
    </row>
    <row r="363" spans="1:5" ht="12.75">
      <c r="A363">
        <v>35</v>
      </c>
      <c r="B363" t="s">
        <v>540</v>
      </c>
      <c r="C363" t="s">
        <v>541</v>
      </c>
      <c r="D363">
        <v>15</v>
      </c>
      <c r="E363" t="s">
        <v>1502</v>
      </c>
    </row>
    <row r="364" spans="1:5" ht="12.75">
      <c r="A364">
        <v>34</v>
      </c>
      <c r="B364" t="s">
        <v>542</v>
      </c>
      <c r="C364" t="s">
        <v>543</v>
      </c>
      <c r="D364">
        <v>15</v>
      </c>
      <c r="E364" t="s">
        <v>1502</v>
      </c>
    </row>
    <row r="365" spans="1:5" ht="12.75">
      <c r="A365">
        <v>36</v>
      </c>
      <c r="B365" t="s">
        <v>1737</v>
      </c>
      <c r="C365" t="s">
        <v>429</v>
      </c>
      <c r="D365">
        <v>0</v>
      </c>
      <c r="E365" t="s">
        <v>1502</v>
      </c>
    </row>
    <row r="366" spans="1:5" ht="12.75">
      <c r="A366">
        <v>37</v>
      </c>
      <c r="B366" t="s">
        <v>544</v>
      </c>
      <c r="C366" t="s">
        <v>545</v>
      </c>
      <c r="D366">
        <v>15</v>
      </c>
      <c r="E366" t="s">
        <v>1502</v>
      </c>
    </row>
    <row r="367" spans="1:5" ht="12.75">
      <c r="A367">
        <v>38</v>
      </c>
      <c r="B367" t="s">
        <v>546</v>
      </c>
      <c r="C367" t="s">
        <v>547</v>
      </c>
      <c r="D367">
        <v>15</v>
      </c>
      <c r="E367" t="s">
        <v>1502</v>
      </c>
    </row>
    <row r="368" spans="1:5" ht="12.75">
      <c r="A368">
        <v>39</v>
      </c>
      <c r="B368" t="s">
        <v>548</v>
      </c>
      <c r="C368" t="s">
        <v>549</v>
      </c>
      <c r="D368">
        <v>15</v>
      </c>
      <c r="E368" t="s">
        <v>1502</v>
      </c>
    </row>
    <row r="369" spans="1:5" ht="12.75">
      <c r="A369">
        <v>40</v>
      </c>
      <c r="B369" t="s">
        <v>550</v>
      </c>
      <c r="C369" t="s">
        <v>551</v>
      </c>
      <c r="D369">
        <v>15</v>
      </c>
      <c r="E369" t="s">
        <v>1502</v>
      </c>
    </row>
    <row r="370" spans="1:5" ht="12.75">
      <c r="A370">
        <v>41</v>
      </c>
      <c r="B370" t="s">
        <v>552</v>
      </c>
      <c r="C370" t="s">
        <v>553</v>
      </c>
      <c r="D370">
        <v>15</v>
      </c>
      <c r="E370" t="s">
        <v>1502</v>
      </c>
    </row>
    <row r="371" spans="1:5" ht="12.75">
      <c r="A371">
        <v>42</v>
      </c>
      <c r="B371" t="s">
        <v>554</v>
      </c>
      <c r="C371" t="s">
        <v>555</v>
      </c>
      <c r="D371">
        <v>16</v>
      </c>
      <c r="E371" t="s">
        <v>1502</v>
      </c>
    </row>
    <row r="372" spans="1:5" ht="12.75">
      <c r="A372">
        <v>43</v>
      </c>
      <c r="B372" t="s">
        <v>556</v>
      </c>
      <c r="C372" t="s">
        <v>557</v>
      </c>
      <c r="D372">
        <v>17</v>
      </c>
      <c r="E372" t="s">
        <v>1502</v>
      </c>
    </row>
    <row r="373" spans="1:5" ht="12.75">
      <c r="A373">
        <v>44</v>
      </c>
      <c r="B373" t="s">
        <v>558</v>
      </c>
      <c r="C373" t="s">
        <v>559</v>
      </c>
      <c r="D373">
        <v>17</v>
      </c>
      <c r="E373" t="s">
        <v>1502</v>
      </c>
    </row>
    <row r="374" spans="1:5" ht="12.75">
      <c r="A374">
        <v>45</v>
      </c>
      <c r="B374" t="s">
        <v>560</v>
      </c>
      <c r="C374" t="s">
        <v>561</v>
      </c>
      <c r="D374">
        <v>17</v>
      </c>
      <c r="E374" t="s">
        <v>1502</v>
      </c>
    </row>
    <row r="375" spans="1:5" ht="12.75">
      <c r="A375">
        <v>46</v>
      </c>
      <c r="B375" t="s">
        <v>562</v>
      </c>
      <c r="C375" t="s">
        <v>563</v>
      </c>
      <c r="D375">
        <v>17</v>
      </c>
      <c r="E375" t="s">
        <v>1502</v>
      </c>
    </row>
    <row r="376" spans="1:5" ht="12.75">
      <c r="A376">
        <v>47</v>
      </c>
      <c r="B376" t="s">
        <v>564</v>
      </c>
      <c r="C376" t="s">
        <v>565</v>
      </c>
      <c r="D376">
        <v>21</v>
      </c>
      <c r="E376" t="s">
        <v>1502</v>
      </c>
    </row>
    <row r="377" spans="1:5" ht="12.75">
      <c r="A377">
        <v>48</v>
      </c>
      <c r="B377" t="s">
        <v>566</v>
      </c>
      <c r="C377" t="s">
        <v>567</v>
      </c>
      <c r="D377">
        <v>22</v>
      </c>
      <c r="E377" t="s">
        <v>1502</v>
      </c>
    </row>
    <row r="378" spans="1:5" ht="12.75">
      <c r="A378">
        <v>49</v>
      </c>
      <c r="B378" t="s">
        <v>568</v>
      </c>
      <c r="C378" t="s">
        <v>569</v>
      </c>
      <c r="D378">
        <v>22</v>
      </c>
      <c r="E378" t="s">
        <v>1502</v>
      </c>
    </row>
    <row r="379" spans="1:5" ht="12.75">
      <c r="A379">
        <v>50</v>
      </c>
      <c r="B379" t="s">
        <v>570</v>
      </c>
      <c r="C379" t="s">
        <v>571</v>
      </c>
      <c r="D379">
        <v>22</v>
      </c>
      <c r="E379" t="s">
        <v>1502</v>
      </c>
    </row>
    <row r="380" spans="1:5" ht="12.75">
      <c r="A380">
        <v>51</v>
      </c>
      <c r="B380" t="s">
        <v>572</v>
      </c>
      <c r="C380" t="s">
        <v>573</v>
      </c>
      <c r="D380">
        <v>22</v>
      </c>
      <c r="E380" t="s">
        <v>1502</v>
      </c>
    </row>
    <row r="381" spans="1:5" ht="12.75">
      <c r="A381">
        <v>52</v>
      </c>
      <c r="B381" t="s">
        <v>574</v>
      </c>
      <c r="C381" t="s">
        <v>575</v>
      </c>
      <c r="D381">
        <v>22</v>
      </c>
      <c r="E381" t="s">
        <v>1502</v>
      </c>
    </row>
    <row r="382" spans="1:5" ht="12.75">
      <c r="A382">
        <v>53</v>
      </c>
      <c r="B382" t="s">
        <v>576</v>
      </c>
      <c r="C382" t="s">
        <v>577</v>
      </c>
      <c r="D382">
        <v>22</v>
      </c>
      <c r="E382" t="s">
        <v>1502</v>
      </c>
    </row>
    <row r="383" spans="1:5" ht="12.75">
      <c r="A383">
        <v>54</v>
      </c>
      <c r="B383" t="s">
        <v>578</v>
      </c>
      <c r="C383" t="s">
        <v>579</v>
      </c>
      <c r="D383">
        <v>22</v>
      </c>
      <c r="E383" t="s">
        <v>1502</v>
      </c>
    </row>
    <row r="384" spans="1:5" ht="12.75">
      <c r="A384">
        <v>55</v>
      </c>
      <c r="B384" t="s">
        <v>580</v>
      </c>
      <c r="C384" t="s">
        <v>581</v>
      </c>
      <c r="D384">
        <v>22</v>
      </c>
      <c r="E384" t="s">
        <v>1502</v>
      </c>
    </row>
    <row r="385" spans="1:5" ht="12.75">
      <c r="A385">
        <v>56</v>
      </c>
      <c r="B385" t="s">
        <v>582</v>
      </c>
      <c r="C385" t="s">
        <v>583</v>
      </c>
      <c r="D385">
        <v>22</v>
      </c>
      <c r="E385" t="s">
        <v>1483</v>
      </c>
    </row>
    <row r="386" spans="1:5" ht="12.75">
      <c r="A386">
        <v>57</v>
      </c>
      <c r="B386" t="s">
        <v>584</v>
      </c>
      <c r="C386" t="s">
        <v>585</v>
      </c>
      <c r="D386">
        <v>23</v>
      </c>
      <c r="E386" t="s">
        <v>1483</v>
      </c>
    </row>
    <row r="387" spans="1:5" ht="12.75">
      <c r="A387">
        <v>58</v>
      </c>
      <c r="B387" t="s">
        <v>586</v>
      </c>
      <c r="C387" t="s">
        <v>587</v>
      </c>
      <c r="D387">
        <v>24</v>
      </c>
      <c r="E387" t="s">
        <v>1483</v>
      </c>
    </row>
    <row r="388" spans="1:5" ht="12.75">
      <c r="A388">
        <v>59</v>
      </c>
      <c r="B388" t="s">
        <v>588</v>
      </c>
      <c r="C388" t="s">
        <v>589</v>
      </c>
      <c r="D388">
        <v>24</v>
      </c>
      <c r="E388" t="s">
        <v>1483</v>
      </c>
    </row>
    <row r="389" spans="1:5" ht="12.75">
      <c r="A389">
        <v>60</v>
      </c>
      <c r="B389" t="s">
        <v>590</v>
      </c>
      <c r="C389" t="s">
        <v>591</v>
      </c>
      <c r="D389">
        <v>25</v>
      </c>
      <c r="E389" t="s">
        <v>1483</v>
      </c>
    </row>
    <row r="390" spans="1:5" ht="12.75">
      <c r="A390">
        <v>61</v>
      </c>
      <c r="B390" t="s">
        <v>592</v>
      </c>
      <c r="C390" t="s">
        <v>593</v>
      </c>
      <c r="D390">
        <v>27</v>
      </c>
      <c r="E390" t="s">
        <v>1483</v>
      </c>
    </row>
    <row r="391" spans="1:5" ht="12.75">
      <c r="A391">
        <v>62</v>
      </c>
      <c r="B391" t="s">
        <v>594</v>
      </c>
      <c r="C391" t="s">
        <v>855</v>
      </c>
      <c r="D391">
        <v>27</v>
      </c>
      <c r="E391" t="s">
        <v>1483</v>
      </c>
    </row>
    <row r="392" spans="1:5" ht="12.75">
      <c r="A392">
        <v>63</v>
      </c>
      <c r="B392" t="s">
        <v>856</v>
      </c>
      <c r="C392" t="s">
        <v>857</v>
      </c>
      <c r="D392">
        <v>28</v>
      </c>
      <c r="E392" t="s">
        <v>1483</v>
      </c>
    </row>
    <row r="393" spans="1:5" ht="12.75">
      <c r="A393">
        <v>64</v>
      </c>
      <c r="B393" t="s">
        <v>858</v>
      </c>
      <c r="C393" t="s">
        <v>859</v>
      </c>
      <c r="D393">
        <v>29</v>
      </c>
      <c r="E393" t="s">
        <v>1502</v>
      </c>
    </row>
    <row r="394" spans="1:5" ht="12.75">
      <c r="A394">
        <v>65</v>
      </c>
      <c r="B394" t="s">
        <v>860</v>
      </c>
      <c r="C394" t="s">
        <v>861</v>
      </c>
      <c r="D394">
        <v>30</v>
      </c>
      <c r="E394" t="s">
        <v>336</v>
      </c>
    </row>
    <row r="395" spans="1:5" ht="12.75">
      <c r="A395">
        <v>66</v>
      </c>
      <c r="B395" t="s">
        <v>862</v>
      </c>
      <c r="C395" t="s">
        <v>863</v>
      </c>
      <c r="D395">
        <v>31</v>
      </c>
      <c r="E395" t="s">
        <v>337</v>
      </c>
    </row>
    <row r="396" spans="1:5" ht="12.75">
      <c r="A396">
        <v>75</v>
      </c>
      <c r="B396" t="s">
        <v>864</v>
      </c>
      <c r="C396" t="s">
        <v>865</v>
      </c>
      <c r="D396">
        <v>32</v>
      </c>
      <c r="E396" t="s">
        <v>337</v>
      </c>
    </row>
    <row r="397" spans="1:5" ht="12.75">
      <c r="A397">
        <v>76</v>
      </c>
      <c r="B397" t="s">
        <v>866</v>
      </c>
      <c r="C397" t="s">
        <v>867</v>
      </c>
      <c r="D397">
        <v>32</v>
      </c>
      <c r="E397" t="s">
        <v>337</v>
      </c>
    </row>
    <row r="398" spans="1:5" ht="12.75">
      <c r="A398">
        <v>77</v>
      </c>
      <c r="B398" t="s">
        <v>868</v>
      </c>
      <c r="C398" t="s">
        <v>869</v>
      </c>
      <c r="D398">
        <v>35</v>
      </c>
      <c r="E398" t="s">
        <v>337</v>
      </c>
    </row>
    <row r="399" spans="1:5" ht="12.75">
      <c r="A399">
        <v>67</v>
      </c>
      <c r="B399" t="s">
        <v>870</v>
      </c>
      <c r="C399" t="s">
        <v>871</v>
      </c>
      <c r="D399">
        <v>35</v>
      </c>
      <c r="E399" t="s">
        <v>337</v>
      </c>
    </row>
    <row r="400" spans="1:5" ht="12.75">
      <c r="A400">
        <v>68</v>
      </c>
      <c r="B400" t="s">
        <v>872</v>
      </c>
      <c r="C400" t="s">
        <v>873</v>
      </c>
      <c r="D400">
        <v>35</v>
      </c>
      <c r="E400" t="s">
        <v>337</v>
      </c>
    </row>
    <row r="401" spans="1:5" ht="12.75">
      <c r="A401">
        <v>69</v>
      </c>
      <c r="B401" t="s">
        <v>874</v>
      </c>
      <c r="C401" t="s">
        <v>875</v>
      </c>
      <c r="D401">
        <v>32</v>
      </c>
      <c r="E401" t="s">
        <v>337</v>
      </c>
    </row>
    <row r="402" spans="1:5" ht="12.75">
      <c r="A402">
        <v>70</v>
      </c>
      <c r="B402" t="s">
        <v>876</v>
      </c>
      <c r="C402" t="s">
        <v>877</v>
      </c>
      <c r="D402">
        <v>32</v>
      </c>
      <c r="E402" t="s">
        <v>337</v>
      </c>
    </row>
    <row r="403" spans="1:5" ht="12.75">
      <c r="A403">
        <v>71</v>
      </c>
      <c r="B403" t="s">
        <v>878</v>
      </c>
      <c r="C403" t="s">
        <v>879</v>
      </c>
      <c r="D403">
        <v>32</v>
      </c>
      <c r="E403" t="s">
        <v>337</v>
      </c>
    </row>
    <row r="404" spans="1:5" ht="12.75">
      <c r="A404">
        <v>72</v>
      </c>
      <c r="B404" t="s">
        <v>880</v>
      </c>
      <c r="C404" t="s">
        <v>881</v>
      </c>
      <c r="D404">
        <v>33</v>
      </c>
      <c r="E404" t="s">
        <v>337</v>
      </c>
    </row>
    <row r="405" spans="1:5" ht="12.75">
      <c r="A405">
        <v>73</v>
      </c>
      <c r="B405" t="s">
        <v>882</v>
      </c>
      <c r="C405" t="s">
        <v>597</v>
      </c>
      <c r="D405">
        <v>33</v>
      </c>
      <c r="E405" t="s">
        <v>337</v>
      </c>
    </row>
    <row r="406" spans="1:5" ht="12.75">
      <c r="A406">
        <v>74</v>
      </c>
      <c r="B406" t="s">
        <v>598</v>
      </c>
      <c r="C406" t="s">
        <v>1185</v>
      </c>
      <c r="D406">
        <v>34</v>
      </c>
      <c r="E406" t="s">
        <v>337</v>
      </c>
    </row>
    <row r="407" spans="1:5" ht="12.75">
      <c r="A407">
        <v>78</v>
      </c>
      <c r="B407" t="s">
        <v>1186</v>
      </c>
      <c r="C407" t="s">
        <v>1187</v>
      </c>
      <c r="D407">
        <v>34</v>
      </c>
      <c r="E407" t="s">
        <v>337</v>
      </c>
    </row>
    <row r="408" spans="1:5" ht="12.75">
      <c r="A408">
        <v>79</v>
      </c>
      <c r="B408" t="s">
        <v>1188</v>
      </c>
      <c r="C408" t="s">
        <v>1189</v>
      </c>
      <c r="D408">
        <v>34</v>
      </c>
      <c r="E408" t="s">
        <v>337</v>
      </c>
    </row>
    <row r="409" spans="1:5" ht="12.75">
      <c r="A409">
        <v>80</v>
      </c>
      <c r="B409" t="s">
        <v>1190</v>
      </c>
      <c r="C409" t="s">
        <v>1191</v>
      </c>
      <c r="D409">
        <v>35</v>
      </c>
      <c r="E409" t="s">
        <v>337</v>
      </c>
    </row>
    <row r="410" spans="1:5" ht="12.75">
      <c r="A410">
        <v>89</v>
      </c>
      <c r="B410" t="s">
        <v>1192</v>
      </c>
      <c r="C410" t="s">
        <v>1193</v>
      </c>
      <c r="D410">
        <v>35</v>
      </c>
      <c r="E410" t="s">
        <v>337</v>
      </c>
    </row>
    <row r="411" spans="1:5" ht="12.75">
      <c r="A411">
        <v>90</v>
      </c>
      <c r="B411" t="s">
        <v>1194</v>
      </c>
      <c r="C411" t="s">
        <v>1195</v>
      </c>
      <c r="D411">
        <v>35</v>
      </c>
      <c r="E411" t="s">
        <v>337</v>
      </c>
    </row>
    <row r="412" spans="1:5" ht="12.75">
      <c r="A412">
        <v>91</v>
      </c>
      <c r="B412" t="s">
        <v>1196</v>
      </c>
      <c r="C412" t="s">
        <v>1197</v>
      </c>
      <c r="D412">
        <v>36</v>
      </c>
      <c r="E412" t="s">
        <v>337</v>
      </c>
    </row>
    <row r="413" spans="1:5" ht="12.75">
      <c r="A413">
        <v>92</v>
      </c>
      <c r="B413" t="s">
        <v>1198</v>
      </c>
      <c r="C413" t="s">
        <v>1199</v>
      </c>
      <c r="D413">
        <v>36</v>
      </c>
      <c r="E413" t="s">
        <v>337</v>
      </c>
    </row>
    <row r="414" spans="1:5" ht="12.75">
      <c r="A414">
        <v>93</v>
      </c>
      <c r="B414" t="s">
        <v>1200</v>
      </c>
      <c r="C414" t="s">
        <v>1201</v>
      </c>
      <c r="D414">
        <v>36</v>
      </c>
      <c r="E414" t="s">
        <v>337</v>
      </c>
    </row>
    <row r="415" spans="1:5" ht="12.75">
      <c r="A415">
        <v>94</v>
      </c>
      <c r="B415" t="s">
        <v>1202</v>
      </c>
      <c r="C415" t="s">
        <v>1203</v>
      </c>
      <c r="D415">
        <v>36</v>
      </c>
      <c r="E415" t="s">
        <v>337</v>
      </c>
    </row>
    <row r="416" spans="1:5" ht="12.75">
      <c r="A416">
        <v>95</v>
      </c>
      <c r="B416" t="s">
        <v>1204</v>
      </c>
      <c r="C416" t="s">
        <v>1205</v>
      </c>
      <c r="D416">
        <v>36</v>
      </c>
      <c r="E416" t="s">
        <v>1483</v>
      </c>
    </row>
    <row r="417" spans="1:5" ht="12.75">
      <c r="A417">
        <v>96</v>
      </c>
      <c r="B417" t="s">
        <v>1206</v>
      </c>
      <c r="C417" t="s">
        <v>1207</v>
      </c>
      <c r="D417">
        <v>37</v>
      </c>
      <c r="E417" t="s">
        <v>1483</v>
      </c>
    </row>
    <row r="418" spans="1:5" ht="12.75">
      <c r="A418">
        <v>81</v>
      </c>
      <c r="B418" t="s">
        <v>883</v>
      </c>
      <c r="C418" t="s">
        <v>884</v>
      </c>
      <c r="D418">
        <v>37</v>
      </c>
      <c r="E418" t="s">
        <v>1483</v>
      </c>
    </row>
    <row r="419" spans="1:5" ht="12.75">
      <c r="A419">
        <v>82</v>
      </c>
      <c r="B419" t="s">
        <v>885</v>
      </c>
      <c r="C419" t="s">
        <v>886</v>
      </c>
      <c r="D419">
        <v>37</v>
      </c>
      <c r="E419" t="s">
        <v>337</v>
      </c>
    </row>
    <row r="420" spans="1:5" ht="12.75">
      <c r="A420">
        <v>83</v>
      </c>
      <c r="B420" t="s">
        <v>887</v>
      </c>
      <c r="C420" t="s">
        <v>888</v>
      </c>
      <c r="D420">
        <v>35</v>
      </c>
      <c r="E420" t="s">
        <v>337</v>
      </c>
    </row>
    <row r="421" spans="1:5" ht="12.75">
      <c r="A421">
        <v>84</v>
      </c>
      <c r="B421" t="s">
        <v>889</v>
      </c>
      <c r="C421" t="s">
        <v>890</v>
      </c>
      <c r="D421">
        <v>35</v>
      </c>
      <c r="E421" t="s">
        <v>337</v>
      </c>
    </row>
    <row r="422" spans="1:5" ht="12.75">
      <c r="A422">
        <v>85</v>
      </c>
      <c r="B422" t="s">
        <v>891</v>
      </c>
      <c r="C422" t="s">
        <v>892</v>
      </c>
      <c r="D422">
        <v>35</v>
      </c>
      <c r="E422" t="s">
        <v>337</v>
      </c>
    </row>
    <row r="423" spans="1:5" ht="12.75">
      <c r="A423">
        <v>86</v>
      </c>
      <c r="B423" t="s">
        <v>893</v>
      </c>
      <c r="C423" t="s">
        <v>894</v>
      </c>
      <c r="D423">
        <v>35</v>
      </c>
      <c r="E423" t="s">
        <v>337</v>
      </c>
    </row>
    <row r="424" spans="1:5" ht="12.75">
      <c r="A424">
        <v>87</v>
      </c>
      <c r="B424" t="s">
        <v>895</v>
      </c>
      <c r="C424" t="s">
        <v>896</v>
      </c>
      <c r="D424">
        <v>35</v>
      </c>
      <c r="E424" t="s">
        <v>337</v>
      </c>
    </row>
    <row r="425" spans="1:5" ht="12.75">
      <c r="A425">
        <v>88</v>
      </c>
      <c r="B425" t="s">
        <v>897</v>
      </c>
      <c r="C425" t="s">
        <v>898</v>
      </c>
      <c r="D425">
        <v>35</v>
      </c>
      <c r="E425" t="s">
        <v>337</v>
      </c>
    </row>
    <row r="426" spans="1:5" ht="12.75">
      <c r="A426">
        <v>97</v>
      </c>
      <c r="B426" t="s">
        <v>899</v>
      </c>
      <c r="C426" t="s">
        <v>900</v>
      </c>
      <c r="D426">
        <v>36</v>
      </c>
      <c r="E426" t="s">
        <v>337</v>
      </c>
    </row>
    <row r="427" spans="1:5" ht="12.75">
      <c r="A427">
        <v>98</v>
      </c>
      <c r="B427" t="s">
        <v>901</v>
      </c>
      <c r="C427" t="s">
        <v>902</v>
      </c>
      <c r="D427">
        <v>36</v>
      </c>
      <c r="E427" t="s">
        <v>337</v>
      </c>
    </row>
    <row r="428" spans="1:5" ht="12.75">
      <c r="A428">
        <v>107</v>
      </c>
      <c r="B428" t="s">
        <v>903</v>
      </c>
      <c r="C428" t="s">
        <v>904</v>
      </c>
      <c r="D428">
        <v>37</v>
      </c>
      <c r="E428" t="s">
        <v>337</v>
      </c>
    </row>
    <row r="429" spans="1:5" ht="12.75">
      <c r="A429">
        <v>108</v>
      </c>
      <c r="B429" t="s">
        <v>905</v>
      </c>
      <c r="C429" t="s">
        <v>906</v>
      </c>
      <c r="D429">
        <v>37</v>
      </c>
      <c r="E429" t="s">
        <v>337</v>
      </c>
    </row>
    <row r="430" spans="1:5" ht="12.75">
      <c r="A430">
        <v>109</v>
      </c>
      <c r="B430" t="s">
        <v>907</v>
      </c>
      <c r="C430" t="s">
        <v>599</v>
      </c>
      <c r="D430">
        <v>38</v>
      </c>
      <c r="E430" t="s">
        <v>337</v>
      </c>
    </row>
    <row r="431" spans="1:5" ht="12.75">
      <c r="A431">
        <v>110</v>
      </c>
      <c r="B431" t="s">
        <v>600</v>
      </c>
      <c r="C431" t="s">
        <v>601</v>
      </c>
      <c r="D431">
        <v>38</v>
      </c>
      <c r="E431" t="s">
        <v>337</v>
      </c>
    </row>
    <row r="432" spans="1:5" ht="12.75">
      <c r="A432">
        <v>111</v>
      </c>
      <c r="B432" t="s">
        <v>602</v>
      </c>
      <c r="C432" t="s">
        <v>603</v>
      </c>
      <c r="D432">
        <v>38</v>
      </c>
      <c r="E432" t="s">
        <v>337</v>
      </c>
    </row>
    <row r="433" spans="1:5" ht="12.75">
      <c r="A433">
        <v>112</v>
      </c>
      <c r="B433" t="s">
        <v>604</v>
      </c>
      <c r="C433" t="s">
        <v>908</v>
      </c>
      <c r="D433">
        <v>38</v>
      </c>
      <c r="E433" t="s">
        <v>337</v>
      </c>
    </row>
    <row r="434" spans="1:5" ht="12.75">
      <c r="A434">
        <v>113</v>
      </c>
      <c r="B434" t="s">
        <v>909</v>
      </c>
      <c r="C434" t="s">
        <v>2279</v>
      </c>
      <c r="D434">
        <v>38</v>
      </c>
      <c r="E434" t="s">
        <v>337</v>
      </c>
    </row>
    <row r="435" spans="1:5" ht="12.75">
      <c r="A435">
        <v>114</v>
      </c>
      <c r="B435" t="s">
        <v>2280</v>
      </c>
      <c r="C435" t="s">
        <v>2281</v>
      </c>
      <c r="D435">
        <v>38</v>
      </c>
      <c r="E435" t="s">
        <v>1480</v>
      </c>
    </row>
    <row r="436" spans="1:5" ht="12.75">
      <c r="A436">
        <v>115</v>
      </c>
      <c r="B436" t="s">
        <v>2282</v>
      </c>
      <c r="C436" t="s">
        <v>2281</v>
      </c>
      <c r="D436">
        <v>38</v>
      </c>
      <c r="E436" t="s">
        <v>1480</v>
      </c>
    </row>
    <row r="437" spans="1:5" ht="12.75">
      <c r="A437">
        <v>116</v>
      </c>
      <c r="B437" t="s">
        <v>2283</v>
      </c>
      <c r="C437" t="s">
        <v>2284</v>
      </c>
      <c r="D437">
        <v>38</v>
      </c>
      <c r="E437" t="s">
        <v>1480</v>
      </c>
    </row>
    <row r="438" spans="1:5" ht="12.75">
      <c r="A438">
        <v>99</v>
      </c>
      <c r="B438" t="s">
        <v>2285</v>
      </c>
      <c r="C438" t="s">
        <v>2286</v>
      </c>
      <c r="D438">
        <v>38</v>
      </c>
      <c r="E438" t="s">
        <v>1480</v>
      </c>
    </row>
    <row r="439" spans="1:5" ht="12.75">
      <c r="A439">
        <v>117</v>
      </c>
      <c r="B439" t="s">
        <v>2287</v>
      </c>
      <c r="C439" t="s">
        <v>2288</v>
      </c>
      <c r="D439">
        <v>38</v>
      </c>
      <c r="E439" t="s">
        <v>1480</v>
      </c>
    </row>
    <row r="440" spans="1:5" ht="12.75">
      <c r="A440">
        <v>118</v>
      </c>
      <c r="B440" t="s">
        <v>2289</v>
      </c>
      <c r="C440" t="s">
        <v>1421</v>
      </c>
      <c r="D440">
        <v>37</v>
      </c>
      <c r="E440" t="s">
        <v>1480</v>
      </c>
    </row>
    <row r="441" spans="1:5" ht="12.75">
      <c r="A441">
        <v>119</v>
      </c>
      <c r="B441" t="s">
        <v>1422</v>
      </c>
      <c r="C441" t="s">
        <v>1423</v>
      </c>
      <c r="D441">
        <v>38</v>
      </c>
      <c r="E441" t="s">
        <v>1480</v>
      </c>
    </row>
    <row r="442" spans="1:5" ht="12.75">
      <c r="A442">
        <v>120</v>
      </c>
      <c r="B442" t="s">
        <v>1424</v>
      </c>
      <c r="C442" t="s">
        <v>1425</v>
      </c>
      <c r="D442">
        <v>38</v>
      </c>
      <c r="E442" t="s">
        <v>1480</v>
      </c>
    </row>
    <row r="443" spans="1:5" ht="12.75">
      <c r="A443">
        <v>121</v>
      </c>
      <c r="B443" t="s">
        <v>1426</v>
      </c>
      <c r="C443" t="s">
        <v>1427</v>
      </c>
      <c r="D443">
        <v>39</v>
      </c>
      <c r="E443" t="s">
        <v>337</v>
      </c>
    </row>
    <row r="444" spans="1:5" ht="12.75">
      <c r="A444">
        <v>122</v>
      </c>
      <c r="B444" t="s">
        <v>1428</v>
      </c>
      <c r="C444" t="s">
        <v>1429</v>
      </c>
      <c r="D444">
        <v>39</v>
      </c>
      <c r="E444" t="s">
        <v>337</v>
      </c>
    </row>
    <row r="445" spans="1:5" ht="12.75">
      <c r="A445">
        <v>123</v>
      </c>
      <c r="B445" t="s">
        <v>1430</v>
      </c>
      <c r="C445" t="s">
        <v>1431</v>
      </c>
      <c r="D445">
        <v>39</v>
      </c>
      <c r="E445" t="s">
        <v>337</v>
      </c>
    </row>
    <row r="446" spans="1:5" ht="12.75">
      <c r="A446">
        <v>124</v>
      </c>
      <c r="B446" t="s">
        <v>1432</v>
      </c>
      <c r="C446" t="s">
        <v>1433</v>
      </c>
      <c r="D446">
        <v>39</v>
      </c>
      <c r="E446" t="s">
        <v>337</v>
      </c>
    </row>
    <row r="447" spans="1:5" ht="12.75">
      <c r="A447">
        <v>125</v>
      </c>
      <c r="B447" t="s">
        <v>1434</v>
      </c>
      <c r="C447" t="s">
        <v>1435</v>
      </c>
      <c r="D447">
        <v>39</v>
      </c>
      <c r="E447" t="s">
        <v>337</v>
      </c>
    </row>
    <row r="448" spans="1:5" ht="12.75">
      <c r="A448">
        <v>126</v>
      </c>
      <c r="B448" t="s">
        <v>1222</v>
      </c>
      <c r="C448" t="s">
        <v>1223</v>
      </c>
      <c r="D448">
        <v>39</v>
      </c>
      <c r="E448" t="s">
        <v>337</v>
      </c>
    </row>
    <row r="449" spans="1:5" ht="12.75">
      <c r="A449">
        <v>127</v>
      </c>
      <c r="B449" t="s">
        <v>1224</v>
      </c>
      <c r="C449" t="s">
        <v>1225</v>
      </c>
      <c r="D449">
        <v>39</v>
      </c>
      <c r="E449" t="s">
        <v>337</v>
      </c>
    </row>
    <row r="450" spans="1:5" ht="12.75">
      <c r="A450">
        <v>128</v>
      </c>
      <c r="B450" t="s">
        <v>1226</v>
      </c>
      <c r="C450" t="s">
        <v>1227</v>
      </c>
      <c r="D450">
        <v>39</v>
      </c>
      <c r="E450" t="s">
        <v>337</v>
      </c>
    </row>
    <row r="451" spans="1:5" ht="12.75">
      <c r="A451">
        <v>129</v>
      </c>
      <c r="B451" t="s">
        <v>1228</v>
      </c>
      <c r="C451" t="s">
        <v>1229</v>
      </c>
      <c r="D451">
        <v>39</v>
      </c>
      <c r="E451" t="s">
        <v>337</v>
      </c>
    </row>
    <row r="452" spans="1:5" ht="12.75">
      <c r="A452">
        <v>130</v>
      </c>
      <c r="B452" t="s">
        <v>1230</v>
      </c>
      <c r="C452" t="s">
        <v>1231</v>
      </c>
      <c r="D452">
        <v>39</v>
      </c>
      <c r="E452" t="s">
        <v>337</v>
      </c>
    </row>
    <row r="453" spans="1:5" ht="12.75">
      <c r="A453">
        <v>131</v>
      </c>
      <c r="B453" t="s">
        <v>1232</v>
      </c>
      <c r="C453" t="s">
        <v>1233</v>
      </c>
      <c r="D453">
        <v>39</v>
      </c>
      <c r="E453" t="s">
        <v>2177</v>
      </c>
    </row>
    <row r="454" spans="1:5" ht="12.75">
      <c r="A454">
        <v>132</v>
      </c>
      <c r="B454" t="s">
        <v>1234</v>
      </c>
      <c r="C454" t="s">
        <v>1235</v>
      </c>
      <c r="D454">
        <v>39</v>
      </c>
      <c r="E454" t="s">
        <v>2177</v>
      </c>
    </row>
    <row r="455" spans="1:5" ht="12.75">
      <c r="A455">
        <v>133</v>
      </c>
      <c r="B455" t="s">
        <v>1236</v>
      </c>
      <c r="C455" t="s">
        <v>1237</v>
      </c>
      <c r="D455">
        <v>39</v>
      </c>
      <c r="E455" t="s">
        <v>2177</v>
      </c>
    </row>
    <row r="456" spans="1:5" ht="12.75">
      <c r="A456">
        <v>134</v>
      </c>
      <c r="B456" t="s">
        <v>1238</v>
      </c>
      <c r="C456" t="s">
        <v>1239</v>
      </c>
      <c r="D456">
        <v>40</v>
      </c>
      <c r="E456" t="s">
        <v>2177</v>
      </c>
    </row>
    <row r="457" spans="1:5" ht="12.75">
      <c r="A457">
        <v>135</v>
      </c>
      <c r="B457" t="s">
        <v>1240</v>
      </c>
      <c r="C457" t="s">
        <v>1241</v>
      </c>
      <c r="D457">
        <v>40</v>
      </c>
      <c r="E457" t="s">
        <v>2177</v>
      </c>
    </row>
    <row r="458" spans="1:5" ht="12.75">
      <c r="A458">
        <v>136</v>
      </c>
      <c r="B458" t="s">
        <v>1242</v>
      </c>
      <c r="C458" t="s">
        <v>1243</v>
      </c>
      <c r="D458">
        <v>40</v>
      </c>
      <c r="E458" t="s">
        <v>337</v>
      </c>
    </row>
    <row r="459" spans="1:5" ht="12.75">
      <c r="A459">
        <v>137</v>
      </c>
      <c r="B459" t="s">
        <v>1244</v>
      </c>
      <c r="C459" t="s">
        <v>1245</v>
      </c>
      <c r="D459">
        <v>40</v>
      </c>
      <c r="E459" t="s">
        <v>337</v>
      </c>
    </row>
    <row r="460" spans="1:5" ht="12.75">
      <c r="A460">
        <v>100</v>
      </c>
      <c r="B460" t="s">
        <v>1246</v>
      </c>
      <c r="C460" t="s">
        <v>1247</v>
      </c>
      <c r="D460">
        <v>40</v>
      </c>
      <c r="E460" t="s">
        <v>337</v>
      </c>
    </row>
    <row r="461" spans="1:5" ht="12.75">
      <c r="A461">
        <v>138</v>
      </c>
      <c r="B461" t="s">
        <v>1248</v>
      </c>
      <c r="C461" t="s">
        <v>1249</v>
      </c>
      <c r="D461">
        <v>40</v>
      </c>
      <c r="E461" t="s">
        <v>1482</v>
      </c>
    </row>
    <row r="462" spans="1:5" ht="12.75">
      <c r="A462">
        <v>139</v>
      </c>
      <c r="B462" t="s">
        <v>1250</v>
      </c>
      <c r="C462" t="s">
        <v>1251</v>
      </c>
      <c r="D462">
        <v>37</v>
      </c>
      <c r="E462" t="s">
        <v>337</v>
      </c>
    </row>
    <row r="463" spans="1:5" ht="12.75">
      <c r="A463">
        <v>140</v>
      </c>
      <c r="B463" t="s">
        <v>1252</v>
      </c>
      <c r="C463" t="s">
        <v>1253</v>
      </c>
      <c r="D463">
        <v>40</v>
      </c>
      <c r="E463" t="s">
        <v>1482</v>
      </c>
    </row>
    <row r="464" spans="1:5" ht="12.75">
      <c r="A464">
        <v>141</v>
      </c>
      <c r="B464" t="s">
        <v>1254</v>
      </c>
      <c r="C464" t="s">
        <v>1255</v>
      </c>
      <c r="D464">
        <v>40</v>
      </c>
      <c r="E464" t="s">
        <v>1482</v>
      </c>
    </row>
    <row r="465" spans="1:5" ht="12.75">
      <c r="A465">
        <v>142</v>
      </c>
      <c r="B465" t="s">
        <v>1256</v>
      </c>
      <c r="C465" t="s">
        <v>1257</v>
      </c>
      <c r="D465">
        <v>40</v>
      </c>
      <c r="E465" t="s">
        <v>1482</v>
      </c>
    </row>
    <row r="466" spans="1:5" ht="12.75">
      <c r="A466">
        <v>101</v>
      </c>
      <c r="B466" t="s">
        <v>1258</v>
      </c>
      <c r="C466" t="s">
        <v>1259</v>
      </c>
      <c r="D466">
        <v>40</v>
      </c>
      <c r="E466" t="s">
        <v>1482</v>
      </c>
    </row>
    <row r="467" spans="1:5" ht="12.75">
      <c r="A467">
        <v>143</v>
      </c>
      <c r="B467" t="s">
        <v>1260</v>
      </c>
      <c r="C467" t="s">
        <v>1261</v>
      </c>
      <c r="D467">
        <v>40</v>
      </c>
      <c r="E467" t="s">
        <v>337</v>
      </c>
    </row>
    <row r="468" spans="1:5" ht="12.75">
      <c r="A468">
        <v>144</v>
      </c>
      <c r="B468" t="s">
        <v>1262</v>
      </c>
      <c r="C468" t="s">
        <v>1263</v>
      </c>
      <c r="D468">
        <v>37</v>
      </c>
      <c r="E468" t="s">
        <v>337</v>
      </c>
    </row>
    <row r="469" spans="1:5" ht="12.75">
      <c r="A469">
        <v>145</v>
      </c>
      <c r="B469" t="s">
        <v>1264</v>
      </c>
      <c r="C469" t="s">
        <v>1265</v>
      </c>
      <c r="D469">
        <v>40</v>
      </c>
      <c r="E469" t="s">
        <v>2177</v>
      </c>
    </row>
    <row r="470" spans="1:5" ht="12.75">
      <c r="A470">
        <v>146</v>
      </c>
      <c r="B470" t="s">
        <v>1266</v>
      </c>
      <c r="C470" t="s">
        <v>1267</v>
      </c>
      <c r="D470">
        <v>40</v>
      </c>
      <c r="E470" t="s">
        <v>338</v>
      </c>
    </row>
    <row r="471" spans="1:5" ht="12.75">
      <c r="A471">
        <v>147</v>
      </c>
      <c r="B471" t="s">
        <v>1268</v>
      </c>
      <c r="C471" t="s">
        <v>1269</v>
      </c>
      <c r="D471">
        <v>41</v>
      </c>
      <c r="E471" t="s">
        <v>338</v>
      </c>
    </row>
    <row r="472" spans="1:5" ht="12.75">
      <c r="A472">
        <v>148</v>
      </c>
      <c r="B472" t="s">
        <v>1270</v>
      </c>
      <c r="C472" t="s">
        <v>1271</v>
      </c>
      <c r="D472">
        <v>41</v>
      </c>
      <c r="E472" t="s">
        <v>338</v>
      </c>
    </row>
    <row r="473" spans="1:5" ht="12.75">
      <c r="A473">
        <v>149</v>
      </c>
      <c r="B473" t="s">
        <v>1272</v>
      </c>
      <c r="C473" t="s">
        <v>1273</v>
      </c>
      <c r="D473">
        <v>44</v>
      </c>
      <c r="E473" t="s">
        <v>338</v>
      </c>
    </row>
    <row r="474" spans="1:5" ht="12.75">
      <c r="A474">
        <v>150</v>
      </c>
      <c r="B474" t="s">
        <v>1274</v>
      </c>
      <c r="C474" t="s">
        <v>1275</v>
      </c>
      <c r="D474">
        <v>45</v>
      </c>
      <c r="E474" t="s">
        <v>338</v>
      </c>
    </row>
    <row r="475" spans="1:5" ht="12.75">
      <c r="A475">
        <v>151</v>
      </c>
      <c r="B475" t="s">
        <v>1276</v>
      </c>
      <c r="C475" t="s">
        <v>1277</v>
      </c>
      <c r="D475">
        <v>46</v>
      </c>
      <c r="E475" t="s">
        <v>338</v>
      </c>
    </row>
    <row r="476" spans="1:5" ht="12.75">
      <c r="A476">
        <v>152</v>
      </c>
      <c r="B476" t="s">
        <v>1278</v>
      </c>
      <c r="C476" t="s">
        <v>1279</v>
      </c>
      <c r="D476">
        <v>47</v>
      </c>
      <c r="E476" t="s">
        <v>705</v>
      </c>
    </row>
    <row r="477" spans="1:5" ht="12.75">
      <c r="A477">
        <v>102</v>
      </c>
      <c r="B477" t="s">
        <v>1280</v>
      </c>
      <c r="C477" t="s">
        <v>1281</v>
      </c>
      <c r="D477">
        <v>50</v>
      </c>
      <c r="E477" t="s">
        <v>2038</v>
      </c>
    </row>
    <row r="478" spans="1:5" ht="12.75">
      <c r="A478">
        <v>103</v>
      </c>
      <c r="B478" t="s">
        <v>1282</v>
      </c>
      <c r="C478" t="s">
        <v>1283</v>
      </c>
      <c r="D478">
        <v>51</v>
      </c>
      <c r="E478" t="s">
        <v>338</v>
      </c>
    </row>
    <row r="479" spans="1:5" ht="12.75">
      <c r="A479">
        <v>104</v>
      </c>
      <c r="B479" t="s">
        <v>1284</v>
      </c>
      <c r="C479" t="s">
        <v>1285</v>
      </c>
      <c r="D479">
        <v>37</v>
      </c>
      <c r="E479" t="s">
        <v>337</v>
      </c>
    </row>
    <row r="480" spans="1:5" ht="12.75">
      <c r="A480">
        <v>105</v>
      </c>
      <c r="B480" t="s">
        <v>1286</v>
      </c>
      <c r="C480" t="s">
        <v>1287</v>
      </c>
      <c r="D480">
        <v>37</v>
      </c>
      <c r="E480" t="s">
        <v>337</v>
      </c>
    </row>
    <row r="481" spans="1:5" ht="12.75">
      <c r="A481">
        <v>106</v>
      </c>
      <c r="B481" t="s">
        <v>1288</v>
      </c>
      <c r="C481" t="s">
        <v>1289</v>
      </c>
      <c r="D481">
        <v>37</v>
      </c>
      <c r="E481" t="s">
        <v>337</v>
      </c>
    </row>
    <row r="482" spans="1:5" ht="12.75">
      <c r="A482">
        <v>153</v>
      </c>
      <c r="B482" t="s">
        <v>1290</v>
      </c>
      <c r="C482" t="s">
        <v>1291</v>
      </c>
      <c r="D482">
        <v>38</v>
      </c>
      <c r="E482" t="s">
        <v>337</v>
      </c>
    </row>
    <row r="483" spans="1:5" ht="12.75">
      <c r="A483">
        <v>154</v>
      </c>
      <c r="B483" t="s">
        <v>1292</v>
      </c>
      <c r="C483" t="s">
        <v>1293</v>
      </c>
      <c r="D483">
        <v>38</v>
      </c>
      <c r="E483" t="s">
        <v>337</v>
      </c>
    </row>
    <row r="484" spans="1:5" ht="12.75">
      <c r="A484">
        <v>155</v>
      </c>
      <c r="B484" t="s">
        <v>1294</v>
      </c>
      <c r="C484" t="s">
        <v>1295</v>
      </c>
      <c r="D484">
        <v>55</v>
      </c>
      <c r="E484" t="s">
        <v>337</v>
      </c>
    </row>
    <row r="485" spans="1:5" ht="12.75">
      <c r="A485">
        <v>156</v>
      </c>
      <c r="B485" t="s">
        <v>1296</v>
      </c>
      <c r="C485" t="s">
        <v>1297</v>
      </c>
      <c r="D485">
        <v>55</v>
      </c>
      <c r="E485" t="s">
        <v>337</v>
      </c>
    </row>
    <row r="486" spans="1:5" ht="12.75">
      <c r="A486">
        <v>157</v>
      </c>
      <c r="B486" t="s">
        <v>1298</v>
      </c>
      <c r="C486" t="s">
        <v>1299</v>
      </c>
      <c r="D486">
        <v>55</v>
      </c>
      <c r="E486" t="s">
        <v>337</v>
      </c>
    </row>
    <row r="487" spans="1:5" ht="12.75">
      <c r="A487">
        <v>158</v>
      </c>
      <c r="B487" t="s">
        <v>1300</v>
      </c>
      <c r="C487" t="s">
        <v>1301</v>
      </c>
      <c r="D487">
        <v>55</v>
      </c>
      <c r="E487" t="s">
        <v>337</v>
      </c>
    </row>
    <row r="488" spans="1:5" ht="12.75">
      <c r="A488">
        <v>159</v>
      </c>
      <c r="B488" t="s">
        <v>1302</v>
      </c>
      <c r="C488" t="s">
        <v>1303</v>
      </c>
      <c r="D488">
        <v>55</v>
      </c>
      <c r="E488" t="s">
        <v>337</v>
      </c>
    </row>
    <row r="489" spans="1:5" ht="12.75">
      <c r="A489">
        <v>160</v>
      </c>
      <c r="B489" t="s">
        <v>1304</v>
      </c>
      <c r="C489" t="s">
        <v>1305</v>
      </c>
      <c r="D489">
        <v>55</v>
      </c>
      <c r="E489" t="s">
        <v>337</v>
      </c>
    </row>
    <row r="490" spans="1:5" ht="12.75">
      <c r="A490">
        <v>161</v>
      </c>
      <c r="B490" t="s">
        <v>1306</v>
      </c>
      <c r="C490" t="s">
        <v>1307</v>
      </c>
      <c r="D490">
        <v>55</v>
      </c>
      <c r="E490" t="s">
        <v>337</v>
      </c>
    </row>
    <row r="491" spans="1:5" ht="12.75">
      <c r="A491">
        <v>162</v>
      </c>
      <c r="B491" t="s">
        <v>1308</v>
      </c>
      <c r="C491" t="s">
        <v>1309</v>
      </c>
      <c r="D491">
        <v>55</v>
      </c>
      <c r="E491" t="s">
        <v>337</v>
      </c>
    </row>
    <row r="492" spans="1:5" ht="12.75">
      <c r="A492">
        <v>163</v>
      </c>
      <c r="B492" t="s">
        <v>1310</v>
      </c>
      <c r="C492" t="s">
        <v>1311</v>
      </c>
      <c r="D492">
        <v>56</v>
      </c>
      <c r="E492" t="s">
        <v>1482</v>
      </c>
    </row>
    <row r="493" spans="1:5" ht="12.75">
      <c r="A493">
        <v>164</v>
      </c>
      <c r="B493" t="s">
        <v>1312</v>
      </c>
      <c r="C493" t="s">
        <v>1313</v>
      </c>
      <c r="D493">
        <v>56</v>
      </c>
      <c r="E493" t="s">
        <v>1482</v>
      </c>
    </row>
    <row r="494" spans="1:5" ht="12.75">
      <c r="A494">
        <v>165</v>
      </c>
      <c r="B494" t="s">
        <v>1314</v>
      </c>
      <c r="C494" t="s">
        <v>1315</v>
      </c>
      <c r="D494">
        <v>56</v>
      </c>
      <c r="E494" t="s">
        <v>1482</v>
      </c>
    </row>
    <row r="495" spans="1:5" ht="12.75">
      <c r="A495">
        <v>166</v>
      </c>
      <c r="B495" t="s">
        <v>1316</v>
      </c>
      <c r="C495" t="s">
        <v>1919</v>
      </c>
      <c r="D495">
        <v>56</v>
      </c>
      <c r="E495" t="s">
        <v>1482</v>
      </c>
    </row>
    <row r="496" spans="1:5" ht="12.75">
      <c r="A496">
        <v>167</v>
      </c>
      <c r="B496" t="s">
        <v>1920</v>
      </c>
      <c r="C496" t="s">
        <v>1921</v>
      </c>
      <c r="D496">
        <v>56</v>
      </c>
      <c r="E496" t="s">
        <v>1484</v>
      </c>
    </row>
    <row r="497" spans="1:5" ht="12.75">
      <c r="A497">
        <v>168</v>
      </c>
      <c r="B497" t="s">
        <v>1922</v>
      </c>
      <c r="C497" t="s">
        <v>1923</v>
      </c>
      <c r="D497">
        <v>56</v>
      </c>
      <c r="E497" t="s">
        <v>1484</v>
      </c>
    </row>
    <row r="498" spans="1:5" ht="12.75">
      <c r="A498">
        <v>169</v>
      </c>
      <c r="B498" t="s">
        <v>1924</v>
      </c>
      <c r="C498" t="s">
        <v>1925</v>
      </c>
      <c r="D498">
        <v>56</v>
      </c>
      <c r="E498" t="s">
        <v>1484</v>
      </c>
    </row>
    <row r="499" spans="1:5" ht="12.75">
      <c r="A499">
        <v>170</v>
      </c>
      <c r="B499" t="s">
        <v>1926</v>
      </c>
      <c r="C499" t="s">
        <v>1927</v>
      </c>
      <c r="D499">
        <v>56</v>
      </c>
      <c r="E499" t="s">
        <v>1484</v>
      </c>
    </row>
    <row r="500" spans="1:5" ht="12.75">
      <c r="A500">
        <v>171</v>
      </c>
      <c r="B500" t="s">
        <v>1928</v>
      </c>
      <c r="C500" t="s">
        <v>1929</v>
      </c>
      <c r="D500">
        <v>56</v>
      </c>
      <c r="E500" t="s">
        <v>1483</v>
      </c>
    </row>
    <row r="501" spans="1:5" ht="12.75">
      <c r="A501">
        <v>172</v>
      </c>
      <c r="B501" t="s">
        <v>1930</v>
      </c>
      <c r="C501" t="s">
        <v>1931</v>
      </c>
      <c r="D501">
        <v>57</v>
      </c>
      <c r="E501" t="s">
        <v>1483</v>
      </c>
    </row>
    <row r="502" spans="1:5" ht="12.75">
      <c r="A502">
        <v>173</v>
      </c>
      <c r="B502" t="s">
        <v>1932</v>
      </c>
      <c r="C502" t="s">
        <v>1933</v>
      </c>
      <c r="D502">
        <v>57</v>
      </c>
      <c r="E502" t="s">
        <v>1483</v>
      </c>
    </row>
    <row r="503" spans="1:5" ht="12.75">
      <c r="A503">
        <v>174</v>
      </c>
      <c r="B503" t="s">
        <v>1934</v>
      </c>
      <c r="C503" t="s">
        <v>1935</v>
      </c>
      <c r="D503">
        <v>57</v>
      </c>
      <c r="E503" t="s">
        <v>1483</v>
      </c>
    </row>
    <row r="504" spans="1:5" ht="12.75">
      <c r="A504">
        <v>175</v>
      </c>
      <c r="B504" t="s">
        <v>1936</v>
      </c>
      <c r="C504" t="s">
        <v>1937</v>
      </c>
      <c r="D504">
        <v>57</v>
      </c>
      <c r="E504" t="s">
        <v>337</v>
      </c>
    </row>
    <row r="505" spans="1:5" ht="12.75">
      <c r="A505">
        <v>176</v>
      </c>
      <c r="B505" t="s">
        <v>1938</v>
      </c>
      <c r="C505" t="s">
        <v>1939</v>
      </c>
      <c r="D505">
        <v>57</v>
      </c>
      <c r="E505" t="s">
        <v>337</v>
      </c>
    </row>
    <row r="506" spans="1:5" ht="12.75">
      <c r="A506">
        <v>185</v>
      </c>
      <c r="B506" t="s">
        <v>1940</v>
      </c>
      <c r="C506" t="s">
        <v>1941</v>
      </c>
      <c r="D506">
        <v>57</v>
      </c>
      <c r="E506" t="s">
        <v>339</v>
      </c>
    </row>
    <row r="507" spans="1:5" ht="12.75">
      <c r="A507">
        <v>177</v>
      </c>
      <c r="B507" t="s">
        <v>1942</v>
      </c>
      <c r="C507" t="s">
        <v>1943</v>
      </c>
      <c r="D507">
        <v>57</v>
      </c>
      <c r="E507" t="s">
        <v>1480</v>
      </c>
    </row>
    <row r="508" spans="1:5" ht="12.75">
      <c r="A508">
        <v>178</v>
      </c>
      <c r="B508" t="s">
        <v>1944</v>
      </c>
      <c r="C508" t="s">
        <v>1945</v>
      </c>
      <c r="D508">
        <v>76</v>
      </c>
      <c r="E508" t="s">
        <v>1945</v>
      </c>
    </row>
    <row r="509" spans="1:5" ht="12.75">
      <c r="A509">
        <v>179</v>
      </c>
      <c r="B509" t="s">
        <v>1946</v>
      </c>
      <c r="C509" t="s">
        <v>1947</v>
      </c>
      <c r="D509">
        <v>58</v>
      </c>
      <c r="E509" t="s">
        <v>1481</v>
      </c>
    </row>
    <row r="510" spans="1:5" ht="12.75">
      <c r="A510">
        <v>180</v>
      </c>
      <c r="B510" t="s">
        <v>1948</v>
      </c>
      <c r="C510" t="s">
        <v>1949</v>
      </c>
      <c r="D510">
        <v>59</v>
      </c>
      <c r="E510" t="s">
        <v>1478</v>
      </c>
    </row>
    <row r="511" spans="1:5" ht="12.75">
      <c r="A511">
        <v>181</v>
      </c>
      <c r="B511" t="s">
        <v>1950</v>
      </c>
      <c r="C511" t="s">
        <v>1951</v>
      </c>
      <c r="D511">
        <v>59</v>
      </c>
      <c r="E511" t="s">
        <v>705</v>
      </c>
    </row>
    <row r="512" spans="1:5" ht="12.75">
      <c r="A512">
        <v>182</v>
      </c>
      <c r="B512" t="s">
        <v>1952</v>
      </c>
      <c r="C512" t="s">
        <v>1953</v>
      </c>
      <c r="D512">
        <v>62</v>
      </c>
      <c r="E512" t="s">
        <v>705</v>
      </c>
    </row>
    <row r="513" spans="1:5" ht="12.75">
      <c r="A513">
        <v>183</v>
      </c>
      <c r="B513" t="s">
        <v>1954</v>
      </c>
      <c r="C513" t="s">
        <v>1955</v>
      </c>
      <c r="D513">
        <v>63</v>
      </c>
      <c r="E513" t="s">
        <v>705</v>
      </c>
    </row>
    <row r="514" spans="1:5" ht="12.75">
      <c r="A514">
        <v>184</v>
      </c>
      <c r="B514" t="s">
        <v>1956</v>
      </c>
      <c r="C514" t="s">
        <v>1957</v>
      </c>
      <c r="D514">
        <v>68</v>
      </c>
      <c r="E514" t="s">
        <v>705</v>
      </c>
    </row>
    <row r="515" spans="1:5" ht="12.75">
      <c r="A515">
        <v>186</v>
      </c>
      <c r="B515" t="s">
        <v>1958</v>
      </c>
      <c r="C515" t="s">
        <v>1959</v>
      </c>
      <c r="D515">
        <v>72</v>
      </c>
      <c r="E515" t="s">
        <v>705</v>
      </c>
    </row>
    <row r="516" spans="1:5" ht="12.75">
      <c r="A516">
        <v>187</v>
      </c>
      <c r="B516" t="s">
        <v>1960</v>
      </c>
      <c r="C516" t="s">
        <v>1961</v>
      </c>
      <c r="D516">
        <v>75</v>
      </c>
      <c r="E516" t="s">
        <v>2038</v>
      </c>
    </row>
    <row r="517" spans="1:5" ht="12.75">
      <c r="A517">
        <v>188</v>
      </c>
      <c r="B517" t="s">
        <v>1962</v>
      </c>
      <c r="C517" t="s">
        <v>1963</v>
      </c>
      <c r="D517">
        <v>78</v>
      </c>
      <c r="E517" t="s">
        <v>1477</v>
      </c>
    </row>
    <row r="518" spans="1:5" ht="12.75">
      <c r="A518">
        <v>189</v>
      </c>
      <c r="B518" t="s">
        <v>1964</v>
      </c>
      <c r="C518" t="s">
        <v>1965</v>
      </c>
      <c r="D518">
        <v>78</v>
      </c>
      <c r="E518" t="s">
        <v>1477</v>
      </c>
    </row>
    <row r="519" spans="1:5" ht="12.75">
      <c r="A519">
        <v>190</v>
      </c>
      <c r="B519" t="s">
        <v>1966</v>
      </c>
      <c r="C519" t="s">
        <v>1967</v>
      </c>
      <c r="D519">
        <v>79</v>
      </c>
      <c r="E519" t="s">
        <v>1477</v>
      </c>
    </row>
    <row r="520" spans="1:5" ht="12.75">
      <c r="A520">
        <v>191</v>
      </c>
      <c r="B520" t="s">
        <v>1968</v>
      </c>
      <c r="C520" t="s">
        <v>1969</v>
      </c>
      <c r="D520">
        <v>79</v>
      </c>
      <c r="E520" t="s">
        <v>1477</v>
      </c>
    </row>
    <row r="521" spans="1:5" ht="12.75">
      <c r="A521">
        <v>192</v>
      </c>
      <c r="B521" t="s">
        <v>2172</v>
      </c>
      <c r="C521" t="s">
        <v>2173</v>
      </c>
      <c r="D521">
        <v>80</v>
      </c>
      <c r="E521" t="s">
        <v>1477</v>
      </c>
    </row>
    <row r="522" spans="1:5" ht="12.75">
      <c r="A522">
        <v>193</v>
      </c>
      <c r="B522" t="s">
        <v>2174</v>
      </c>
      <c r="C522" t="s">
        <v>2175</v>
      </c>
      <c r="D522">
        <v>81</v>
      </c>
      <c r="E522" t="s">
        <v>1477</v>
      </c>
    </row>
    <row r="523" spans="1:5" ht="12.75">
      <c r="A523">
        <v>194</v>
      </c>
      <c r="B523" t="s">
        <v>2176</v>
      </c>
      <c r="C523" t="s">
        <v>2177</v>
      </c>
      <c r="D523">
        <v>81</v>
      </c>
      <c r="E523" t="s">
        <v>2177</v>
      </c>
    </row>
    <row r="524" spans="1:5" ht="12.75">
      <c r="A524">
        <v>195</v>
      </c>
      <c r="B524" t="s">
        <v>2178</v>
      </c>
      <c r="C524" t="s">
        <v>2179</v>
      </c>
      <c r="D524">
        <v>81</v>
      </c>
      <c r="E524" t="s">
        <v>2177</v>
      </c>
    </row>
    <row r="525" spans="1:5" ht="12.75">
      <c r="A525">
        <v>196</v>
      </c>
      <c r="B525" t="s">
        <v>2180</v>
      </c>
      <c r="C525" t="s">
        <v>2181</v>
      </c>
      <c r="D525">
        <v>81</v>
      </c>
      <c r="E525" t="s">
        <v>2177</v>
      </c>
    </row>
    <row r="526" spans="1:5" ht="12.75">
      <c r="A526">
        <v>197</v>
      </c>
      <c r="B526" t="s">
        <v>2182</v>
      </c>
      <c r="C526" t="s">
        <v>2183</v>
      </c>
      <c r="D526">
        <v>82</v>
      </c>
      <c r="E526" t="s">
        <v>2177</v>
      </c>
    </row>
    <row r="527" spans="1:5" ht="12.75">
      <c r="A527">
        <v>198</v>
      </c>
      <c r="B527" t="s">
        <v>2184</v>
      </c>
      <c r="C527" t="s">
        <v>2185</v>
      </c>
      <c r="D527">
        <v>82</v>
      </c>
      <c r="E527" t="s">
        <v>2177</v>
      </c>
    </row>
    <row r="528" spans="1:5" ht="12.75">
      <c r="A528">
        <v>199</v>
      </c>
      <c r="B528" t="s">
        <v>2186</v>
      </c>
      <c r="C528" t="s">
        <v>2187</v>
      </c>
      <c r="D528">
        <v>82</v>
      </c>
      <c r="E528" t="s">
        <v>2177</v>
      </c>
    </row>
    <row r="529" spans="1:5" ht="12.75">
      <c r="A529">
        <v>200</v>
      </c>
      <c r="B529" t="s">
        <v>2188</v>
      </c>
      <c r="C529" t="s">
        <v>2189</v>
      </c>
      <c r="D529">
        <v>82</v>
      </c>
      <c r="E529" t="s">
        <v>2177</v>
      </c>
    </row>
    <row r="530" spans="1:5" ht="12.75">
      <c r="A530">
        <v>201</v>
      </c>
      <c r="B530" t="s">
        <v>2190</v>
      </c>
      <c r="C530" t="s">
        <v>2191</v>
      </c>
      <c r="D530">
        <v>82</v>
      </c>
      <c r="E530" t="s">
        <v>2177</v>
      </c>
    </row>
    <row r="531" spans="1:5" ht="12.75">
      <c r="A531">
        <v>202</v>
      </c>
      <c r="B531" t="s">
        <v>2192</v>
      </c>
      <c r="C531" t="s">
        <v>2193</v>
      </c>
      <c r="D531">
        <v>82</v>
      </c>
      <c r="E531" t="s">
        <v>2177</v>
      </c>
    </row>
    <row r="532" spans="1:5" ht="12.75">
      <c r="A532">
        <v>238</v>
      </c>
      <c r="B532" t="s">
        <v>2194</v>
      </c>
      <c r="C532" t="s">
        <v>2195</v>
      </c>
      <c r="D532">
        <v>82</v>
      </c>
      <c r="E532" t="s">
        <v>1503</v>
      </c>
    </row>
    <row r="533" spans="1:5" ht="12.75">
      <c r="A533">
        <v>203</v>
      </c>
      <c r="B533" t="s">
        <v>2196</v>
      </c>
      <c r="C533" t="s">
        <v>2198</v>
      </c>
      <c r="D533">
        <v>91</v>
      </c>
      <c r="E533" t="s">
        <v>1483</v>
      </c>
    </row>
    <row r="534" spans="1:5" ht="12.75">
      <c r="A534">
        <v>239</v>
      </c>
      <c r="B534" t="s">
        <v>2196</v>
      </c>
      <c r="C534" t="s">
        <v>2197</v>
      </c>
      <c r="D534">
        <v>82</v>
      </c>
      <c r="E534" t="s">
        <v>1503</v>
      </c>
    </row>
    <row r="535" spans="1:5" ht="12.75">
      <c r="A535">
        <v>240</v>
      </c>
      <c r="B535" t="s">
        <v>2199</v>
      </c>
      <c r="C535" t="s">
        <v>2200</v>
      </c>
      <c r="D535">
        <v>82</v>
      </c>
      <c r="E535" t="s">
        <v>1503</v>
      </c>
    </row>
    <row r="536" spans="1:5" ht="12.75">
      <c r="A536">
        <v>241</v>
      </c>
      <c r="B536" t="s">
        <v>2201</v>
      </c>
      <c r="C536" t="s">
        <v>2439</v>
      </c>
      <c r="D536">
        <v>91</v>
      </c>
      <c r="E536" t="s">
        <v>1483</v>
      </c>
    </row>
    <row r="537" spans="1:5" ht="12.75">
      <c r="A537">
        <v>242</v>
      </c>
      <c r="B537" t="s">
        <v>2202</v>
      </c>
      <c r="C537" t="s">
        <v>2203</v>
      </c>
      <c r="D537">
        <v>91</v>
      </c>
      <c r="E537" t="s">
        <v>1483</v>
      </c>
    </row>
    <row r="538" spans="1:5" ht="12.75">
      <c r="A538">
        <v>243</v>
      </c>
      <c r="B538" t="s">
        <v>2204</v>
      </c>
      <c r="C538" t="s">
        <v>2205</v>
      </c>
      <c r="D538">
        <v>92</v>
      </c>
      <c r="E538" t="s">
        <v>1483</v>
      </c>
    </row>
    <row r="539" spans="1:5" ht="12.75">
      <c r="A539">
        <v>244</v>
      </c>
      <c r="B539" t="s">
        <v>2206</v>
      </c>
      <c r="C539" t="s">
        <v>2207</v>
      </c>
      <c r="D539">
        <v>92</v>
      </c>
      <c r="E539" t="s">
        <v>1483</v>
      </c>
    </row>
    <row r="540" spans="1:5" ht="12.75">
      <c r="A540">
        <v>245</v>
      </c>
      <c r="B540" t="s">
        <v>2208</v>
      </c>
      <c r="C540" t="s">
        <v>2209</v>
      </c>
      <c r="D540">
        <v>92</v>
      </c>
      <c r="E540" t="s">
        <v>1483</v>
      </c>
    </row>
    <row r="541" spans="1:5" ht="12.75">
      <c r="A541">
        <v>246</v>
      </c>
      <c r="B541" t="s">
        <v>2210</v>
      </c>
      <c r="C541" t="s">
        <v>2211</v>
      </c>
      <c r="D541">
        <v>92</v>
      </c>
      <c r="E541" t="s">
        <v>1483</v>
      </c>
    </row>
    <row r="542" spans="1:5" ht="12.75">
      <c r="A542">
        <v>247</v>
      </c>
      <c r="B542" t="s">
        <v>2212</v>
      </c>
      <c r="C542" t="s">
        <v>2213</v>
      </c>
      <c r="D542">
        <v>92</v>
      </c>
      <c r="E542" t="s">
        <v>1483</v>
      </c>
    </row>
    <row r="543" spans="1:5" ht="12.75">
      <c r="A543">
        <v>248</v>
      </c>
      <c r="B543" t="s">
        <v>2214</v>
      </c>
      <c r="C543" t="s">
        <v>2215</v>
      </c>
      <c r="D543">
        <v>93</v>
      </c>
      <c r="E543" t="s">
        <v>1483</v>
      </c>
    </row>
    <row r="544" spans="1:5" ht="12.75">
      <c r="A544">
        <v>249</v>
      </c>
      <c r="B544" t="s">
        <v>2216</v>
      </c>
      <c r="C544" t="s">
        <v>2217</v>
      </c>
      <c r="D544">
        <v>93</v>
      </c>
      <c r="E544" t="s">
        <v>1483</v>
      </c>
    </row>
    <row r="545" spans="1:5" ht="12.75">
      <c r="A545">
        <v>250</v>
      </c>
      <c r="B545" t="s">
        <v>2218</v>
      </c>
      <c r="C545" t="s">
        <v>2219</v>
      </c>
      <c r="D545">
        <v>94</v>
      </c>
      <c r="E545" t="s">
        <v>1483</v>
      </c>
    </row>
    <row r="546" spans="1:5" ht="12.75">
      <c r="A546">
        <v>251</v>
      </c>
      <c r="B546" t="s">
        <v>2220</v>
      </c>
      <c r="C546" t="s">
        <v>2221</v>
      </c>
      <c r="D546">
        <v>94</v>
      </c>
      <c r="E546" t="s">
        <v>1483</v>
      </c>
    </row>
    <row r="547" spans="1:5" ht="12.75">
      <c r="A547">
        <v>252</v>
      </c>
      <c r="B547" t="s">
        <v>2222</v>
      </c>
      <c r="C547" t="s">
        <v>2223</v>
      </c>
      <c r="D547">
        <v>95</v>
      </c>
      <c r="E547" t="s">
        <v>1483</v>
      </c>
    </row>
    <row r="548" spans="1:5" ht="12.75">
      <c r="A548">
        <v>253</v>
      </c>
      <c r="B548" t="s">
        <v>2224</v>
      </c>
      <c r="C548" t="s">
        <v>2225</v>
      </c>
      <c r="D548">
        <v>95</v>
      </c>
      <c r="E548" t="s">
        <v>1483</v>
      </c>
    </row>
    <row r="549" spans="1:5" ht="12.75">
      <c r="A549">
        <v>254</v>
      </c>
      <c r="B549" t="s">
        <v>2226</v>
      </c>
      <c r="C549" t="s">
        <v>2227</v>
      </c>
      <c r="D549">
        <v>95</v>
      </c>
      <c r="E549" t="s">
        <v>1483</v>
      </c>
    </row>
    <row r="550" spans="1:5" ht="12.75">
      <c r="A550">
        <v>255</v>
      </c>
      <c r="B550" t="s">
        <v>2228</v>
      </c>
      <c r="C550" t="s">
        <v>2229</v>
      </c>
      <c r="D550">
        <v>95</v>
      </c>
      <c r="E550" t="s">
        <v>1483</v>
      </c>
    </row>
    <row r="551" spans="1:5" ht="12.75">
      <c r="A551">
        <v>256</v>
      </c>
      <c r="B551" t="s">
        <v>2230</v>
      </c>
      <c r="C551" t="s">
        <v>2231</v>
      </c>
      <c r="D551">
        <v>96</v>
      </c>
      <c r="E551" t="s">
        <v>1483</v>
      </c>
    </row>
    <row r="552" spans="1:5" ht="12.75">
      <c r="A552">
        <v>257</v>
      </c>
      <c r="B552" t="s">
        <v>2232</v>
      </c>
      <c r="C552" t="s">
        <v>2233</v>
      </c>
      <c r="D552">
        <v>96</v>
      </c>
      <c r="E552" t="s">
        <v>1483</v>
      </c>
    </row>
    <row r="553" spans="1:5" ht="12.75">
      <c r="A553">
        <v>258</v>
      </c>
      <c r="B553" t="s">
        <v>2234</v>
      </c>
      <c r="C553" t="s">
        <v>2235</v>
      </c>
      <c r="D553">
        <v>96</v>
      </c>
      <c r="E553" t="s">
        <v>1483</v>
      </c>
    </row>
    <row r="554" spans="1:5" ht="12.75">
      <c r="A554">
        <v>259</v>
      </c>
      <c r="B554" t="s">
        <v>2236</v>
      </c>
      <c r="C554" t="s">
        <v>2237</v>
      </c>
      <c r="D554">
        <v>96</v>
      </c>
      <c r="E554" t="s">
        <v>1483</v>
      </c>
    </row>
    <row r="555" spans="1:5" ht="12.75">
      <c r="A555">
        <v>260</v>
      </c>
      <c r="B555" t="s">
        <v>2238</v>
      </c>
      <c r="C555" t="s">
        <v>2239</v>
      </c>
      <c r="D555">
        <v>97</v>
      </c>
      <c r="E555" t="s">
        <v>1503</v>
      </c>
    </row>
    <row r="556" spans="1:5" ht="12.75">
      <c r="A556">
        <v>261</v>
      </c>
      <c r="B556" t="s">
        <v>2240</v>
      </c>
      <c r="C556" t="s">
        <v>2241</v>
      </c>
      <c r="D556">
        <v>97</v>
      </c>
      <c r="E556" t="s">
        <v>1503</v>
      </c>
    </row>
    <row r="557" spans="1:5" ht="12.75">
      <c r="A557">
        <v>262</v>
      </c>
      <c r="B557" t="s">
        <v>2242</v>
      </c>
      <c r="C557" t="s">
        <v>2243</v>
      </c>
      <c r="D557">
        <v>104</v>
      </c>
      <c r="E557" t="s">
        <v>1504</v>
      </c>
    </row>
    <row r="558" spans="1:5" ht="12.75">
      <c r="A558">
        <v>263</v>
      </c>
      <c r="B558" t="s">
        <v>2244</v>
      </c>
      <c r="C558" t="s">
        <v>2245</v>
      </c>
      <c r="D558">
        <v>105</v>
      </c>
      <c r="E558" t="s">
        <v>1504</v>
      </c>
    </row>
    <row r="559" spans="1:5" ht="12.75">
      <c r="A559">
        <v>264</v>
      </c>
      <c r="B559" t="s">
        <v>2246</v>
      </c>
      <c r="C559" t="s">
        <v>2247</v>
      </c>
      <c r="D559">
        <v>105</v>
      </c>
      <c r="E559" t="s">
        <v>2012</v>
      </c>
    </row>
    <row r="560" spans="1:5" ht="12.75">
      <c r="A560">
        <v>265</v>
      </c>
      <c r="B560" t="s">
        <v>2248</v>
      </c>
      <c r="C560" t="s">
        <v>2249</v>
      </c>
      <c r="D560">
        <v>105</v>
      </c>
      <c r="E560" t="s">
        <v>1504</v>
      </c>
    </row>
    <row r="561" spans="1:5" ht="12.75">
      <c r="A561">
        <v>266</v>
      </c>
      <c r="B561" t="s">
        <v>2250</v>
      </c>
      <c r="C561" t="s">
        <v>2251</v>
      </c>
      <c r="D561">
        <v>105</v>
      </c>
      <c r="E561" t="s">
        <v>1504</v>
      </c>
    </row>
    <row r="562" spans="1:5" ht="12.75">
      <c r="A562">
        <v>267</v>
      </c>
      <c r="B562" t="s">
        <v>2252</v>
      </c>
      <c r="C562" t="s">
        <v>2253</v>
      </c>
      <c r="D562">
        <v>106</v>
      </c>
      <c r="E562" t="s">
        <v>1504</v>
      </c>
    </row>
    <row r="563" spans="1:5" ht="12.75">
      <c r="A563">
        <v>268</v>
      </c>
      <c r="B563" t="s">
        <v>2254</v>
      </c>
      <c r="C563" t="s">
        <v>2255</v>
      </c>
      <c r="D563">
        <v>106</v>
      </c>
      <c r="E563" t="s">
        <v>1504</v>
      </c>
    </row>
    <row r="564" spans="1:5" ht="12.75">
      <c r="A564">
        <v>269</v>
      </c>
      <c r="B564" t="s">
        <v>2256</v>
      </c>
      <c r="C564" t="s">
        <v>2257</v>
      </c>
      <c r="D564">
        <v>106</v>
      </c>
      <c r="E564" t="s">
        <v>1504</v>
      </c>
    </row>
    <row r="565" spans="1:5" ht="12.75">
      <c r="A565">
        <v>270</v>
      </c>
      <c r="B565" t="s">
        <v>2258</v>
      </c>
      <c r="C565" t="s">
        <v>2259</v>
      </c>
      <c r="D565">
        <v>107</v>
      </c>
      <c r="E565" t="s">
        <v>1504</v>
      </c>
    </row>
    <row r="566" spans="1:5" ht="12.75">
      <c r="A566">
        <v>271</v>
      </c>
      <c r="B566" t="s">
        <v>2260</v>
      </c>
      <c r="C566" t="s">
        <v>2261</v>
      </c>
      <c r="D566">
        <v>107</v>
      </c>
      <c r="E566" t="s">
        <v>1504</v>
      </c>
    </row>
    <row r="567" spans="1:5" ht="12.75">
      <c r="A567">
        <v>272</v>
      </c>
      <c r="B567" t="s">
        <v>2262</v>
      </c>
      <c r="C567" t="s">
        <v>2263</v>
      </c>
      <c r="D567">
        <v>107</v>
      </c>
      <c r="E567" t="s">
        <v>1504</v>
      </c>
    </row>
    <row r="568" spans="1:5" ht="12.75">
      <c r="A568">
        <v>273</v>
      </c>
      <c r="B568" t="s">
        <v>2264</v>
      </c>
      <c r="C568" t="s">
        <v>2265</v>
      </c>
      <c r="D568">
        <v>108</v>
      </c>
      <c r="E568" t="s">
        <v>1504</v>
      </c>
    </row>
    <row r="569" spans="1:5" ht="12.75">
      <c r="A569">
        <v>274</v>
      </c>
      <c r="B569" t="s">
        <v>2266</v>
      </c>
      <c r="C569" t="s">
        <v>2267</v>
      </c>
      <c r="D569">
        <v>109</v>
      </c>
      <c r="E569" t="s">
        <v>1503</v>
      </c>
    </row>
    <row r="570" spans="1:5" ht="12.75">
      <c r="A570">
        <v>275</v>
      </c>
      <c r="B570" t="s">
        <v>2268</v>
      </c>
      <c r="C570" t="s">
        <v>2269</v>
      </c>
      <c r="D570">
        <v>109</v>
      </c>
      <c r="E570" t="s">
        <v>1503</v>
      </c>
    </row>
    <row r="571" spans="1:5" ht="12.75">
      <c r="A571">
        <v>276</v>
      </c>
      <c r="B571" t="s">
        <v>2270</v>
      </c>
      <c r="C571" t="s">
        <v>2271</v>
      </c>
      <c r="D571">
        <v>110</v>
      </c>
      <c r="E571" t="s">
        <v>1503</v>
      </c>
    </row>
    <row r="572" spans="1:5" ht="12.75">
      <c r="A572">
        <v>277</v>
      </c>
      <c r="B572" t="s">
        <v>2272</v>
      </c>
      <c r="C572" t="s">
        <v>2273</v>
      </c>
      <c r="D572">
        <v>111</v>
      </c>
      <c r="E572" t="s">
        <v>1503</v>
      </c>
    </row>
    <row r="573" spans="1:5" ht="12.75">
      <c r="A573">
        <v>278</v>
      </c>
      <c r="B573" t="s">
        <v>2274</v>
      </c>
      <c r="C573" t="s">
        <v>1945</v>
      </c>
      <c r="D573">
        <v>111</v>
      </c>
      <c r="E573" t="s">
        <v>1945</v>
      </c>
    </row>
    <row r="574" spans="1:5" ht="12.75">
      <c r="A574">
        <v>279</v>
      </c>
      <c r="B574" t="s">
        <v>2275</v>
      </c>
      <c r="C574" t="s">
        <v>2276</v>
      </c>
      <c r="D574">
        <v>111</v>
      </c>
      <c r="E574" t="s">
        <v>1945</v>
      </c>
    </row>
    <row r="575" spans="1:5" ht="12.75">
      <c r="A575">
        <v>280</v>
      </c>
      <c r="B575" t="s">
        <v>2277</v>
      </c>
      <c r="C575" t="s">
        <v>2278</v>
      </c>
      <c r="D575">
        <v>111</v>
      </c>
      <c r="E575" t="s">
        <v>1945</v>
      </c>
    </row>
    <row r="576" spans="1:5" ht="12.75">
      <c r="A576">
        <v>281</v>
      </c>
      <c r="B576" t="s">
        <v>1970</v>
      </c>
      <c r="C576" t="s">
        <v>1971</v>
      </c>
      <c r="D576">
        <v>113</v>
      </c>
      <c r="E576" t="s">
        <v>1945</v>
      </c>
    </row>
    <row r="577" spans="1:5" ht="12.75">
      <c r="A577">
        <v>282</v>
      </c>
      <c r="B577" t="s">
        <v>1972</v>
      </c>
      <c r="C577" t="s">
        <v>1973</v>
      </c>
      <c r="D577">
        <v>113</v>
      </c>
      <c r="E577" t="s">
        <v>1945</v>
      </c>
    </row>
    <row r="578" spans="1:5" ht="12.75">
      <c r="A578">
        <v>283</v>
      </c>
      <c r="B578" t="s">
        <v>1974</v>
      </c>
      <c r="C578" t="s">
        <v>1975</v>
      </c>
      <c r="D578">
        <v>114</v>
      </c>
      <c r="E578" t="s">
        <v>1945</v>
      </c>
    </row>
    <row r="579" spans="1:5" ht="12.75">
      <c r="A579">
        <v>284</v>
      </c>
      <c r="B579" t="s">
        <v>1976</v>
      </c>
      <c r="C579" t="s">
        <v>1977</v>
      </c>
      <c r="D579">
        <v>114</v>
      </c>
      <c r="E579" t="s">
        <v>1945</v>
      </c>
    </row>
    <row r="580" spans="1:5" ht="12.75">
      <c r="A580">
        <v>285</v>
      </c>
      <c r="B580" t="s">
        <v>1978</v>
      </c>
      <c r="C580" t="s">
        <v>1979</v>
      </c>
      <c r="D580">
        <v>116</v>
      </c>
      <c r="E580" t="s">
        <v>1945</v>
      </c>
    </row>
    <row r="581" spans="1:5" ht="12.75">
      <c r="A581">
        <v>286</v>
      </c>
      <c r="B581" t="s">
        <v>1980</v>
      </c>
      <c r="C581" t="s">
        <v>1981</v>
      </c>
      <c r="D581">
        <v>116</v>
      </c>
      <c r="E581" t="s">
        <v>1945</v>
      </c>
    </row>
    <row r="582" spans="1:5" ht="12.75">
      <c r="A582">
        <v>287</v>
      </c>
      <c r="B582" t="s">
        <v>1982</v>
      </c>
      <c r="C582" t="s">
        <v>1983</v>
      </c>
      <c r="D582">
        <v>116</v>
      </c>
      <c r="E582" t="s">
        <v>1945</v>
      </c>
    </row>
    <row r="583" spans="1:5" ht="12.75">
      <c r="A583">
        <v>288</v>
      </c>
      <c r="B583" t="s">
        <v>1984</v>
      </c>
      <c r="C583" t="s">
        <v>1985</v>
      </c>
      <c r="D583">
        <v>117</v>
      </c>
      <c r="E583" t="s">
        <v>1945</v>
      </c>
    </row>
    <row r="584" spans="1:5" ht="12.75">
      <c r="A584">
        <v>289</v>
      </c>
      <c r="B584" t="s">
        <v>1986</v>
      </c>
      <c r="C584" t="s">
        <v>1987</v>
      </c>
      <c r="D584">
        <v>117</v>
      </c>
      <c r="E584" t="s">
        <v>1987</v>
      </c>
    </row>
    <row r="585" spans="1:5" ht="12.75">
      <c r="A585">
        <v>290</v>
      </c>
      <c r="B585" t="s">
        <v>1988</v>
      </c>
      <c r="C585" t="s">
        <v>1989</v>
      </c>
      <c r="D585">
        <v>117</v>
      </c>
      <c r="E585" t="s">
        <v>1987</v>
      </c>
    </row>
    <row r="586" spans="1:5" ht="12.75">
      <c r="A586">
        <v>291</v>
      </c>
      <c r="B586" t="s">
        <v>1990</v>
      </c>
      <c r="C586" t="s">
        <v>1991</v>
      </c>
      <c r="D586">
        <v>118</v>
      </c>
      <c r="E586" t="s">
        <v>1987</v>
      </c>
    </row>
    <row r="587" spans="1:5" ht="12.75">
      <c r="A587">
        <v>204</v>
      </c>
      <c r="B587" t="s">
        <v>1992</v>
      </c>
      <c r="C587" t="s">
        <v>1993</v>
      </c>
      <c r="D587">
        <v>119</v>
      </c>
      <c r="E587" t="s">
        <v>1987</v>
      </c>
    </row>
    <row r="588" spans="1:5" ht="12.75">
      <c r="A588">
        <v>292</v>
      </c>
      <c r="B588" t="s">
        <v>1994</v>
      </c>
      <c r="C588" t="s">
        <v>1995</v>
      </c>
      <c r="D588">
        <v>119</v>
      </c>
      <c r="E588" t="s">
        <v>1987</v>
      </c>
    </row>
    <row r="589" spans="1:5" ht="12.75">
      <c r="A589">
        <v>206</v>
      </c>
      <c r="B589" t="s">
        <v>1996</v>
      </c>
      <c r="C589" t="s">
        <v>1997</v>
      </c>
      <c r="D589">
        <v>82</v>
      </c>
      <c r="E589" t="s">
        <v>1503</v>
      </c>
    </row>
    <row r="590" spans="1:5" ht="12.75">
      <c r="A590">
        <v>207</v>
      </c>
      <c r="B590" t="s">
        <v>1999</v>
      </c>
      <c r="C590" t="s">
        <v>2000</v>
      </c>
      <c r="D590">
        <v>82</v>
      </c>
      <c r="E590" t="s">
        <v>1503</v>
      </c>
    </row>
    <row r="591" spans="1:5" ht="12.75">
      <c r="A591">
        <v>208</v>
      </c>
      <c r="B591" t="s">
        <v>2001</v>
      </c>
      <c r="C591" t="s">
        <v>2002</v>
      </c>
      <c r="D591">
        <v>83</v>
      </c>
      <c r="E591" t="s">
        <v>1503</v>
      </c>
    </row>
    <row r="592" spans="1:5" ht="12.75">
      <c r="A592">
        <v>209</v>
      </c>
      <c r="B592" t="s">
        <v>2003</v>
      </c>
      <c r="C592" t="s">
        <v>2004</v>
      </c>
      <c r="D592">
        <v>83</v>
      </c>
      <c r="E592" t="s">
        <v>1503</v>
      </c>
    </row>
    <row r="593" spans="1:5" ht="12.75">
      <c r="A593">
        <v>210</v>
      </c>
      <c r="B593" t="s">
        <v>2005</v>
      </c>
      <c r="C593" t="s">
        <v>2006</v>
      </c>
      <c r="D593">
        <v>83</v>
      </c>
      <c r="E593" t="s">
        <v>1503</v>
      </c>
    </row>
    <row r="594" spans="1:5" ht="12.75">
      <c r="A594">
        <v>211</v>
      </c>
      <c r="B594" t="s">
        <v>2007</v>
      </c>
      <c r="C594" t="s">
        <v>2008</v>
      </c>
      <c r="D594">
        <v>83</v>
      </c>
      <c r="E594" t="s">
        <v>1503</v>
      </c>
    </row>
    <row r="595" spans="1:5" ht="12.75">
      <c r="A595">
        <v>212</v>
      </c>
      <c r="B595" t="s">
        <v>2009</v>
      </c>
      <c r="C595" t="s">
        <v>2010</v>
      </c>
      <c r="D595">
        <v>83</v>
      </c>
      <c r="E595" t="s">
        <v>1503</v>
      </c>
    </row>
    <row r="596" spans="1:5" ht="12.75">
      <c r="A596">
        <v>214</v>
      </c>
      <c r="B596" t="s">
        <v>2011</v>
      </c>
      <c r="C596" t="s">
        <v>2012</v>
      </c>
      <c r="D596">
        <v>83</v>
      </c>
      <c r="E596" t="s">
        <v>2012</v>
      </c>
    </row>
    <row r="597" spans="1:5" ht="12.75">
      <c r="A597">
        <v>213</v>
      </c>
      <c r="B597" t="s">
        <v>2013</v>
      </c>
      <c r="C597" t="s">
        <v>2014</v>
      </c>
      <c r="D597">
        <v>83</v>
      </c>
      <c r="E597" t="s">
        <v>1503</v>
      </c>
    </row>
    <row r="598" spans="1:5" ht="12.75">
      <c r="A598">
        <v>215</v>
      </c>
      <c r="B598" t="s">
        <v>2015</v>
      </c>
      <c r="C598" t="s">
        <v>2014</v>
      </c>
      <c r="D598">
        <v>84</v>
      </c>
      <c r="E598" t="s">
        <v>1503</v>
      </c>
    </row>
    <row r="599" spans="1:5" ht="12.75">
      <c r="A599">
        <v>216</v>
      </c>
      <c r="B599" t="s">
        <v>2016</v>
      </c>
      <c r="C599" t="s">
        <v>2017</v>
      </c>
      <c r="D599">
        <v>83</v>
      </c>
      <c r="E599" t="s">
        <v>1503</v>
      </c>
    </row>
    <row r="600" spans="1:5" ht="12.75">
      <c r="A600">
        <v>217</v>
      </c>
      <c r="B600" t="s">
        <v>2016</v>
      </c>
      <c r="C600" t="s">
        <v>2017</v>
      </c>
      <c r="D600">
        <v>84</v>
      </c>
      <c r="E600" t="s">
        <v>1503</v>
      </c>
    </row>
    <row r="601" spans="1:5" ht="12.75">
      <c r="A601">
        <v>293</v>
      </c>
      <c r="B601" t="s">
        <v>2018</v>
      </c>
      <c r="C601" t="s">
        <v>2019</v>
      </c>
      <c r="D601">
        <v>84</v>
      </c>
      <c r="E601" t="s">
        <v>1504</v>
      </c>
    </row>
    <row r="602" spans="1:5" ht="12.75">
      <c r="A602">
        <v>294</v>
      </c>
      <c r="B602" t="s">
        <v>2020</v>
      </c>
      <c r="C602" t="s">
        <v>2021</v>
      </c>
      <c r="D602">
        <v>84</v>
      </c>
      <c r="E602" t="s">
        <v>1503</v>
      </c>
    </row>
    <row r="603" spans="1:5" ht="12.75">
      <c r="A603">
        <v>205</v>
      </c>
      <c r="B603" s="14" t="s">
        <v>2697</v>
      </c>
      <c r="C603" t="s">
        <v>1998</v>
      </c>
      <c r="D603">
        <v>119</v>
      </c>
      <c r="E603" t="s">
        <v>705</v>
      </c>
    </row>
    <row r="604" spans="1:5" ht="12.75">
      <c r="A604">
        <v>295</v>
      </c>
      <c r="B604" t="s">
        <v>2022</v>
      </c>
      <c r="C604" t="s">
        <v>2448</v>
      </c>
      <c r="D604">
        <v>119</v>
      </c>
      <c r="E604" t="s">
        <v>705</v>
      </c>
    </row>
    <row r="605" spans="1:5" ht="12.75">
      <c r="A605">
        <v>296</v>
      </c>
      <c r="B605" t="s">
        <v>2023</v>
      </c>
      <c r="C605" t="s">
        <v>2024</v>
      </c>
      <c r="D605">
        <v>120</v>
      </c>
      <c r="E605" t="s">
        <v>705</v>
      </c>
    </row>
    <row r="606" spans="1:5" ht="12.75">
      <c r="A606">
        <v>297</v>
      </c>
      <c r="B606" t="s">
        <v>2025</v>
      </c>
      <c r="C606" t="s">
        <v>2026</v>
      </c>
      <c r="D606">
        <v>121</v>
      </c>
      <c r="E606" t="s">
        <v>705</v>
      </c>
    </row>
    <row r="607" spans="1:5" ht="12.75">
      <c r="A607">
        <v>298</v>
      </c>
      <c r="B607" t="s">
        <v>2027</v>
      </c>
      <c r="C607" t="s">
        <v>2448</v>
      </c>
      <c r="D607">
        <v>121</v>
      </c>
      <c r="E607" t="s">
        <v>705</v>
      </c>
    </row>
    <row r="608" spans="1:5" ht="12.75">
      <c r="A608">
        <v>299</v>
      </c>
      <c r="B608" t="s">
        <v>2028</v>
      </c>
      <c r="C608" t="s">
        <v>2029</v>
      </c>
      <c r="D608">
        <v>122</v>
      </c>
      <c r="E608" t="s">
        <v>705</v>
      </c>
    </row>
    <row r="609" spans="1:5" ht="12.75">
      <c r="A609">
        <v>300</v>
      </c>
      <c r="B609" t="s">
        <v>2030</v>
      </c>
      <c r="C609" t="s">
        <v>2031</v>
      </c>
      <c r="D609">
        <v>123</v>
      </c>
      <c r="E609" t="s">
        <v>705</v>
      </c>
    </row>
    <row r="610" spans="1:5" ht="12.75">
      <c r="A610">
        <v>301</v>
      </c>
      <c r="B610" t="s">
        <v>2032</v>
      </c>
      <c r="C610" t="s">
        <v>1989</v>
      </c>
      <c r="D610">
        <v>123</v>
      </c>
      <c r="E610" t="s">
        <v>705</v>
      </c>
    </row>
    <row r="611" spans="1:5" ht="12.75">
      <c r="A611">
        <v>302</v>
      </c>
      <c r="B611" t="s">
        <v>2033</v>
      </c>
      <c r="C611" t="s">
        <v>2034</v>
      </c>
      <c r="D611">
        <v>123</v>
      </c>
      <c r="E611" t="s">
        <v>705</v>
      </c>
    </row>
    <row r="612" spans="1:5" ht="12.75">
      <c r="A612">
        <v>303</v>
      </c>
      <c r="B612" t="s">
        <v>2035</v>
      </c>
      <c r="C612" t="s">
        <v>2036</v>
      </c>
      <c r="D612">
        <v>124</v>
      </c>
      <c r="E612" t="s">
        <v>705</v>
      </c>
    </row>
    <row r="613" spans="1:5" ht="12.75">
      <c r="A613">
        <v>304</v>
      </c>
      <c r="B613" t="s">
        <v>2037</v>
      </c>
      <c r="C613" t="s">
        <v>2038</v>
      </c>
      <c r="D613">
        <v>125</v>
      </c>
      <c r="E613" t="s">
        <v>2038</v>
      </c>
    </row>
    <row r="614" spans="1:5" ht="12.75">
      <c r="A614">
        <v>305</v>
      </c>
      <c r="B614" t="s">
        <v>2039</v>
      </c>
      <c r="C614" t="s">
        <v>2448</v>
      </c>
      <c r="D614">
        <v>125</v>
      </c>
      <c r="E614" t="s">
        <v>2038</v>
      </c>
    </row>
    <row r="615" spans="1:5" ht="12.75">
      <c r="A615">
        <v>306</v>
      </c>
      <c r="B615" t="s">
        <v>2040</v>
      </c>
      <c r="C615" t="s">
        <v>2029</v>
      </c>
      <c r="D615">
        <v>125</v>
      </c>
      <c r="E615" t="s">
        <v>2038</v>
      </c>
    </row>
    <row r="616" spans="1:5" ht="12.75">
      <c r="A616">
        <v>307</v>
      </c>
      <c r="B616" t="s">
        <v>2041</v>
      </c>
      <c r="C616" t="s">
        <v>2042</v>
      </c>
      <c r="D616">
        <v>128</v>
      </c>
      <c r="E616" t="s">
        <v>1505</v>
      </c>
    </row>
    <row r="617" spans="1:5" ht="12.75">
      <c r="A617">
        <v>308</v>
      </c>
      <c r="B617" t="s">
        <v>2043</v>
      </c>
      <c r="C617" t="s">
        <v>2044</v>
      </c>
      <c r="D617">
        <v>128</v>
      </c>
      <c r="E617" t="s">
        <v>1505</v>
      </c>
    </row>
    <row r="618" spans="1:5" ht="12.75">
      <c r="A618">
        <v>309</v>
      </c>
      <c r="B618" t="s">
        <v>2045</v>
      </c>
      <c r="C618" t="s">
        <v>59</v>
      </c>
      <c r="D618">
        <v>129</v>
      </c>
      <c r="E618" t="s">
        <v>1505</v>
      </c>
    </row>
    <row r="619" spans="1:5" ht="12.75">
      <c r="A619">
        <v>310</v>
      </c>
      <c r="B619" t="s">
        <v>60</v>
      </c>
      <c r="C619" t="s">
        <v>61</v>
      </c>
      <c r="D619">
        <v>129</v>
      </c>
      <c r="E619" t="s">
        <v>1480</v>
      </c>
    </row>
    <row r="620" spans="1:5" ht="12.75">
      <c r="A620">
        <v>311</v>
      </c>
      <c r="B620" t="s">
        <v>62</v>
      </c>
      <c r="C620" t="s">
        <v>63</v>
      </c>
      <c r="D620">
        <v>129</v>
      </c>
      <c r="E620" t="s">
        <v>1480</v>
      </c>
    </row>
    <row r="621" spans="1:5" ht="12.75">
      <c r="A621">
        <v>312</v>
      </c>
      <c r="B621" t="s">
        <v>64</v>
      </c>
      <c r="C621" t="s">
        <v>65</v>
      </c>
      <c r="D621">
        <v>129</v>
      </c>
      <c r="E621" t="s">
        <v>1480</v>
      </c>
    </row>
    <row r="622" spans="1:5" ht="12.75">
      <c r="A622">
        <v>313</v>
      </c>
      <c r="B622" t="s">
        <v>66</v>
      </c>
      <c r="C622" t="s">
        <v>67</v>
      </c>
      <c r="D622">
        <v>130</v>
      </c>
      <c r="E622" t="s">
        <v>1480</v>
      </c>
    </row>
    <row r="623" spans="1:5" ht="12.75">
      <c r="A623">
        <v>314</v>
      </c>
      <c r="B623" t="s">
        <v>68</v>
      </c>
      <c r="C623" t="s">
        <v>69</v>
      </c>
      <c r="D623">
        <v>130</v>
      </c>
      <c r="E623" t="s">
        <v>1480</v>
      </c>
    </row>
    <row r="624" spans="1:5" ht="12.75">
      <c r="A624">
        <v>315</v>
      </c>
      <c r="B624" t="s">
        <v>956</v>
      </c>
      <c r="C624" t="s">
        <v>957</v>
      </c>
      <c r="D624">
        <v>130</v>
      </c>
      <c r="E624" t="s">
        <v>1480</v>
      </c>
    </row>
    <row r="625" spans="1:5" ht="12.75">
      <c r="A625">
        <v>316</v>
      </c>
      <c r="B625" t="s">
        <v>958</v>
      </c>
      <c r="C625" t="s">
        <v>959</v>
      </c>
      <c r="D625">
        <v>130</v>
      </c>
      <c r="E625" t="s">
        <v>1480</v>
      </c>
    </row>
    <row r="626" spans="1:5" ht="12.75">
      <c r="A626">
        <v>317</v>
      </c>
      <c r="B626" t="s">
        <v>960</v>
      </c>
      <c r="C626" t="s">
        <v>961</v>
      </c>
      <c r="D626">
        <v>130</v>
      </c>
      <c r="E626" t="s">
        <v>1480</v>
      </c>
    </row>
    <row r="627" spans="1:5" ht="12.75">
      <c r="A627">
        <v>218</v>
      </c>
      <c r="B627" t="s">
        <v>962</v>
      </c>
      <c r="C627" t="s">
        <v>963</v>
      </c>
      <c r="D627">
        <v>131</v>
      </c>
      <c r="E627" t="s">
        <v>1480</v>
      </c>
    </row>
    <row r="628" spans="1:5" ht="12.75">
      <c r="A628">
        <v>219</v>
      </c>
      <c r="B628" t="s">
        <v>964</v>
      </c>
      <c r="C628" t="s">
        <v>965</v>
      </c>
      <c r="D628">
        <v>131</v>
      </c>
      <c r="E628" t="s">
        <v>1480</v>
      </c>
    </row>
    <row r="629" spans="1:5" ht="12.75">
      <c r="A629">
        <v>220</v>
      </c>
      <c r="B629" t="s">
        <v>966</v>
      </c>
      <c r="C629" t="s">
        <v>967</v>
      </c>
      <c r="D629">
        <v>85</v>
      </c>
      <c r="E629" t="s">
        <v>1503</v>
      </c>
    </row>
    <row r="630" spans="1:5" ht="12.75">
      <c r="A630">
        <v>221</v>
      </c>
      <c r="B630" t="s">
        <v>968</v>
      </c>
      <c r="C630" t="s">
        <v>969</v>
      </c>
      <c r="D630">
        <v>85</v>
      </c>
      <c r="E630" t="s">
        <v>1503</v>
      </c>
    </row>
    <row r="631" spans="1:5" ht="12.75">
      <c r="A631">
        <v>222</v>
      </c>
      <c r="B631" t="s">
        <v>970</v>
      </c>
      <c r="C631" t="s">
        <v>971</v>
      </c>
      <c r="D631">
        <v>85</v>
      </c>
      <c r="E631" t="s">
        <v>1503</v>
      </c>
    </row>
    <row r="632" spans="1:5" ht="12.75">
      <c r="A632">
        <v>223</v>
      </c>
      <c r="B632" t="s">
        <v>972</v>
      </c>
      <c r="C632" t="s">
        <v>973</v>
      </c>
      <c r="D632">
        <v>85</v>
      </c>
      <c r="E632" t="s">
        <v>1503</v>
      </c>
    </row>
    <row r="633" spans="1:5" ht="12.75">
      <c r="A633">
        <v>224</v>
      </c>
      <c r="B633" t="s">
        <v>974</v>
      </c>
      <c r="C633" t="s">
        <v>975</v>
      </c>
      <c r="D633">
        <v>86</v>
      </c>
      <c r="E633" t="s">
        <v>1503</v>
      </c>
    </row>
    <row r="634" spans="1:5" ht="12.75">
      <c r="A634">
        <v>225</v>
      </c>
      <c r="B634" t="s">
        <v>976</v>
      </c>
      <c r="C634" t="s">
        <v>977</v>
      </c>
      <c r="D634">
        <v>87</v>
      </c>
      <c r="E634" t="s">
        <v>1503</v>
      </c>
    </row>
    <row r="635" spans="1:5" ht="12.75">
      <c r="A635">
        <v>226</v>
      </c>
      <c r="B635" t="s">
        <v>978</v>
      </c>
      <c r="C635" t="s">
        <v>979</v>
      </c>
      <c r="D635">
        <v>88</v>
      </c>
      <c r="E635" t="s">
        <v>1503</v>
      </c>
    </row>
    <row r="636" spans="1:5" ht="12.75">
      <c r="A636">
        <v>227</v>
      </c>
      <c r="B636" t="s">
        <v>980</v>
      </c>
      <c r="C636" t="s">
        <v>981</v>
      </c>
      <c r="D636">
        <v>88</v>
      </c>
      <c r="E636" t="s">
        <v>1480</v>
      </c>
    </row>
    <row r="637" spans="1:5" ht="12.75">
      <c r="A637">
        <v>228</v>
      </c>
      <c r="B637" t="s">
        <v>982</v>
      </c>
      <c r="C637" t="s">
        <v>983</v>
      </c>
      <c r="D637">
        <v>89</v>
      </c>
      <c r="E637" t="s">
        <v>1503</v>
      </c>
    </row>
    <row r="638" spans="1:5" ht="12.75">
      <c r="A638">
        <v>229</v>
      </c>
      <c r="B638" t="s">
        <v>984</v>
      </c>
      <c r="C638" t="s">
        <v>985</v>
      </c>
      <c r="D638">
        <v>89</v>
      </c>
      <c r="E638" t="s">
        <v>1503</v>
      </c>
    </row>
    <row r="639" spans="1:5" ht="12.75">
      <c r="A639">
        <v>230</v>
      </c>
      <c r="B639" t="s">
        <v>986</v>
      </c>
      <c r="C639" t="s">
        <v>987</v>
      </c>
      <c r="D639">
        <v>89</v>
      </c>
      <c r="E639" t="s">
        <v>1503</v>
      </c>
    </row>
    <row r="640" spans="1:5" ht="12.75">
      <c r="A640">
        <v>231</v>
      </c>
      <c r="B640" t="s">
        <v>988</v>
      </c>
      <c r="C640" t="s">
        <v>989</v>
      </c>
      <c r="D640">
        <v>89</v>
      </c>
      <c r="E640" t="s">
        <v>1503</v>
      </c>
    </row>
    <row r="641" spans="1:5" ht="12.75">
      <c r="A641">
        <v>232</v>
      </c>
      <c r="B641" t="s">
        <v>990</v>
      </c>
      <c r="C641" t="s">
        <v>991</v>
      </c>
      <c r="D641">
        <v>90</v>
      </c>
      <c r="E641" t="s">
        <v>1503</v>
      </c>
    </row>
    <row r="642" spans="1:5" ht="12.75">
      <c r="A642">
        <v>233</v>
      </c>
      <c r="B642" t="s">
        <v>992</v>
      </c>
      <c r="C642" t="s">
        <v>993</v>
      </c>
      <c r="D642">
        <v>90</v>
      </c>
      <c r="E642" t="s">
        <v>1503</v>
      </c>
    </row>
    <row r="643" spans="1:5" ht="12.75">
      <c r="A643">
        <v>234</v>
      </c>
      <c r="B643" t="s">
        <v>994</v>
      </c>
      <c r="C643" t="s">
        <v>995</v>
      </c>
      <c r="D643">
        <v>90</v>
      </c>
      <c r="E643" t="s">
        <v>1503</v>
      </c>
    </row>
    <row r="644" spans="1:5" ht="12.75">
      <c r="A644">
        <v>235</v>
      </c>
      <c r="B644" t="s">
        <v>996</v>
      </c>
      <c r="C644" t="s">
        <v>997</v>
      </c>
      <c r="D644">
        <v>90</v>
      </c>
      <c r="E644" t="s">
        <v>1503</v>
      </c>
    </row>
    <row r="645" spans="1:5" ht="12.75">
      <c r="A645">
        <v>236</v>
      </c>
      <c r="B645" t="s">
        <v>998</v>
      </c>
      <c r="C645" t="s">
        <v>999</v>
      </c>
      <c r="D645">
        <v>90</v>
      </c>
      <c r="E645" t="s">
        <v>1503</v>
      </c>
    </row>
    <row r="646" spans="1:5" ht="12.75">
      <c r="A646">
        <v>237</v>
      </c>
      <c r="B646" t="s">
        <v>1000</v>
      </c>
      <c r="C646" t="s">
        <v>1001</v>
      </c>
      <c r="D646">
        <v>90</v>
      </c>
      <c r="E646" t="s">
        <v>1503</v>
      </c>
    </row>
    <row r="647" spans="1:5" ht="12.75">
      <c r="A647">
        <v>645</v>
      </c>
      <c r="B647" t="s">
        <v>1002</v>
      </c>
      <c r="C647" t="s">
        <v>1003</v>
      </c>
      <c r="D647">
        <v>91</v>
      </c>
      <c r="E647" t="s">
        <v>1503</v>
      </c>
    </row>
    <row r="648" spans="1:5" ht="12.75">
      <c r="A648">
        <v>647</v>
      </c>
      <c r="B648" t="s">
        <v>1004</v>
      </c>
      <c r="C648" t="s">
        <v>1005</v>
      </c>
      <c r="D648">
        <v>91</v>
      </c>
      <c r="E648" t="s">
        <v>1945</v>
      </c>
    </row>
    <row r="649" spans="1:5" ht="12.75">
      <c r="A649">
        <v>646</v>
      </c>
      <c r="B649" t="s">
        <v>1006</v>
      </c>
      <c r="C649" t="s">
        <v>1007</v>
      </c>
      <c r="D649">
        <v>265</v>
      </c>
      <c r="E649" t="s">
        <v>431</v>
      </c>
    </row>
    <row r="650" spans="1:5" ht="12.75">
      <c r="A650">
        <v>648</v>
      </c>
      <c r="B650" t="s">
        <v>1008</v>
      </c>
      <c r="C650" t="s">
        <v>1009</v>
      </c>
      <c r="D650">
        <v>265</v>
      </c>
      <c r="E650" t="s">
        <v>431</v>
      </c>
    </row>
    <row r="651" spans="1:5" ht="12.75">
      <c r="A651">
        <v>649</v>
      </c>
      <c r="B651" t="s">
        <v>1010</v>
      </c>
      <c r="C651" t="s">
        <v>1011</v>
      </c>
      <c r="D651">
        <v>265</v>
      </c>
      <c r="E651" t="s">
        <v>431</v>
      </c>
    </row>
    <row r="652" spans="1:5" ht="12.75">
      <c r="A652">
        <v>644</v>
      </c>
      <c r="B652" t="s">
        <v>1012</v>
      </c>
      <c r="C652" t="s">
        <v>1013</v>
      </c>
      <c r="D652">
        <v>265</v>
      </c>
      <c r="E652" t="s">
        <v>431</v>
      </c>
    </row>
    <row r="653" spans="1:5" ht="12.75">
      <c r="A653">
        <v>650</v>
      </c>
      <c r="B653" t="s">
        <v>1014</v>
      </c>
      <c r="C653" t="s">
        <v>1015</v>
      </c>
      <c r="D653">
        <v>271</v>
      </c>
      <c r="E653" t="s">
        <v>431</v>
      </c>
    </row>
    <row r="654" spans="1:5" ht="12.75">
      <c r="A654">
        <v>652</v>
      </c>
      <c r="B654" t="s">
        <v>2131</v>
      </c>
      <c r="C654" t="s">
        <v>431</v>
      </c>
      <c r="D654">
        <v>265</v>
      </c>
      <c r="E654" t="s">
        <v>431</v>
      </c>
    </row>
    <row r="655" spans="1:5" ht="12.75">
      <c r="A655">
        <v>653</v>
      </c>
      <c r="B655" t="s">
        <v>1016</v>
      </c>
      <c r="C655" t="s">
        <v>1017</v>
      </c>
      <c r="D655">
        <v>275</v>
      </c>
      <c r="E655" t="s">
        <v>1506</v>
      </c>
    </row>
    <row r="656" spans="1:5" ht="12.75">
      <c r="A656">
        <v>651</v>
      </c>
      <c r="B656" t="s">
        <v>1018</v>
      </c>
      <c r="C656" t="s">
        <v>1019</v>
      </c>
      <c r="D656">
        <v>276</v>
      </c>
      <c r="E656" t="s">
        <v>1507</v>
      </c>
    </row>
    <row r="657" spans="2:5" ht="12.75">
      <c r="B657" t="s">
        <v>1020</v>
      </c>
      <c r="C657" t="s">
        <v>1021</v>
      </c>
      <c r="D657">
        <v>323</v>
      </c>
      <c r="E657" t="s">
        <v>1493</v>
      </c>
    </row>
    <row r="658" spans="2:5" ht="12.75">
      <c r="B658" t="s">
        <v>1071</v>
      </c>
      <c r="C658" t="s">
        <v>1071</v>
      </c>
      <c r="D658">
        <v>0</v>
      </c>
      <c r="E658" t="s">
        <v>503</v>
      </c>
    </row>
    <row r="659" spans="2:5" ht="12.75">
      <c r="B659" t="s">
        <v>1022</v>
      </c>
      <c r="C659" t="s">
        <v>1023</v>
      </c>
      <c r="D659">
        <v>275</v>
      </c>
      <c r="E659" t="s">
        <v>1506</v>
      </c>
    </row>
    <row r="660" spans="2:5" ht="12.75">
      <c r="B660" t="s">
        <v>2128</v>
      </c>
      <c r="C660" t="s">
        <v>432</v>
      </c>
      <c r="D660">
        <v>0</v>
      </c>
      <c r="E660" t="s">
        <v>2128</v>
      </c>
    </row>
    <row r="661" spans="2:5" ht="12.75">
      <c r="B661" t="s">
        <v>503</v>
      </c>
      <c r="C661" t="s">
        <v>503</v>
      </c>
      <c r="D661">
        <v>0</v>
      </c>
      <c r="E661" t="s">
        <v>503</v>
      </c>
    </row>
    <row r="662" spans="2:5" ht="12.75">
      <c r="B662" t="s">
        <v>1073</v>
      </c>
      <c r="C662" t="s">
        <v>1073</v>
      </c>
      <c r="D662">
        <v>0</v>
      </c>
      <c r="E662" t="s">
        <v>503</v>
      </c>
    </row>
    <row r="663" spans="2:5" ht="12.75">
      <c r="B663" t="s">
        <v>627</v>
      </c>
      <c r="C663" t="s">
        <v>627</v>
      </c>
      <c r="D663">
        <v>0</v>
      </c>
      <c r="E663" t="s">
        <v>503</v>
      </c>
    </row>
  </sheetData>
  <autoFilter ref="A1:E663"/>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sheetPr codeName="Sheet6">
    <tabColor indexed="13"/>
  </sheetPr>
  <dimension ref="A1:B60"/>
  <sheetViews>
    <sheetView zoomScale="150" zoomScaleNormal="150" workbookViewId="0" topLeftCell="A49">
      <selection activeCell="D12" sqref="D12"/>
    </sheetView>
  </sheetViews>
  <sheetFormatPr defaultColWidth="9.140625" defaultRowHeight="12.75"/>
  <cols>
    <col min="1" max="1" width="29.57421875" style="0" customWidth="1"/>
    <col min="2" max="2" width="24.28125" style="0" customWidth="1"/>
  </cols>
  <sheetData>
    <row r="1" spans="1:2" ht="12.75">
      <c r="A1" t="s">
        <v>1474</v>
      </c>
      <c r="B1" t="s">
        <v>397</v>
      </c>
    </row>
    <row r="2" spans="1:2" ht="12.75">
      <c r="A2" s="12">
        <v>0</v>
      </c>
      <c r="B2" t="s">
        <v>2340</v>
      </c>
    </row>
    <row r="3" spans="1:2" ht="12.75">
      <c r="A3" s="13" t="s">
        <v>1477</v>
      </c>
      <c r="B3" t="s">
        <v>342</v>
      </c>
    </row>
    <row r="4" spans="1:2" ht="12.75">
      <c r="A4" s="13" t="s">
        <v>336</v>
      </c>
      <c r="B4" t="s">
        <v>342</v>
      </c>
    </row>
    <row r="5" spans="1:2" ht="12.75">
      <c r="A5" s="13" t="s">
        <v>2038</v>
      </c>
      <c r="B5" t="s">
        <v>341</v>
      </c>
    </row>
    <row r="6" spans="1:2" ht="12.75">
      <c r="A6" s="13" t="s">
        <v>705</v>
      </c>
      <c r="B6" t="s">
        <v>341</v>
      </c>
    </row>
    <row r="7" spans="1:2" ht="12.75">
      <c r="A7" s="13" t="s">
        <v>1483</v>
      </c>
      <c r="B7" t="s">
        <v>1476</v>
      </c>
    </row>
    <row r="8" spans="1:2" ht="12.75">
      <c r="A8" s="13" t="s">
        <v>2128</v>
      </c>
      <c r="B8" t="s">
        <v>2128</v>
      </c>
    </row>
    <row r="9" spans="1:2" ht="12.75">
      <c r="A9" s="38" t="s">
        <v>2615</v>
      </c>
      <c r="B9" t="s">
        <v>1480</v>
      </c>
    </row>
    <row r="10" spans="1:2" ht="12.75">
      <c r="A10" s="13" t="s">
        <v>1480</v>
      </c>
      <c r="B10" t="s">
        <v>1480</v>
      </c>
    </row>
    <row r="11" spans="1:2" ht="12.75">
      <c r="A11" s="13" t="s">
        <v>1484</v>
      </c>
      <c r="B11" t="s">
        <v>1476</v>
      </c>
    </row>
    <row r="12" spans="1:2" ht="12.75">
      <c r="A12" s="13" t="s">
        <v>1909</v>
      </c>
      <c r="B12" t="s">
        <v>1909</v>
      </c>
    </row>
    <row r="13" spans="1:2" ht="12.75">
      <c r="A13" s="13" t="s">
        <v>1499</v>
      </c>
      <c r="B13" t="s">
        <v>2340</v>
      </c>
    </row>
    <row r="14" spans="1:2" ht="12.75">
      <c r="A14" s="13" t="s">
        <v>1502</v>
      </c>
      <c r="B14" t="s">
        <v>342</v>
      </c>
    </row>
    <row r="15" spans="1:2" ht="12.75">
      <c r="A15" s="13" t="s">
        <v>2340</v>
      </c>
      <c r="B15" t="s">
        <v>2340</v>
      </c>
    </row>
    <row r="16" spans="1:2" ht="12.75">
      <c r="A16" s="13" t="s">
        <v>339</v>
      </c>
      <c r="B16" t="s">
        <v>342</v>
      </c>
    </row>
    <row r="17" spans="1:2" ht="12.75">
      <c r="A17" s="13" t="s">
        <v>338</v>
      </c>
      <c r="B17" t="s">
        <v>342</v>
      </c>
    </row>
    <row r="18" spans="1:2" ht="12.75">
      <c r="A18" s="13" t="s">
        <v>340</v>
      </c>
      <c r="B18" t="s">
        <v>2340</v>
      </c>
    </row>
    <row r="19" spans="1:2" ht="12.75">
      <c r="A19" s="13" t="s">
        <v>1987</v>
      </c>
      <c r="B19" t="s">
        <v>341</v>
      </c>
    </row>
    <row r="20" spans="1:2" ht="12.75">
      <c r="A20" s="13" t="s">
        <v>1501</v>
      </c>
      <c r="B20" t="s">
        <v>1476</v>
      </c>
    </row>
    <row r="21" spans="1:2" ht="12.75">
      <c r="A21" s="13" t="s">
        <v>1479</v>
      </c>
      <c r="B21" t="s">
        <v>1476</v>
      </c>
    </row>
    <row r="22" spans="1:2" ht="12.75">
      <c r="A22" s="13" t="s">
        <v>1503</v>
      </c>
      <c r="B22" t="s">
        <v>1476</v>
      </c>
    </row>
    <row r="23" spans="1:2" ht="12.75">
      <c r="A23" s="13" t="s">
        <v>1506</v>
      </c>
      <c r="B23" t="s">
        <v>1476</v>
      </c>
    </row>
    <row r="24" spans="1:2" ht="12.75">
      <c r="A24" s="13" t="s">
        <v>337</v>
      </c>
      <c r="B24" t="s">
        <v>342</v>
      </c>
    </row>
    <row r="25" spans="1:2" ht="12.75">
      <c r="A25" s="13" t="s">
        <v>1500</v>
      </c>
      <c r="B25" t="s">
        <v>1487</v>
      </c>
    </row>
    <row r="26" spans="1:2" ht="12.75">
      <c r="A26" s="13" t="s">
        <v>1507</v>
      </c>
      <c r="B26" t="s">
        <v>2340</v>
      </c>
    </row>
    <row r="27" spans="1:2" ht="12.75">
      <c r="A27" s="13" t="s">
        <v>1109</v>
      </c>
      <c r="B27" t="s">
        <v>1476</v>
      </c>
    </row>
    <row r="28" spans="1:2" ht="12.75">
      <c r="A28" s="13" t="s">
        <v>1478</v>
      </c>
      <c r="B28" t="s">
        <v>1480</v>
      </c>
    </row>
    <row r="29" spans="1:2" ht="12.75">
      <c r="A29" s="13" t="s">
        <v>2614</v>
      </c>
      <c r="B29" t="s">
        <v>341</v>
      </c>
    </row>
    <row r="30" spans="1:2" ht="12.75">
      <c r="A30" s="13" t="s">
        <v>1490</v>
      </c>
      <c r="B30" t="s">
        <v>1487</v>
      </c>
    </row>
    <row r="31" spans="1:2" ht="12.75">
      <c r="A31" s="13" t="s">
        <v>1488</v>
      </c>
      <c r="B31" t="s">
        <v>1487</v>
      </c>
    </row>
    <row r="32" spans="1:2" ht="12.75">
      <c r="A32" s="13" t="s">
        <v>1485</v>
      </c>
      <c r="B32" t="s">
        <v>1487</v>
      </c>
    </row>
    <row r="33" spans="1:2" ht="12.75">
      <c r="A33" s="13" t="s">
        <v>1486</v>
      </c>
      <c r="B33" t="s">
        <v>1487</v>
      </c>
    </row>
    <row r="34" spans="1:2" ht="12.75">
      <c r="A34" s="13" t="s">
        <v>2622</v>
      </c>
      <c r="B34" t="s">
        <v>341</v>
      </c>
    </row>
    <row r="35" spans="1:2" ht="12.75">
      <c r="A35" s="13" t="s">
        <v>431</v>
      </c>
      <c r="B35" t="s">
        <v>2340</v>
      </c>
    </row>
    <row r="36" spans="1:2" ht="12.75">
      <c r="A36" s="13" t="s">
        <v>1489</v>
      </c>
      <c r="B36" t="s">
        <v>1487</v>
      </c>
    </row>
    <row r="37" spans="1:2" ht="12.75">
      <c r="A37" s="13" t="s">
        <v>1493</v>
      </c>
      <c r="B37" t="s">
        <v>1487</v>
      </c>
    </row>
    <row r="38" spans="1:2" ht="12.75">
      <c r="A38" s="13" t="s">
        <v>1492</v>
      </c>
      <c r="B38" t="s">
        <v>1487</v>
      </c>
    </row>
    <row r="39" spans="1:2" ht="12.75">
      <c r="A39" s="38" t="s">
        <v>2617</v>
      </c>
      <c r="B39" t="s">
        <v>1487</v>
      </c>
    </row>
    <row r="40" spans="1:2" ht="12.75">
      <c r="A40" s="38" t="s">
        <v>2620</v>
      </c>
      <c r="B40" t="s">
        <v>1487</v>
      </c>
    </row>
    <row r="41" spans="1:2" ht="12.75">
      <c r="A41" s="13" t="s">
        <v>2619</v>
      </c>
      <c r="B41" t="s">
        <v>1487</v>
      </c>
    </row>
    <row r="42" spans="1:2" ht="12.75">
      <c r="A42" s="13" t="s">
        <v>1494</v>
      </c>
      <c r="B42" t="s">
        <v>1487</v>
      </c>
    </row>
    <row r="43" spans="1:2" ht="12.75">
      <c r="A43" s="38" t="s">
        <v>2618</v>
      </c>
      <c r="B43" t="s">
        <v>1487</v>
      </c>
    </row>
    <row r="44" spans="1:2" ht="12.75">
      <c r="A44" s="13" t="s">
        <v>1495</v>
      </c>
      <c r="B44" t="s">
        <v>1487</v>
      </c>
    </row>
    <row r="45" spans="1:2" ht="12.75">
      <c r="A45" s="13" t="s">
        <v>1491</v>
      </c>
      <c r="B45" t="s">
        <v>1487</v>
      </c>
    </row>
    <row r="46" spans="1:2" ht="12.75">
      <c r="A46" s="13" t="s">
        <v>1496</v>
      </c>
      <c r="B46" t="s">
        <v>1480</v>
      </c>
    </row>
    <row r="47" spans="1:2" ht="12.75">
      <c r="A47" s="13" t="s">
        <v>2621</v>
      </c>
      <c r="B47" t="s">
        <v>1487</v>
      </c>
    </row>
    <row r="48" spans="1:2" ht="12.75">
      <c r="A48" s="13" t="s">
        <v>1475</v>
      </c>
      <c r="B48" t="s">
        <v>1487</v>
      </c>
    </row>
    <row r="49" spans="1:2" ht="12.75">
      <c r="A49" s="13" t="s">
        <v>1497</v>
      </c>
      <c r="B49" t="s">
        <v>1487</v>
      </c>
    </row>
    <row r="50" spans="1:2" ht="12.75">
      <c r="A50" s="13" t="s">
        <v>1498</v>
      </c>
      <c r="B50" t="s">
        <v>1487</v>
      </c>
    </row>
    <row r="51" spans="1:2" ht="12.75">
      <c r="A51" s="13" t="s">
        <v>1481</v>
      </c>
      <c r="B51" t="s">
        <v>1476</v>
      </c>
    </row>
    <row r="52" spans="1:2" ht="12.75">
      <c r="A52" s="13" t="s">
        <v>1504</v>
      </c>
      <c r="B52" t="s">
        <v>1480</v>
      </c>
    </row>
    <row r="53" spans="1:2" ht="12.75">
      <c r="A53" s="13" t="s">
        <v>1945</v>
      </c>
      <c r="B53" t="s">
        <v>1945</v>
      </c>
    </row>
    <row r="54" spans="1:2" ht="12.75">
      <c r="A54" s="38" t="s">
        <v>2616</v>
      </c>
      <c r="B54" t="s">
        <v>1487</v>
      </c>
    </row>
    <row r="55" spans="1:2" ht="12.75">
      <c r="A55" s="13" t="s">
        <v>2012</v>
      </c>
      <c r="B55" t="s">
        <v>1480</v>
      </c>
    </row>
    <row r="56" spans="1:2" ht="12.75">
      <c r="A56" t="s">
        <v>2177</v>
      </c>
      <c r="B56" t="s">
        <v>1476</v>
      </c>
    </row>
    <row r="57" spans="1:2" ht="12.75">
      <c r="A57" t="s">
        <v>1111</v>
      </c>
      <c r="B57" t="s">
        <v>1476</v>
      </c>
    </row>
    <row r="58" spans="1:2" ht="12.75">
      <c r="A58" t="s">
        <v>1482</v>
      </c>
      <c r="B58" t="s">
        <v>342</v>
      </c>
    </row>
    <row r="59" spans="1:2" ht="12.75">
      <c r="A59" t="s">
        <v>1505</v>
      </c>
      <c r="B59" t="s">
        <v>341</v>
      </c>
    </row>
    <row r="60" ht="12.75">
      <c r="B60" t="s">
        <v>2340</v>
      </c>
    </row>
  </sheetData>
  <autoFilter ref="A1:B60"/>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Conexant Systems,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802.11-06/0693r0</dc:title>
  <dc:subject>PHY Comments from LB84 for TGn</dc:subject>
  <dc:creator>Jim Petranovich</dc:creator>
  <cp:keywords/>
  <dc:description/>
  <cp:lastModifiedBy>Jim Petronovich</cp:lastModifiedBy>
  <cp:lastPrinted>2006-02-10T13:17:22Z</cp:lastPrinted>
  <dcterms:created xsi:type="dcterms:W3CDTF">2004-07-14T16:37:20Z</dcterms:created>
  <dcterms:modified xsi:type="dcterms:W3CDTF">2006-05-15T17:02:33Z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file>