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05" windowHeight="5445" tabRatio="636" activeTab="2"/>
  </bookViews>
  <sheets>
    <sheet name="Title" sheetId="1" r:id="rId1"/>
    <sheet name="Revision History" sheetId="2" r:id="rId2"/>
    <sheet name="MAC" sheetId="3" r:id="rId3"/>
    <sheet name="TGn_approved" sheetId="4" r:id="rId4"/>
    <sheet name="TGn_approved_duplicates" sheetId="5" r:id="rId5"/>
    <sheet name="xfer_out" sheetId="6" r:id="rId6"/>
    <sheet name="Schema" sheetId="7" r:id="rId7"/>
    <sheet name="Headings" sheetId="8" r:id="rId8"/>
    <sheet name="TopicGroupings" sheetId="9" r:id="rId9"/>
  </sheets>
  <definedNames>
    <definedName name="_xlnm._FilterDatabase" localSheetId="7" hidden="1">'Headings'!$A$1:$E$663</definedName>
    <definedName name="_xlnm._FilterDatabase" localSheetId="2" hidden="1">'MAC'!$A$1:$AB$299</definedName>
    <definedName name="_xlnm._FilterDatabase" localSheetId="3" hidden="1">'TGn_approved'!$A$1:$AB$242</definedName>
    <definedName name="_xlnm._FilterDatabase" localSheetId="8" hidden="1">'TopicGroupings'!$A$1:$B$60</definedName>
    <definedName name="_xlnm._FilterDatabase" localSheetId="5" hidden="1">'xfer_out'!$A$1:$AB$1</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<sst xmlns="http://schemas.openxmlformats.org/spreadsheetml/2006/main" count="11605" uniqueCount="2926">
  <si>
    <t>adhoc 060913 again, counter the comment, but modify the coungtered change to be the following: "When a STA uses a clause 21 PHY to transmit a frame including the parameter L-DATARATE, then the frame shall be sent using the value NON_HT for the parameter FORMAT. When a STA uses a clause 21 PHY to transmit a frame including the parameter MCS, then the frame shall be sent using a value which is not equal to NON_HT for the parameter FORMAT." -- ' Edit Notes (D1.03) EMR: &lt;Implemented as specified. Not sure that the location specified is the best one though.
Also the language is tortuous.  Can it be reworded to remove the multiple (if presents) and make the condition more obvious?&gt;, to resolution (D1.03):  Counter: - 14 - 1 - Instead of the suggested line, add the following line: "Any frame sent using a rate from the set of allowable parameter values for L-DATARATE (when present) shall use the value NON_HT for the parameter FORMAT (when present), and any frame sent using a rate from the set of allowable parameter values for MCS (when present) shall use a value which is not equal to NON_HT for the parameter FORMAT (when present)."</t>
  </si>
  <si>
    <t xml:space="preserve">adhoc 060913 accept the editor's modified change to the proposed resolution -- ' Edit Notes (D1.03) EMR: &lt;It was also necessary to add a description of the new capability, a paragraph to say when this was set and additions to the MIB.   The new text in 9 reads: "(Ed: CID 11964) Support of the reverse direction feature as a responder is (Ed: CID 7620) indicated using the RD Responder subfield of the HT Extended Capabilities field of the HT Capabilities element. A STA shall set the RD Responder subfield to 1 in frames that it transmits containing the HT Capabilities element if and only if dot11RDResponderOptionImplemented is true." and
"(Ed: CID 11964) The recipient of an RDG may decline to accept the RDG by not transmitting any frames following the PPDU that contains the RDG/More PPDU field set to 1 when no response is otherwise required, or by transmitting  a frame with the RDG/More PPDU field set to 0 or that contains no HTC field. An initiator is not required to examine the RD Responder subfield of a potential responder before deciding whether to send a PPDU to that responder in which the RDG/More PPDU field is set to 1."&gt;, to resolution (D1.03):  Counter - U - Editor shall add the following sentences to the end of 9.17.1: "The recipient of the RDG may decline to accept the RDG by not transmitting any frames following the PPDU with RDG=1 when no response is otherwise required, or by transmitting  a frame with the MORE_PPDU bit set to 0 or that contains no HTC field. An initiator is not required to examine the RDG capability of a potential responder before deciding whether to send a PPDU to that responder that includes RDG=1." Editor shall add a bit in the HT capabilities which indicates support to perform the role of the responder in a reverse direction transmit sequence </t>
  </si>
  <si>
    <t xml:space="preserve"> ' Edit Notes (D1.03) EMR: &lt;Please reconsider these definitions, as the field is actually the "RDG/More PPDU field",  by this definition both STA taking part in an RD exchange are initiators and responders.
Also, in the new addition please indicate which of the BlockAck variants this applies to.  
Implemented the second part of the resolution with slight rewording thus: "Upon successful reception of a frame of a type that requires an immediate BlockAck response, the receiving STA shall transmit a BlockAck frame after a SIFS period, without regard to the busy/idle state of the medium."&gt;, to resolution (D1.03):  Counter - 15 - 1 - Add the following text before line 18 of page 109: "The responder is the STA whose MAC address matches the Address1 of the MPDU that has the RDG bit set to 1. The initiator is the STA that transmits an MPDU with the RDG bit set to 1." a</t>
  </si>
  <si>
    <t>adhoc 060913 - request that the commentor be consulted to see if the latest language is acceptable -- ' Edit Notes (D1.03) EMR: &lt;According to Figure 18,  the following entities exist in the MAC above Block Ack reordering:
MPDU decryption, defragmentation, MSDU integrity, replay detection,  A-MSDU deaggregation.    The text needs to be reworded to remove any suggestion that the Block Ack reordering process emits an MA-UNITDATA.indication.   
The following is my attempt to reword appropriate to this: "On receiving a data MPDU with SN = WinStart, an uninterrupted sequence of complete MSDUs starting from SN = WinStart shall be passed up to the MAC architecture stack (see Figure n36 (HT-immediate BlockAck architecture) and Figure 18). WinStart is then updated to the SN of the last released MSDU plus one.
When a BlockAckReq is received, any complete MSDUs with lower sequence numbers than the SSN of the BlockAckReq shall be passed up the MAC architecture stack. The Rx reordering buffer control shall pass up MSDUs starting with the SSN sequentially until there is (ED: CID 3424) a gap in the sequence number. 
The recipient shall indicate the reception of MSDU using the MA-UNITDATA.indication primitive (Ed: CID 3424) in order of increasing sequence number."&gt;, to resolution (D1.03):  Counter - U - on page 94, line 7, change "shall indicate MSDUs" to "shall indicate MSDUs using the MA-UNITDATA.indication primitive."  -- 6.2.1.2.2 clearly indicates exactly what the MA-UNITDATA.indicate means, and clearly specifies all of the information</t>
  </si>
  <si>
    <t xml:space="preserve">This section needs to reflect this change. </t>
  </si>
  <si>
    <t>A-MSDU or MSDU.   Although the draft has updated some sections that use the term MSDU to "A-MSDU or MSDU",  a thorough review is necessary to make sure we've caught them all.</t>
  </si>
  <si>
    <t>After combination of the base standard (802.11ma), subsequent ammendments and more focused individual changes, there remain unresolved inconsistencies between the text in this clause and other clauses.  This applies to this clause and all subclauses thereof.</t>
  </si>
  <si>
    <t>Resolve the inconsistencies.</t>
  </si>
  <si>
    <t>Duplicate</t>
  </si>
  <si>
    <t xml:space="preserve">The frame exchange sequences do not cover the RTS/&lt;CTS Null Data&gt; case used to return CSI.  </t>
  </si>
  <si>
    <t>"The originator shall solicit a BlockAck as the last activity directed to that recipient in the current TxOP." Not required if originator is AP and recipient has not set up any DLS.</t>
  </si>
  <si>
    <t>132</t>
  </si>
  <si>
    <t>I believe that this description must remain accurate whether a device is HT or not. So mandating this here for non HT devices seems unnecessary.</t>
  </si>
  <si>
    <t>Make presence contingent on some MIB variable or capability.</t>
  </si>
  <si>
    <t>139</t>
  </si>
  <si>
    <t>140</t>
  </si>
  <si>
    <t>142</t>
  </si>
  <si>
    <t>89</t>
  </si>
  <si>
    <t>109</t>
  </si>
  <si>
    <t>This section seems ambiguous.
* I guess unmentioned frame type would follow existing standard, but should we use legacy format for unmentioned frame type/subtype, such as CF-End+CF-ACK, QoS Data+CF-ACK, QoS Data+CF-Poll+CF-ACK, even if there is no legacy ?
* Can we use optional features such as STBC , LDPC, short GI for control frame (except for explicitly stated STBC control frame) ?</t>
  </si>
  <si>
    <t>Clean up text and make the list which covers all of possible frame type/subtype with explicit rules.</t>
  </si>
  <si>
    <t xml:space="preserve">I am not sure this is a problem, but I would like to see if this has been checked by the group: for the new 11n aggregated data frame types, is there anything that would prevent WPA or WPA2 encryption or integrity protection from working on them as given in the current 11i amendment ? Example, 11i WPA2 works on a per-PDU level both for integrity and encryption of the data portion. When a frame contains multiple PDUs, how does the WPA2 engine compute the integrity check - on each or on all PDUs ? In case it does it separately as today, can an attacker selectively take an aggregated frame, replace one of the PDUs with a forged one and this gets un-noticed by the receiver ? </t>
  </si>
  <si>
    <t xml:space="preserve">1) This encryption requirement is beyond the scope of 11n which is supposed to focus on things that improve throughput.
2) Currently, the excessive latency from the TKIP restarting makes 11n devices hard to implement A-MPDUs with TKIP for all vendors. So what is required in the spec is actually the only practical choice for A-MPDU implementations at this moment. Having that specified does not add any values.
3) Whether there will be innovative ways to have TKIP and A-MPDU work together in the future in unknown. If it happens, it does not help to prevent people from using TKIP if it works fine.
4) That requirement can lead to many unnecessary confusions and discussions that may potentially slow-down the 11n process.
</t>
  </si>
  <si>
    <t>Remove the single sentence specification on security altogether.</t>
  </si>
  <si>
    <t>Adachi, Tomoko</t>
  </si>
  <si>
    <t>General</t>
  </si>
  <si>
    <t xml:space="preserve">Aggregated PPDU is A-MPDU. </t>
  </si>
  <si>
    <t xml:space="preserve">Change "aggregated PPDU" to "A-MPDU". Also "non-aggregated PPDU" should be changed to other appropriate word, such as "single MPDU". </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</si>
  <si>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</si>
  <si>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</si>
  <si>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</si>
  <si>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</si>
  <si>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</si>
  <si>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</si>
  <si>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</si>
  <si>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</si>
  <si>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</si>
  <si>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</si>
  <si>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</si>
  <si>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</si>
  <si>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</si>
  <si>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</si>
  <si>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</si>
  <si>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</si>
  <si>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</si>
  <si>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</si>
  <si>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</si>
  <si>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</si>
  <si>
    <t>adhoc 060913 - will ask the commentor if the D1.03 wording is acceptable --  Edit Notes (D1.03) EMR: &lt;Alternate wording: "The Rx Reordering Buffer is responsible for reordering MSDUs so that MSDUs are indicated to the MAC client by the MA-UNITDATA.indication primitive in order of received sequence number (SN)."
The reason for this changed wording is that the Rx Reordering buffer does not indicate MSDUs,  there is at least one additional layer of protocol above it (A-MSDU deaggregation).&gt;, to resolution (D1.03):  Accept - U - change "received MSDUs" to "received MSDUs through the MA-UNITDATA.indication SAP"</t>
  </si>
  <si>
    <t>adhoc 060913 - the group decided that the problem is larger than the editor suggests and that the change made thusfar is not hindering the more complete action that is required to address the issue of delineating the various forms and behaviors of the block ack frames -- ' Edit Notes (D1.03) EMR: &lt;An instruction that asks me not to change the name,  which implies that I change the draft is as clear as mud.   Presumably you want me to remove occurrances of "Simple".   This creates a problem that previously we used BAR/BA to refer to a "generic" version,  now we need to add "compressed" in front of most of the occurrances of BAR/BA in our document,  as only the compresssed form can be used in aggregates.  I'll leave it to voters in the next round to raise this issue.
Action taken:  all occurances of "Simple" removed&gt;, to resolution (D1.03):  Accept  - do NOT change the name from what it was in the base standard.</t>
  </si>
  <si>
    <t>adhoc 060913 - instruct the editor to, in addition to the changes already made, search for occurrences of "to the MAC client" within clauses and subclauses relating to Block Ack operation of both the TGn draft and the base standard and replace them with "up the MAC architecture stack" -- ' Edit Notes (D1.03) EMR: &lt;See also my notes to CID 859.  The purpose of an architecture is to isolate and describe behaviour within architectural entities.  This is obscured by using "the recipient" rather than "block xxx" in the text.  I propose to use "passed up the MAC architecture stack",  as none of the BA entities talk to the MAC client directly.
I am, however, doubtful of the wisdom of rewording text that is in the baseline and has survived the scrutiny of TG, WG and sponsor ballot pools.&gt;, to resolution (D1.03):  Counter - U - editor shall change "to its MAC Client" to "using the MA-UNITDATA.indication primitive" also, delete the phrase " to its MAC Client" as found in three places within 9.10.4 of the base standard and liberally use the phrase "using the MA-UNITD</t>
  </si>
  <si>
    <t>adhoc 060913 - accept the extension of the changes related to this comment proposed for d1.0 9.10.7.4 to apply to d1.0 9.10.7.3 -- ' Edit Notes (D1.03) EMR: &lt;The editor is confused because the comment identifies line 34, but quotes from line 17.
At this point, I realised that independent edits and improvements had resulted in different ways of saying the same thing (i.e. one in the passive voice, another in the active voice).   
I rationalised these two sections to use similar (simplified) language.&gt;, to resolution (D1.03):  Accept - U</t>
  </si>
  <si>
    <t xml:space="preserve">adhoc - 060913 - accept the editor's proposed modification to the originally approved change - ' Edit Notes (D1.03) EMR: &lt;Note, the changes conflicted with prior editorial resolutions that modified the offending sentence from D1.02.   
Note that a BAR does not have a QoS subfield, and therefore the resolution is incorrect.
I have reworded to what I believe the intent to be:  "A BlockAckReq sent using HT-delayed operation may be transmitted within an A-MPDU aggregate provided that its BAR Ack Policy subfield is set to No Acknowledgement."&gt;, to resolution (D1.03):  Accept - U - change "Any BlockAckReq" to "Any BlockAckReq sent under the N-immediate scheme" and on page 96, after line 24, add the following sentence: ""Any BlockAckReq sent under the N-delayed scheme may be transmitted within an A-MPDU aggregated frame </t>
  </si>
  <si>
    <t>adhoc 060913 problem noted, comment remains as countered - ' Edit Notes (D1.03) EMR: &lt;Implemented the change as specified.  However using EMR status to flag a problem with the resolution.  The first exception bullet does not cover the case because MTBAR and MTBA are not protection frames.&gt;, to resolution (D1.03):  Counter - U - add the compressed BlockACK and compressed blockackreq as suggested, but do not add the MT-versions, as these are only allowed to be transmitted under PSMP, where the PSMP frame offers protection, and therefore, these frames are covered under the first bulleted exception.</t>
  </si>
  <si>
    <t>adhoc 060913 agree with the editor's changes, propose to accept the comment with the changes as now shown herein -  ' Edit Notes (D1.03) EMR: &lt;Reworded the replacement text thus: "A STA that receives at least one valid MPDU within a received PSDU shall update its NAV with the information received in any valid Duration field from within that PSDU, for all frames where the new NAV value is greater than the current NAV value except for those where the RA is equal to the MAC address of the STA. This NAV update operation is performed at the end of the reception of the PPDU." because the time reference is the end of PPDU, not the frame.&gt;, to resolution (D1.03):  Accept - U - Replace the first sentence of the paragraph with the following two sentences: "STAs receiving at least one valid MPDU within a received frame shall update their NAV with the information received in any valid Duration field from within that frame, for all frames where the new NAV value is greater than the current NAV value except for those where the RA is equal to the receiving STA's MAC address. This NAV update operation is performed at the end of the reception of the frame." and see CID 7653</t>
  </si>
  <si>
    <t xml:space="preserve">Inclusion of A-MPDU as a frame type requiring RTS/CTS is not appropriate.
a) The default value of the MIB is set so that RTS/CTS is essentially turned off.  Since A-MPDUs would ostensibly be larger than this default value, the default action changes requiring a different setting to turn RTS/CTS off.
</t>
  </si>
  <si>
    <t>Add a new MIB parameter representing the RTSA-MPDUThreshold to be used for determining when to use RTS/CTS for A-MPDUs.</t>
  </si>
  <si>
    <t>I thought that the more frag bit is always set to 0 in HT frames which A-MSDUs by definition are.  Also there was explicit statements earlier that HT frames are not fragmeneted.</t>
  </si>
  <si>
    <t>Remove A-MSDU from this clause.</t>
  </si>
  <si>
    <t>Reject - The A-MSDU function occrs entirely within the bounds of the MAC and therefore, requires no change to the MAC service definition. 23-0</t>
  </si>
  <si>
    <t>Defer - 18 -2</t>
  </si>
  <si>
    <t>Accepted - Delete the box as suggested. Unanimous.</t>
  </si>
  <si>
    <t>Reject - 14-4 based on discussion regarding deprecation of WEP and TKIP as well as the processing required to compute keys for A-MPDU streams arriving at a high rate</t>
  </si>
  <si>
    <t>Accepted - Make the change as noted. Unanimous.</t>
  </si>
  <si>
    <t>Reject  - this is an issue for TGm. TGn is not introducing anything which creates such a problem - if it exists, it is already part of 802.11-REVma. But Bruce K will forward this issue for TGn to be resolved by TGm. 20 - 0</t>
  </si>
  <si>
    <t>W</t>
  </si>
  <si>
    <t>Withdrawn by commentor.</t>
  </si>
  <si>
    <t xml:space="preserve">Reject - the 802.1x portion of the RSNA function occurs above the top of the MAC on MSDUs only, while the A-MSDU aggregation lies within the bounds of the MAC, and therefore, the relationship between the functions is clear. 15 - 1 </t>
  </si>
  <si>
    <t>Ed:  Commenter did not provide T/E classification.  Assuming T is the response.</t>
  </si>
  <si>
    <t>Annex C is informative, not normative.  Was changed in 11ma D6.0</t>
  </si>
  <si>
    <t>Meaning is not clear. Needs some rewording.</t>
  </si>
  <si>
    <t>8.3.3.3.2</t>
  </si>
  <si>
    <t xml:space="preserve">In clause 7.2.2.1 A-MSDU, page 31, line 6, it states "The A-MSDU lifetime is defined by the maximum lifetime of its constituent MSDUs. An A-MSDU may be transmitted until its lifetime expires or it is received correctly at the receiver...".  This section is for A-MSDU definition, and "lifetime" is not shown as a field of an A-MSDU. Therefore the text is out of position.  </t>
  </si>
  <si>
    <t xml:space="preserve">Create a new section in clause 9 discussing the access rules for a station using A-MSDU including the lifetime calculation for A-MSDU. Additionally, specify the access rules when an A-MSDU aggregates MSDUs with different user priorities (or mapping to access category at MAC).    </t>
  </si>
  <si>
    <t>There is clearly a need for creating a sub-section in clause 9 to  respond to numerous comments on the same  issues</t>
  </si>
  <si>
    <t>Use of extension channel element in IBSS is problematic. As membership changes, what happens to extension channel element? If interference shows up, how is a migration to another channel effected? Do the basic aspects of the BSS need to be stable, such that if the original, oldest TSF STA leaves the IBSS, then is a new STA the new determinant of the characteristics of the IBSS? OR because of beacon information adoption, will all of the lesser-TSF STA already have the identical information, so that the loss of the oldest-TSF STA will not cause a change in the parameters of the IBSS? What if some STA other than the oldest TSF-STA decides that the IBSS needs to move the extension channel? I guess this is simply not done?</t>
  </si>
  <si>
    <t>Not sure how to address these problems.</t>
  </si>
  <si>
    <t>The interaction between A-MSDU and the RSN encryption is not adequately described.</t>
  </si>
  <si>
    <t>Include somewhere in the RSN sections a description of how to encapsulate an A-MSDU. Address descripton of the MPDU covering A-MSDU in relation to nonce calculation</t>
  </si>
  <si>
    <t>Soomro, Amjad</t>
  </si>
  <si>
    <t>"The HT Control Field may be included in any frame except a non-QoS Data frame." implies that this may be used in control or management frames. This shoud not be the the intention.</t>
  </si>
  <si>
    <t>remove "only" to allow use of RTS/CTS, even if the frame length is shorter than threshold.</t>
  </si>
  <si>
    <t>120</t>
  </si>
  <si>
    <t>123</t>
  </si>
  <si>
    <t xml:space="preserve">Ed: reclassified as technical. </t>
  </si>
  <si>
    <t>Identify this clause as inforamative</t>
  </si>
  <si>
    <t>Add "This is an informative description of the rules of Extended Block Ack."</t>
  </si>
  <si>
    <t>HE</t>
  </si>
  <si>
    <t>The frame formats would be much better shown as a Figure than a table</t>
  </si>
  <si>
    <t>Change to a Figure showing sizes of each field, and a short paragraph below with the information currently in the "Value" column</t>
  </si>
  <si>
    <t>Related to 2231</t>
  </si>
  <si>
    <t>I would like to kindly suggest an informal sanity check on WPA/WPA2 security when employed with the new 11n aggregated frame types. Contact Jesse Walker for example. In case there isn't anything, sorry for having wasted your time on this…</t>
  </si>
  <si>
    <t>24-25</t>
  </si>
  <si>
    <t>24</t>
  </si>
  <si>
    <t>Type 
E/HE/T/HT (Ed)</t>
  </si>
  <si>
    <t>Ji, Lusheng</t>
  </si>
  <si>
    <t>Meylan, Arnaud</t>
  </si>
  <si>
    <t>Allow TKIP in a HT environement.  If this can not be done then rewrite this clause such that it is not confusing (does not make you stop and try to figure out what parts are compatible.)</t>
  </si>
  <si>
    <t>RTS+ CTS is not defined in the syntax</t>
  </si>
  <si>
    <t>Replace by RTS CTS</t>
  </si>
  <si>
    <t>the end of the sentence "unless a later response PPDU is correctly received..." is confusing. The normative behavior is described in lines 20-22 of that page</t>
  </si>
  <si>
    <t>Remove ",unless a later response PPDU is correctly received..."</t>
  </si>
  <si>
    <t>The use of word "response" while describing a non-RD behavior is confusing</t>
  </si>
  <si>
    <t>Remove sentence starting with "If the response is corrupted...."</t>
  </si>
  <si>
    <t>A PS-mode STBC STA in range to decode normal beacon may retrieve all of its buffered data between the primary and secondary beacon. Hence it would make sense to not copy the TIM from the primary beacon into the STBC beacon</t>
  </si>
  <si>
    <t>allow for STBC beacon's TIM field to differ from primary beacon TIM</t>
  </si>
  <si>
    <t>Single stream HT-RTS-CTS may be used as well to enable multiple Rx Chain</t>
  </si>
  <si>
    <t>Change "non-HT RTS/CTS sequence may be used..." to "either a non-HT RTS/CTS or a HT-RTS/HT-CTS with single stream may be used to ..."</t>
  </si>
  <si>
    <t>Grouping</t>
  </si>
  <si>
    <t>Topic Group Lookup</t>
  </si>
  <si>
    <t>de Courville, Marc</t>
  </si>
  <si>
    <t>EMR</t>
  </si>
  <si>
    <t>D1.03</t>
  </si>
  <si>
    <t>Counter - 15 - 1 - Add the following text before line 18 of page 109: "The responder is the STA whose MAC address matches the Address1 of the MPDU that has the RDG bit set to 1. The initiator is the STA that transmits an MPDU with the RDG bit set to 1." add a new subclause 9.2.8A after 9.2.8: "BlockAck procedure. Upon successful reception of a frame of a type that requires an immediate BlockAcknowledgment, the receiving STA shall transmit a BlockAck frame after a SIFS period, without regard to the busy/idle state of the medium."</t>
  </si>
  <si>
    <t>Counter - U - change the paragraph containing the cited text to read as follows: "after transmitting a PPDU containing a reverse direction grant, if the response is corrupted so that the state of the 'More PPDU' flag is unknown, the initiator may transmit a PIFS after deassertion of carrier sense."</t>
  </si>
  <si>
    <t>Defer - U - Accept - 5-3 - Add the following sentences to the end of 9.17.1: "The use of +CF-ACK frames within an EDCA TXOP by the responder as a response to an RDG=1 transmission when the target of the +CF-ACK is equal to the RA of the frame containing the +CF-ACK is allowed. The use of +CF-ACK frames within an EDCA TXOP by the  initiator when the target of the +CF-ACK is equal to the RA of the frame containing the +CF-ACK is allowed."</t>
  </si>
  <si>
    <t>Defer - U - see CID 873</t>
  </si>
  <si>
    <t>Amit B., Vincenzo</t>
  </si>
  <si>
    <t>Accept - U - change the text: "last Data frame received from the initiator." to read as follows: "last frame received from the initiator for which the AC can be determined. For a BAR or BA frame, the AC is determined by examining the TID field. For a management frame, the AC is AC_VO. The initiator shall not transmit a frame with RDG=1 for which the AC cannot be determined."</t>
  </si>
  <si>
    <t>Counter - U - we like everything except that MMPDU should be changed to MPDU.</t>
  </si>
  <si>
    <t>Counter - U - second sentence of note 2 has been deleted.
Should be transferred to the technical adhoc.</t>
  </si>
  <si>
    <t>Counter - U - sentence was deleted.</t>
  </si>
  <si>
    <t>Accept - U - see resolution to CID 44</t>
  </si>
  <si>
    <t>Accept - U - Change the last part of line 11 to read: "set it to zero if the TXOP was gained through HCCA or any other access mechanism which is not EDCA."
Should be transferred to the technical adhoc.</t>
  </si>
  <si>
    <t>As this format of frames is used throughout the base spec, Enable/Disable should be defined as either a fixed field in 7.3.1 or as in Information Element in 7.3.2</t>
  </si>
  <si>
    <t xml:space="preserve">Y </t>
  </si>
  <si>
    <t>As this format of frames is used throughout the base spec, Mode should be defined as either a fixed field in 7.3.1 or as in Information Element in 7.3.2</t>
  </si>
  <si>
    <t>Move all this paragraph to a more appropriate place in draft</t>
  </si>
  <si>
    <t>Recommend changing frame formats to a Figure instead of a table.  This comment applies throughout clause 7.4.7</t>
  </si>
  <si>
    <t>Procedure specifications don't belong in 7</t>
  </si>
  <si>
    <t>C</t>
  </si>
  <si>
    <t>Annex C is informative, not normative.  Was changed in P802.11REV-ma-D6.0.</t>
  </si>
  <si>
    <t>Delete all changes to Annex C, as they are no longer needed</t>
  </si>
  <si>
    <t>Change the cited sentence to read: "An HT STA shall not use WEP or TKIP based encryption when sending a frame to an HT peer, with the exception that an HT STA may use WEP or TKIP when sending MCAST/BCAST frames for the purpose of allowing legacy devices to receive those frames in the event that such STA are part of the MCAST/BCAST reception group."</t>
  </si>
  <si>
    <t>The existing text only describes frames and not MPDUs - given that an A-MPDU is also a frame, the existing text suffices.</t>
  </si>
  <si>
    <t>Delete the added text to the subclause.</t>
  </si>
  <si>
    <t xml:space="preserve">Examining Tables n48 to n50 it does not appear that there are any conditions under which an ACK is sent in response to an A-MPDU. </t>
  </si>
  <si>
    <t>Delete "(ACK or" in the added text</t>
  </si>
  <si>
    <t xml:space="preserve">It appears that uncompressed bitmap is not allowed - however, this is not in line with allowing fragmenting of A-MSDUs. </t>
  </si>
  <si>
    <t>Disallow the fragmenting of A-MSDUs, at least when sent at HT rates.</t>
  </si>
  <si>
    <t>Cyclic shift definition for the non-HT fields.</t>
  </si>
  <si>
    <t>20.3.3.2.1.2</t>
  </si>
  <si>
    <t>Non-HT Short Training Field</t>
  </si>
  <si>
    <t>20.3.3.2.1.3</t>
  </si>
  <si>
    <t>Non-HT Long Training Field</t>
  </si>
  <si>
    <t>20.3.3.2.1.4</t>
  </si>
  <si>
    <t>The Non-HT Signal Field</t>
  </si>
  <si>
    <t>20.3.3.2.2</t>
  </si>
  <si>
    <t>ER</t>
  </si>
  <si>
    <t xml:space="preserve"> Edit Notes (D1.03) ER: &lt;"a new figure showing RIFS" is inadequate editing instructions.  It is not clear from the instruction what relationships are intended to be shown, specifically because RIFS does not relate to SIFS minus any number of slot times.  The title of the figure "Some IFS relationships" hints that this is the purpose of the figure.  BTW,  the figure number quoted is in REVma D6.0.&gt;, to resolution (D1.03):  Accept - U - editor to include RIFS in a new figure to replace figure 157</t>
  </si>
  <si>
    <t xml:space="preserve"> Edit Notes (D1.03) ER: &lt;I would ask TGn to reconsider this.  The text does add something, but is inadequate.  With or without the text as it stands, a non-HT STA that implements DLS is required to generate an HT Capabilities element.  ("The frame body contains the information shown in Table 51.").
I suggest a modification to add a "notes" column to table 51, and put the HT condition there,  like the other management frame types,  and remove the text.&gt;, to resolution (D1.03):  Accept U</t>
  </si>
  <si>
    <t xml:space="preserve"> Edit Notes (D1.03) ER: &lt;I would ask TGn to reconsider this.  The text does add something, but is inadequate.  With or without the text as it stands, a non-HT STA that implements DLS is required to generate an HT Capabilities element.  ("The frame body contains the information shown in Table 52.").
I suggest a modification to add a "notes" column to table 51, and put the HT condition there,  like the other management frame types,  and remove the text.&gt;, to resolution (D1.03):  Accept U</t>
  </si>
  <si>
    <t xml:space="preserve">Accept - U - editor shall split the paragraph which begins on line 7 of page 94 into two paragraphs and add a sentence as a new paragraph between these two paragraphs as follows: "WinStart is then updated to the SN of the last released MSDU plus one or the SSN of the received BlockAckReq, whichever is higher." </t>
  </si>
  <si>
    <t>Matthew F, Solomon, Amit</t>
  </si>
  <si>
    <t>Counter - U - editor shall remove all text in 9.10.7 following "recipient resource requirements." and at the end of the first sentence of the first paragraph of 9.10.7.3, add " per each BlockAck agreement."</t>
  </si>
  <si>
    <t>Counter - U - see CID 2470</t>
  </si>
  <si>
    <t>Defer - U - see CID 1272</t>
  </si>
  <si>
    <t>"EIFS shall not be invoked if the NAV is set by the frame that would have caused an EIFS."
This is meaningless because a frame only causes an EIFS if it is not received correctly,  in which case it cannot set the NAV.
However it is meaningful when a PPDU contains an L-SIG duration that sets the NAV or one or more correctly received frames.</t>
  </si>
  <si>
    <t>Replace with:  "EIFS shall not be invoked for an A-MPDU if one or more of its frames are received correctly.  EIFS shall not be invoked when receiving a PPDU that uses L-SIG TXOP protection."</t>
  </si>
  <si>
    <t>,</t>
  </si>
  <si>
    <t>146</t>
  </si>
  <si>
    <t>Either take beam forming out of this specification, or provide a reasonable solution such as directional MAC to solve this problem.</t>
  </si>
  <si>
    <t>PLCP receive procedure</t>
  </si>
  <si>
    <t>20.3.2</t>
  </si>
  <si>
    <t>PLCP frame format</t>
  </si>
  <si>
    <t>20.3.2.1</t>
  </si>
  <si>
    <t>Transmitter Block Diagram (informative)</t>
  </si>
  <si>
    <t>20.3.2.2</t>
  </si>
  <si>
    <t>Overview of the PPDU encoding process</t>
  </si>
  <si>
    <t>20.3.2.3</t>
  </si>
  <si>
    <t>Modulation and Coding Scheme (MCS)</t>
  </si>
  <si>
    <t>20.3.2.4</t>
  </si>
  <si>
    <t>Rudolf, Marian</t>
  </si>
  <si>
    <t>Raissinia, Ali</t>
  </si>
  <si>
    <t>Fix it.</t>
  </si>
  <si>
    <t>Marshall, Bill</t>
  </si>
  <si>
    <t>802.11e does not exist (or soon will not exist) and hence should not be referenced as if it exists as an entity.  Instead, both 802.11e and 802.11n will soon be part of the same document.  So references to 80.211e should instead be cited against the particular capabilities to which they apply.</t>
  </si>
  <si>
    <t>Counter - 6 -0  - Change to "Only MPDUs with a unicast receiver address may be fragmented."</t>
  </si>
  <si>
    <t>Language needs fixin'</t>
  </si>
  <si>
    <t>Put "The duration field" at the start of the sentence and replace "remaining of TxOP in the duration field." with "the time remaining in the TXOP."</t>
  </si>
  <si>
    <t>MAC - item contents corrected 8/29/06 r27 MAC - this comment is NOT correct! It does not belong to this author! Probably actually from Lusheng Ji or Harry Worstell.  COEX Deferred then passed to MAC:  for later submission and discussion</t>
  </si>
  <si>
    <t>Defer - U - Minimum spacing is not appropriate in this case, since the transmission of the RTS is potentially from a STA which is not capable of detecting an STBC transmission, the PIFS allows the CTS sender to perform this detection for the RTS sender. In the second row of the table,  the STBC CTS is first, to allow a determination on the part of the CTS1 sender, as to the probability of collision of the CTS1 frame, and in the event that PIFS idle time is not observed, then the CTS2 is not sent, and therefore does not cause NAVs to be set unecessarily.</t>
  </si>
  <si>
    <t>Accept - U - see CID 7892.</t>
  </si>
  <si>
    <t xml:space="preserve">Accept - U </t>
  </si>
  <si>
    <t>Accept - U -</t>
  </si>
  <si>
    <t>Counter - see CID 791</t>
  </si>
  <si>
    <t>Accept - U - see CID 791</t>
  </si>
  <si>
    <t>Srini K</t>
  </si>
  <si>
    <t>14</t>
  </si>
  <si>
    <t>36</t>
  </si>
  <si>
    <t>CTS_timeout for dual CTS case is not correct. The PIFS timing between CTS1 and CTS2 is not taken into consideration.</t>
  </si>
  <si>
    <t>Change (3xaSIFSTime) to "(2xaSIFSTime)+(1xaPIFSTime)"</t>
  </si>
  <si>
    <t>Xhafa, Ariton</t>
  </si>
  <si>
    <t>Change (3xaSIFSTime) to "(3xaSIFSTime)"</t>
  </si>
  <si>
    <t>160</t>
  </si>
  <si>
    <t>Table at line 10 of this page belongs in 10.3.15.1.2</t>
  </si>
  <si>
    <t>Move table to 10.3.15.1.2</t>
  </si>
  <si>
    <t>"using a Basic STBC MCS." - This clause is MAC procedures, and this statement is very PHY-specific.  Statement needs to be made in terms of MAC and PLME/PHY interfaces.</t>
  </si>
  <si>
    <t>Suggest "using a second PHY or set of PHY characteristics."</t>
  </si>
  <si>
    <t>The offset of half a beacon period, if that information is to be used in any way by the STA, needs to be normative on the AP.</t>
  </si>
  <si>
    <t>Either make such a normative statement about sending the secondary beacon, or delete the statement about TBTT being half period.</t>
  </si>
  <si>
    <t>"(non-STBC)." - This clause is MAC procedures, and this statement is very PHY-specific.  Statement needs to be made in terms of MAC and PLME/PHY interfaces.</t>
  </si>
  <si>
    <t>Suggest deleting the text within parentheses</t>
  </si>
  <si>
    <t>N</t>
  </si>
  <si>
    <t>CYPHER, DAVID</t>
  </si>
  <si>
    <t>Change the rule for the static MIMO power save to be not dependent on beaconing</t>
  </si>
  <si>
    <t>Change the last sentence to: "An HT STA that
transmits this frame should wait to receive the non MIMO frame for transitions into static MIMO power save mode before locally operating its MIMO power save mode."</t>
  </si>
  <si>
    <t>19-21</t>
  </si>
  <si>
    <t>The comment "No fragmentation" applies to the frames whose Ack status is being reported in the BA. The comment seems to refer to the BA frame itself</t>
  </si>
  <si>
    <t>Compressed Block_Ack is mandatory for HT devices. How about Simple Block Ack- is it optional? On line 21 of the same page, there is discussion on the Simple Block_Ack that has 128 Bytes of Bit Map because of Fragmentation</t>
  </si>
  <si>
    <t>40</t>
  </si>
  <si>
    <t>Title</t>
  </si>
  <si>
    <t>What is IEEE 80.1? Should it not be 802.1?</t>
  </si>
  <si>
    <t>Change to 802.1</t>
  </si>
  <si>
    <t>30</t>
  </si>
  <si>
    <t xml:space="preserve">Figure n37 is only tells part of the RDG strory by illustrating a single PPDU in the DLT including a BAR.  It would be more informative to show an additional PPDU preceding the PPDU with the BAR, and for the additional PPDU to show that RDG=0.  Also, what should More PPDU be for the additional PPDU and the PPDU already shown in the RDG figure?   </t>
  </si>
  <si>
    <t>Refine the figure and make it more readable and clear</t>
  </si>
  <si>
    <t>Reason for transfer: This comment appears to relate to resource sharing, which is not a PHY issue.</t>
  </si>
  <si>
    <t>M</t>
  </si>
  <si>
    <t>reason for transfer: don't think this is a PHY issue, it relates to MAC protection mechanisms</t>
  </si>
  <si>
    <t xml:space="preserve">MAC - to decide on the text to be included in clause 9 </t>
  </si>
  <si>
    <t>Counter - U - this paragraph is part of the base standard and is required in order to instruct the MAC as to the calculation of duration information which is needed by the MAC. Editor shall add the following sentence before the last sentence of the cited paragraph: "For Clause 20 PHYs, the time required to transmit a frame for use in the Duration/ID field is determined using the PLME-TXTIME.request primitive (see 10.4.6) and the PLME-TXTIME.confirm primitive (see 10.4.7), both defined in 17.4.3, 18.3.4, 19.8.3.1, 19.8.3.2, 19.8.3.3 or 20.4.3 depending on the PHY options."</t>
  </si>
  <si>
    <t>Defer- Needs more discussions
Ed AdHoc: Transfer to Gen AdHoc
GenAdHoc: Agrees that this needs more discussion and transfers to MAC</t>
  </si>
  <si>
    <t>Defer - Refer to CID-2855
Ed AdHoc: Transfer to Gen AdHoc
GenAdHoc: Transfer to MAC</t>
  </si>
  <si>
    <t>It seems that the operation of PCO is a bit like the operation of TSF or beaconing, and should be in section 9.</t>
  </si>
  <si>
    <t>Find it a new home in section 9.</t>
  </si>
  <si>
    <t>Defer - Needs more discussions
Ed AdHoc: Transfer to Gen AdHoc
GenAdhoc: Transfer to MAC</t>
  </si>
  <si>
    <t>there are several features which have signalling to indicate their current setting, and that signalling is usually offered through two mechanisms - association and management action frames - when more than one mechanism is indicated, then a prioritization must be indicated</t>
  </si>
  <si>
    <t>provide, within clause 9 and 11 as appropriate, a description of the prioritization of the different signalling methods, that the LAST signalled indication shall be indicative of the current state, overriding any previous signalled indications</t>
  </si>
  <si>
    <t>3.x</t>
  </si>
  <si>
    <t xml:space="preserve">The concept of "Long NAV" is alreay present in the base standard. The definition appears to be unnecessary. </t>
  </si>
  <si>
    <t>Either remove it or rewrite the parts of the base standard which refer to this mechanism.</t>
  </si>
  <si>
    <t>Ed: reclassified as technical
Gen AdHoc:Transfer to MAC</t>
  </si>
  <si>
    <t>For DLS links it is not clear if a single DLS link can act bi-directionally - i.e. support RD.  We need the keys to be established before data can be exchanged.</t>
  </si>
  <si>
    <t>Indicate that RD should only be offered on a DLS link if a DLS link has also been created in the reverse direction between the two peers.</t>
  </si>
  <si>
    <t>Bagby, David</t>
  </si>
  <si>
    <t xml:space="preserve">The impacts of TGn and security appear to this reviewer to be unknown as of the time of LB 84. As the reviewer is not specifically a security experts, he would request that the .11 standing cmtee on security) review the TGn draft - except that .11 never seems to have actually established the security cmtee... </t>
  </si>
  <si>
    <t>Provide an analysis of Tgn impacts on security - the reviewer will consider withdrawing this comment depending on the result of the analysis.</t>
  </si>
  <si>
    <t>Need a better definition of the different types of feedback and what variations are allowed within any given type. If an aggregated feedback is not ready in time, or there is a failure in the exchange, can the feedback be held and then transmitted at the start of a TXOP obtained by the feedbacker, and is that actually unsolicited feedback, or just late aggregated feedback or is it simply not done, or what?</t>
  </si>
  <si>
    <t xml:space="preserve">Ed:  Commenter did not provide T/E classification.  Assuming T is the response.
Gen AdHoc: Transfer to MAC </t>
  </si>
  <si>
    <t>Ketchum, John</t>
  </si>
  <si>
    <t>HTM11.1:   QoS Null embedding can be used with HT Control for Link Adaptation in immediate response exchange</t>
  </si>
  <si>
    <t>add reference to 7.2.2.2 to HTM11.1</t>
  </si>
  <si>
    <t>HTM11:  No reference to link adaptation with implicit feedback</t>
  </si>
  <si>
    <t>Add HTM11.3:  Protocol capability: Link adaptation using implicit feedback; References 7.1.3.8, 7.2.2.2, 9.19.5 (proposed new section), 9.20.2; Status: CF15:O</t>
  </si>
  <si>
    <t>285</t>
  </si>
  <si>
    <t xml:space="preserve">There are dot11RTSEPPSuccessCount and dott11RTSEPPFailureCount. As the word EPP is not used and it is L-SIG protection instead, the names should be changed. </t>
  </si>
  <si>
    <t xml:space="preserve">Change the names of the counters to appropriate ones. </t>
  </si>
  <si>
    <t>Ed AdHoc: Transfer to Gen AdHoc
Gen AdHoc: Assign to MAC AdHoc</t>
  </si>
  <si>
    <t>291</t>
  </si>
  <si>
    <t>"If a BlockAck agreement exists for frames transmitted within the DLT then an MTBA shall be used for acknowledgements transmitted in the ULT" - it is not exactly clear what, if any, other acknowledgement mechanisms may be used.</t>
  </si>
  <si>
    <t>Add the following: "Data frames transmitted with an individual receiver address within an A-MPDU shall be a QoS Data subtype and shall have one of the following AckPolicy values:  BlockAck,  Normal Ack (meaning implicit MTBAR) or No Ack.  Data frames transmitted with an individual receiver address as a non-aggregate shall be a QoS data subtype and shall have one of the following AckPolicy values:  BlockAck or No Ack."</t>
  </si>
  <si>
    <t>The Basic MCS shall be used for different type of HT responses like BA and Explicit Feedback. So the Basic MCS calculation from the Basic MCS set should be defined</t>
  </si>
  <si>
    <t>Gen AdHoc: Need more feedback from the commenter
Transfer to Beamforming
Beamforming ad hoc: transfer to MAC</t>
  </si>
  <si>
    <t>NO</t>
  </si>
  <si>
    <t>270</t>
  </si>
  <si>
    <t>HTM15.2</t>
  </si>
  <si>
    <t>Capability should be mandatory for HT-APs, optional otherwise.</t>
  </si>
  <si>
    <t>Gen AdHoc: Transfer to MAC
PICS should match feature in resultant text provide in Draft.</t>
  </si>
  <si>
    <t>HTM15.1</t>
  </si>
  <si>
    <t>267</t>
  </si>
  <si>
    <t>HTM9</t>
  </si>
  <si>
    <t>HTM8</t>
  </si>
  <si>
    <t>Capability should be mandatory for all STAs..</t>
  </si>
  <si>
    <t>266</t>
  </si>
  <si>
    <t>HTM5.4</t>
  </si>
  <si>
    <t>Malinen, Jouni</t>
  </si>
  <si>
    <t>Why is the MPDU containing the A-MSDU specified to be encrypted with CCMP? IEEE 802.11i added negotiation for the cipher suites and CCMP may not be negotiated cipher. Is this saying that only CCMP can be used with A-MSDU? What about other ciphers? 802.11n seemed to not allow WEP or TKIP, but IEEE 802.11i is not limiting negotiation to only cover these three ciphers.</t>
  </si>
  <si>
    <t>Remove explicit reference to CCMP.</t>
  </si>
  <si>
    <t>Frame adhoc: transfer to MAC</t>
  </si>
  <si>
    <t xml:space="preserve">General </t>
  </si>
  <si>
    <t xml:space="preserve">why do we need this? Justify complexity? </t>
  </si>
  <si>
    <t>Eliminate compressed blockackreg use simple block acg only</t>
  </si>
  <si>
    <t>Ed: this was in the transfer out box of PSMP</t>
  </si>
  <si>
    <t>multple basic problems</t>
  </si>
  <si>
    <t>Dual CTS protection should be done always with a minimum IFS spacing to prevent intervening transmissions and STBC products should expect there CTS to be second always... And the CTS should be to the RTS station and not to self to prevent transmissions. The CTS should be at the miniumum basic rate not a higher rate. And, the protection mechanism is relative to the CTS not the RTS</t>
  </si>
  <si>
    <t>a sta is not so restricted and can have other reasons to use an RTS/CTS</t>
  </si>
  <si>
    <t>first sentence eliimnate the word "only"</t>
  </si>
  <si>
    <t>The 0-1 case has been overloaded to represent two different things, however there is no text here to indicate how you know "when" to use each.  i.e in this clause there is no description of when the 0-1 Ack Policy is used for "No explicit acknowledgement" and when it is used for "scheduled acknowledgement under MTBA/PSMP agreement".
Does this imply that there is some state information present that dictates when each of the two are used?  Or does it depend on the whether it is in an A-MPDU or A-MSDU?</t>
  </si>
  <si>
    <t xml:space="preserve">Add text to clarify what one should base the decision of which use of this Ack Policy mode is meant.  Perhaps some forward references would be warranted. </t>
  </si>
  <si>
    <t xml:space="preserve">HT frame transmissions will result in legacy devices using EIFS at the end of TxOP, regardless of the MAC protection used. Hence, CF-End needs to be used during any HT TxOP that is not LongNAV. </t>
  </si>
  <si>
    <t xml:space="preserve">There is difference between this part and the description in lines 8-10 in p.117 of clause 9.19.3. Here it says when it is unable to provide MCS feedback, it *shall* set MFB to "all-ones". In clause 9.19.3, it says if the MCS estimate is not available in time and if the HT Control field is included in the immediate response frame, the responder *may* set MFB to the default value "all-ones" following the MFS/MRS rules. "Shall" should be used in clause 9.19.3. </t>
  </si>
  <si>
    <t>need a precise example of how the lifetime timer expires, what do you do if the timer expires in the middle of the last packet?</t>
  </si>
  <si>
    <t>incomplete</t>
  </si>
  <si>
    <t>what is the basic MCS for STBC?</t>
  </si>
  <si>
    <t>the RTS requests, the CTS grants,</t>
  </si>
  <si>
    <t>the duration field is realtive to the CTS not the RTS</t>
  </si>
  <si>
    <t xml:space="preserve">fundamental error will create hidden nodes. </t>
  </si>
  <si>
    <t>you mean the lowest rate not the highest rate, Eliminate the entire paragrph.</t>
  </si>
  <si>
    <t xml:space="preserve">fundamentally not possible if rate adapation occurs. </t>
  </si>
  <si>
    <t xml:space="preserve">ACK should be allowed to be sent in HT PPDU format, especially when it is a response to MRQ or TRQ.
</t>
  </si>
  <si>
    <t>scenario rule absent</t>
  </si>
  <si>
    <t>a RIFS "may not be used isf a non-HT device is associated". What about if anon-HT device is merely present in the coverage area? Missing rule</t>
  </si>
  <si>
    <t>annex c</t>
  </si>
  <si>
    <t>formal description of MAC operation, empty.</t>
  </si>
  <si>
    <t>152</t>
  </si>
  <si>
    <t>"BlockAck negotiated between HT STAs shall always use the compressed format.
A block ack agreement established between two HT peers using Delayed BlockAck policy is referred to as  an N-Delayed BlockAck.
A block ack agreement established between two HT peers using Immediate BlockAck policy is referred to as an N-Immediate BlockAck."
The terms N-immedate and N-delayed are awkward because they relate to the "n" of TGn,  rather than describing the feature.  Better names are necessary.
This text shouldn't live in the frame format section anyway.  Consider moving to a behavioural section.</t>
  </si>
  <si>
    <t>Counter - U - change "un-aggregated packet" to "non-A-MPDU frame" in the cited sentence. Note that all cited items are part of a single layer, that is, the MAC layer, so the comment resolution group does not accept the argument that a layer violation is being advocated by the cited text. A couple of possible interpretations that can be suggested are that the commentor may believe that aggregation refers to A-MSDU aggregation, but in this case, the BlockAckReq frame is NOT an MSDU, so A-MSDU aggregation is completely impossible anyway. Another is that the use of the term packet may lead to layer confusion.</t>
  </si>
  <si>
    <t>Accept - U - change "Any BlockAckReq" to "Any BlockAckReq sent under the N-immediate scheme" and on page 96, after line 24, add the following sentence: ""Any BlockAckReq sent under the N-delayed scheme may be transmitted within an A-MPDU aggregated frame provided that it uses the no-ACK policy setting of the Ack policy bits of the QoS subfield."</t>
  </si>
  <si>
    <t>Vincenzo</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</si>
  <si>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</si>
  <si>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</si>
  <si>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</si>
  <si>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</si>
  <si>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</si>
  <si>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</si>
  <si>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</si>
  <si>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</si>
  <si>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</si>
  <si>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</si>
  <si>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</si>
  <si>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</si>
  <si>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</si>
  <si>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</si>
  <si>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</si>
  <si>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</si>
  <si>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</si>
  <si>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</si>
  <si>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</si>
  <si>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</si>
  <si>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</si>
  <si>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</si>
  <si>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</si>
  <si>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</si>
  <si>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</si>
  <si>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</si>
  <si>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</si>
  <si>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</si>
  <si>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</si>
  <si>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</si>
  <si>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</si>
  <si>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</si>
  <si>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</si>
  <si>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</si>
  <si>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</si>
  <si>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</si>
  <si>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</si>
  <si>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Give a list of the conditions, or make a general reference that indicates that STBC control frame transmissions are only allowed under specific circumstances. I don't even know what those conditions are.</t>
  </si>
  <si>
    <t>Very very important missing word</t>
  </si>
  <si>
    <t>Add the word "response" between the words "control" and "frame"</t>
  </si>
  <si>
    <t xml:space="preserve">Higher throughput can be obtained if the AIFSN is made random. </t>
  </si>
  <si>
    <t>I suggest that section 9.9.1.3, which is empty now, be replaced with the text outlined in document "MAC throughput improvement using random AIFSN"</t>
  </si>
  <si>
    <t>Cooklev, Todor</t>
  </si>
  <si>
    <t>Paine, Richard</t>
  </si>
  <si>
    <t>As in comment</t>
  </si>
  <si>
    <t>No description of the impact to the MAC of an HT environment</t>
  </si>
  <si>
    <t>Complete Annex C</t>
  </si>
  <si>
    <t>Consistently describe beamforming examples and procedures between "STA A" and "STA B" in the text and figures of this section.  Replace instances of "AP" and "Client".</t>
  </si>
  <si>
    <t>Cam-Winget, Nancy</t>
  </si>
  <si>
    <t xml:space="preserve">Why impose such a restriction?  Is this physically infeasible to ever support?  In general, the PHY setting should not affect something in the MAC layer.  That is, this restriction is now further imposing interdependencies between PHY and MAC features which is breaking precedence and will lead to configuration and management complexity....not to mention confusion to end users.
</t>
  </si>
  <si>
    <t>Consider removing this restriction.</t>
  </si>
  <si>
    <t>28-29</t>
  </si>
  <si>
    <t>Nanda, Sanjiv</t>
  </si>
  <si>
    <t>Remove it.</t>
  </si>
  <si>
    <t>fig 18</t>
  </si>
  <si>
    <t>Add a syntax for +HTC+MA and describe these initial sequences.</t>
  </si>
  <si>
    <t>There is no "Fast BSS transition EAPOL-Key information element (EAPKIE)" in the base standard.</t>
  </si>
  <si>
    <t>Remove this clause</t>
  </si>
  <si>
    <t>"or" should be the logical XOR. It is one XOR the other</t>
  </si>
  <si>
    <t>replace or by XOR</t>
  </si>
  <si>
    <t>line 17 in table</t>
  </si>
  <si>
    <t>what is i/g bit ?</t>
  </si>
  <si>
    <t>replace 'i/g' by Individual/Group</t>
  </si>
  <si>
    <t>100</t>
  </si>
  <si>
    <t>Data Ack is allowed to set nav before a TXOP at the beginning of TXOP sequence. (802.11 rev ma5.2, page 303 table 70, line 13 and page 304 line 25 and 28)</t>
  </si>
  <si>
    <t>change rules to allow Data | ack protection for TXOP (RTS CTS | CTS+self) to (RTS CTS | CTS+self | Data Ack)</t>
  </si>
  <si>
    <t>Single ended L-sig protection is not allowed</t>
  </si>
  <si>
    <t>GenAdHoc: Transfer to MAC</t>
  </si>
  <si>
    <t>Aggregation Mechanisms - How many types are needed?  It is unclear which to use when.  Which must an implementer include?  Why are so many needed?  What's wrong with the one in ma Draft?</t>
  </si>
  <si>
    <t>GenAdHoc: transfer to MAC</t>
  </si>
  <si>
    <t>"No ACK" Mechanisms - How many types are needed?  It is unclear which to use when.  Which must an implementer include?  Why are so many needed?  What's wrong with the one in ma Draft?</t>
  </si>
  <si>
    <t xml:space="preserve">Optional and needless burden for an overly complex system that is supposed to work in an interference rich or RF overlapped environment. </t>
  </si>
  <si>
    <t>Eliminate all: no ack delayed block ack capabilities</t>
  </si>
  <si>
    <t>11.16 is a MAC layer function, not really MAC Management function. It would be better placed in clause 9</t>
  </si>
  <si>
    <t>06/07/20-12</t>
  </si>
  <si>
    <t>This statement is there to allow time to parse the management frame further up the stack and avoid the race between data queued low in the stack.   But fails to cope with the "no data" state usefully.   A STA may easily operate a timeout too,  but what value to use?
We could define a read-only MAC MIB parameter that defines the maximum response time,  but it seems rather OTT for this purpose.</t>
  </si>
  <si>
    <t>This restriction need to be removed as RTS/CTS use are extended:
-MIMO Power Save Procedure
-Long NAV/TXOP Protection</t>
  </si>
  <si>
    <t>"Any other fields inside the beacon shall be identical to the primary beacon. MC/BC traffic transmitted after the secondary beacon shall be identical to the MC/BC traffic transmitted after the primary beacon."
This means that a STA that capable of receiving STBC frames that is also close enough to receive the normal beacon and MC/BC traffic will see duplication of MSDUs.   We should surely try and minimise this effect.</t>
  </si>
  <si>
    <t>Add the following:  "An STBC-capable STA shall discard either all received STBC encoded BC/MC Data frames,  or all received non-STBC encoded BC/MC Data frames. How it makes this decision is a matter of local policy."</t>
  </si>
  <si>
    <t>elimnate the phrase "is the same as the duration of the control response frame at the originally chosen rate"</t>
  </si>
  <si>
    <t xml:space="preserve">88 </t>
  </si>
  <si>
    <t>this says nothing new and confuses</t>
  </si>
  <si>
    <t>eliminate this paragraph</t>
  </si>
  <si>
    <t>this only makes sense if it is 64 QAM</t>
  </si>
  <si>
    <t>add 64 in front of QAM</t>
  </si>
  <si>
    <t>fundamental error</t>
  </si>
  <si>
    <t>change highest rate ot lowest rate</t>
  </si>
  <si>
    <t>define "nominal MSDU size"</t>
  </si>
  <si>
    <t>confusing</t>
  </si>
  <si>
    <t>the"request frame is advisory and may be changed" either write minimal rules and requirements or withdraw the text.</t>
  </si>
  <si>
    <t>complexity</t>
  </si>
  <si>
    <t>change the section from informative to normative</t>
  </si>
  <si>
    <t>the table herein contains information which is unqualifiedly assertive in construction and which does not appear elsewhere in the document, and therefore needs to be expressed in a normative manner</t>
  </si>
  <si>
    <t>Under the current RDG mechansim, when the original TxOP duration (set in Duration/ID) is set longer than the actual transmission (including burst at both directions), there is no mechanism to terminate the TxOP and return the unused time.  Suggest to explicitly specify to employ the same rule as long NAV mechanism with CF-end frame</t>
  </si>
  <si>
    <t>Figure n37</t>
  </si>
  <si>
    <t xml:space="preserve">non-aggregated MSDU length greater than 1500 bytes may suffer undesireable high PER if fragmentation disallowed concurrently with block ACK. </t>
  </si>
  <si>
    <t>Allow fragmentation and Block-Ack concurrently.</t>
  </si>
  <si>
    <t>TGn approval</t>
  </si>
  <si>
    <t>"Table n11."</t>
  </si>
  <si>
    <t>Should be Table n13</t>
  </si>
  <si>
    <t>You have two "Figure n8": here and page 29 line 19</t>
  </si>
  <si>
    <t>Use unique figure numbers</t>
  </si>
  <si>
    <t>need to enumerate the cases of AP, STA, IBSS
regarding A-MPDU sending and encryption and WEP, TKIP vs AES -- that WEP and TKIP are not allowed to be used when the frame exchange is between two HT STA</t>
  </si>
  <si>
    <t>duplicate wording which does not belong in this clause</t>
  </si>
  <si>
    <t>Remove the text: "The Block Ack Policy subfield value set to 1 by the originator is not advisory for an ADDBA setup between HT STAs and the recipient shall set the Block Ack Policy subfield value to 1 in its ADDBA response."</t>
  </si>
  <si>
    <t>The added text does not any more information nor does it change the active scanning procedure and there is no reason for adding this (oh btw, if the AP should be able to first decode the Probe response frame - this implies the AP should be quite capable of sendng a response as well. :)</t>
  </si>
  <si>
    <t>Delete the added text.</t>
  </si>
  <si>
    <t>Define HT and non-HT RTS/CTS frames</t>
  </si>
  <si>
    <t>As in the comment</t>
  </si>
  <si>
    <t>Add the following line for clarity.</t>
  </si>
  <si>
    <t xml:space="preserve">Add: The ACK policy field in BlockAckReq and BlockAck is only defined for N-Delayed BlockAck. </t>
  </si>
  <si>
    <t xml:space="preserve">Add: The ACK policy field in BlockAckReq and BlockAck is only defined for N-Delayed BlockAck.  It is reserved under N-Immediate BlockAck. </t>
  </si>
  <si>
    <t>Add: The ACK policy field in BlockAckReq and BlockAck is only defined for N-Delayed BlockAck.</t>
  </si>
  <si>
    <t>Add: The ACK policy field in BlockAckReq and BlockAck is only defined for N-Delayed BlockAck. It is reserved under N-Immediate BlockAck.</t>
  </si>
  <si>
    <t>Since this frame is an acknowledgement of a Block Ack Request, it makes no sense for it to contain a field called "ACK Policy"</t>
  </si>
  <si>
    <t>The name "ACK Policy" conflicts with the field defined in 7.1.3.5.3</t>
  </si>
  <si>
    <t>Change name to something that avoids the conflict</t>
  </si>
  <si>
    <t>Emeott, Stephen</t>
  </si>
  <si>
    <t>Make the recommeded change</t>
  </si>
  <si>
    <t>Lefkowitz, Martin</t>
  </si>
  <si>
    <t>Resolution status:
A - accepted
R - rejected
C - counter (provided in proposed change field)
D - Deferred
X - No consensus reached in the ad-hoc
T - Pending Transfer to another ad-hoc</t>
  </si>
  <si>
    <t>Should specify in the spec that such a response is valid and supported.  Add: "Under certain circumstances, providing an MTBA response might not be plausible. In this case, MTBA response provides information only for a set of TIDs requested to be acked "</t>
  </si>
  <si>
    <t>46</t>
  </si>
  <si>
    <t>"The dynamic power save feature may be also activated at association " is slightly misleading.</t>
  </si>
  <si>
    <t>9.10.7.5.</t>
  </si>
  <si>
    <t xml:space="preserve">It says that WinStart is used as SSN if the BA is sent as response to A-MPDU (when BAR is received, BA uses BAR SSN as BA SSN). It means that Window size can't be greater than bitmap size (if you use WinStart as SSN you cannot acknowledge MSDUs beyond bitmap size but inside the window). </t>
  </si>
  <si>
    <t xml:space="preserve">Naming of blockAck flavors to N-… seems a little bit odd. Need better names for blockAck features. </t>
  </si>
  <si>
    <t>Add CTS-2-Self option to PSMP sequence.</t>
  </si>
  <si>
    <t>Secondary beacon is transmitted using "a Basic STBCS MCS". How many Basic STBC MCS rates are there?</t>
  </si>
  <si>
    <t>Needs clarification</t>
  </si>
  <si>
    <t>Define rule that when control frames and data frames are aggregated, MCS should be selected as if it is a data frame (any rate supported by the receiver)</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</si>
  <si>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</si>
  <si>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</si>
  <si>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</si>
  <si>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</si>
  <si>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</si>
  <si>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</si>
  <si>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</si>
  <si>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</si>
  <si>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</si>
  <si>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</si>
  <si>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</si>
  <si>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</si>
  <si>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</si>
  <si>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</si>
  <si>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</si>
  <si>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</si>
  <si>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</si>
  <si>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</si>
  <si>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</si>
  <si>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</si>
  <si>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</si>
  <si>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</si>
  <si>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</si>
  <si>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</si>
  <si>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</si>
  <si>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</si>
  <si>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</si>
  <si>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</si>
  <si>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Remove ACK since it is not applicable to A-MPDU. My understanding is that even a single MPDU A-MPDU would require a BA response, Is it correct?</t>
  </si>
  <si>
    <t>Please clarify.</t>
  </si>
  <si>
    <t>Revision History</t>
  </si>
  <si>
    <t>Improve the power saving mechanisms compared to PSMP extending the Reverse Direction Grant.</t>
  </si>
  <si>
    <t>Greenfield operation shall not be possible if an active scan determines that existing APs are operating.</t>
  </si>
  <si>
    <t>Institute initialization process consistent with legacy equipment including active scan.</t>
  </si>
  <si>
    <t xml:space="preserve">Add a statement to specify that the HTC control byte is not part of the CCMP MIC computation scheme. </t>
  </si>
  <si>
    <t>Add the required text.</t>
  </si>
  <si>
    <t>Qian, Luke</t>
  </si>
  <si>
    <t>Did not mention reverse direction support optional.</t>
  </si>
  <si>
    <t>Add a statement to declare it optional.</t>
  </si>
  <si>
    <t>Change wording to reflect the fact that the new behavior identified is only required on the part of HT-STA, and not for non-HT STA.</t>
  </si>
  <si>
    <t>Why have an explicit bit in an Acknowledgement to say "No Acknowledgement"</t>
  </si>
  <si>
    <t>"MTID" and "Compressed BA" would be better combined into a single 2-bit field, especially since "Compressed BA" by itself doesn't always mean Compressed BA</t>
  </si>
  <si>
    <t>Definition of procedures does not belong in clause 7 ("and the recipient sets up …")</t>
  </si>
  <si>
    <t>The basic STBC MCS in table n19, appears to be a single MCS.  What is meant by lowest basic STBC MCS?  This also appears in table n51</t>
  </si>
  <si>
    <t>Define lowest basic STBC MSC (or remove "lowest")</t>
  </si>
  <si>
    <t>Thrasher, Jerry</t>
  </si>
  <si>
    <t>First sentence needs rewording…currently mandates unicast addressed MPDUs be fragmented.</t>
  </si>
  <si>
    <t>Reword to "Only MPDUs with a unicast address may be fragmented."</t>
  </si>
  <si>
    <t xml:space="preserve">Security for HT STA -- the following language is too restrictive and does not match the existing security requirements: "An HT STA shall not use WEP or TKIP based encryption when sending A-MPDU aggregated data to an HT peer." This language should be replaced by something broader, which covers all exchanges between a given pair of HT peers. Keys get negotiated at association, and each negotiated key is intended to be use with a single encryption type (using the same key with more than one encryption type is insecure), and the base standard (802.11-REVma) only supports a single per-path key.  So there is already an implicit per-path restriction in the base standard - the language found in this draft is tighter than this, so it needs to be broadened in order to match the existing security reuqirements.
</t>
  </si>
  <si>
    <t>Need to define maximum response time between step 1 and step 2.</t>
  </si>
  <si>
    <t>justify the need for n -immediate block ack how is this better then what we have already and also why do we need so many variantions surely there is some needless complexity here.</t>
  </si>
  <si>
    <t xml:space="preserve"> lanquage translation needed :) </t>
  </si>
  <si>
    <t>SN, SSN WinStar, WinEnd, Winsize, Scoreboard… how about some defintions and acronyms...</t>
  </si>
  <si>
    <t>9.10.8.1 and 9.10.8.2</t>
  </si>
  <si>
    <t xml:space="preserve">will anyone really use this? Eliminate needless complexity. Imagine the dynamics of setting the no-ack on a pcaket to packet basis! </t>
  </si>
  <si>
    <t xml:space="preserve">eliminate N -Delayed block ack </t>
  </si>
  <si>
    <t xml:space="preserve">Under certain circumstances, providing an MTBA response might not be plausible. In this case, MTBA should allow partial MTBA response to the HT AP or STA. </t>
  </si>
  <si>
    <t>Accept - U - editor shall change the word "asserted" to "set to the value 1"</t>
  </si>
  <si>
    <t>r16</t>
  </si>
  <si>
    <t>Transfers in/out</t>
  </si>
  <si>
    <t>Perform a review of the baseline documents looking for MSDU and determine if it refers to an MSDU (related to LLC interface) or an "A-MSDU or MSDU",  which is more or less everything else.</t>
  </si>
  <si>
    <t>A-MPDU or MPDU.   Although the draft has updated some sections that use the term MPDU to "A-MPDU or MPDU",  a thorough review is necessary to make sure we've caught them all.</t>
  </si>
  <si>
    <t>Perform a review of the baseline documents looking for MPDU or "frame" and determine if it refers to an MPDU or an "A-MPDU or MPDU".</t>
  </si>
  <si>
    <t>92</t>
  </si>
  <si>
    <t>Audeh, Malik</t>
  </si>
  <si>
    <t>275</t>
  </si>
  <si>
    <t xml:space="preserve">This section looks a little vague and non-specific. </t>
  </si>
  <si>
    <t>Transmitter modulation accuracy (EVM) test</t>
  </si>
  <si>
    <t>20.3.15</t>
  </si>
  <si>
    <t>High Throughput PMD receiver specification</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</si>
  <si>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</si>
  <si>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</si>
  <si>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</si>
  <si>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</si>
  <si>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</si>
  <si>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</si>
  <si>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</si>
  <si>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</si>
  <si>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</si>
  <si>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</si>
  <si>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</si>
  <si>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</si>
  <si>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</si>
  <si>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</si>
  <si>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</si>
  <si>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</si>
  <si>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</si>
  <si>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</si>
  <si>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</si>
  <si>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</si>
  <si>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</si>
  <si>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</si>
  <si>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</si>
  <si>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</si>
  <si>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</si>
  <si>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</si>
  <si>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</si>
  <si>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</si>
  <si>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</si>
  <si>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</si>
  <si>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</si>
  <si>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</si>
  <si>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</si>
  <si>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</si>
  <si>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</si>
  <si>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</si>
  <si>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</si>
  <si>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</si>
  <si>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</si>
  <si>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</si>
  <si>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</si>
  <si>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</si>
  <si>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</si>
  <si>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</si>
  <si>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</si>
  <si>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</si>
  <si>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</si>
  <si>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</si>
  <si>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</si>
  <si>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</si>
  <si>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</si>
  <si>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</si>
  <si>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</si>
  <si>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</si>
  <si>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</si>
  <si>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</si>
  <si>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</si>
  <si>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</si>
  <si>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</si>
  <si>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</si>
  <si>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</si>
  <si>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</si>
  <si>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</si>
  <si>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</si>
  <si>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</si>
  <si>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</si>
  <si>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</si>
  <si>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</si>
  <si>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</si>
  <si>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</si>
  <si>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</si>
  <si>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</si>
  <si>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</si>
  <si>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</si>
  <si>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</si>
  <si>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</si>
  <si>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</si>
  <si>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</si>
  <si>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</si>
  <si>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</si>
  <si>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</si>
  <si>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</si>
  <si>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</si>
  <si>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</si>
  <si>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</si>
  <si>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</si>
  <si>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</si>
  <si>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</si>
  <si>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</si>
  <si>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</si>
  <si>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</si>
  <si>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</si>
  <si>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</si>
  <si>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</si>
  <si>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</si>
  <si>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</si>
  <si>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</si>
  <si>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</si>
  <si>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</si>
  <si>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</si>
  <si>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</si>
  <si>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</si>
  <si>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</si>
  <si>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</si>
  <si>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</si>
  <si>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</si>
  <si>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</si>
  <si>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</si>
  <si>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</si>
  <si>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</si>
  <si>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</si>
  <si>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</si>
  <si>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</si>
  <si>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</si>
  <si>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</si>
  <si>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</si>
  <si>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</si>
  <si>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</si>
  <si>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</si>
  <si>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</si>
  <si>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</si>
  <si>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</si>
  <si>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</si>
  <si>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</si>
  <si>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</si>
  <si>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</si>
  <si>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Comment</t>
  </si>
  <si>
    <t>Proposed Change</t>
  </si>
  <si>
    <t>Resolution</t>
  </si>
  <si>
    <t>Edited in draft:</t>
  </si>
  <si>
    <t>HID</t>
  </si>
  <si>
    <t>Clause</t>
  </si>
  <si>
    <t>Title</t>
  </si>
  <si>
    <t>Page</t>
  </si>
  <si>
    <t>1</t>
  </si>
  <si>
    <t>Overview</t>
  </si>
  <si>
    <t>10</t>
  </si>
  <si>
    <t>Accept - U - replace the cited sentence with the following: "The sequence number space is considered divided into two parts, one of which is “old” and one of which is “new” by means of a boundary created by adding half the sequence number range to the current start of receive window (modulo 2^12)."
Ed: reclassified as technical</t>
  </si>
  <si>
    <t>Reject - U</t>
  </si>
  <si>
    <t>Reject - U - There is no limit to the number of partial bitmaps that may be maintained, so the implied degradation of performance in the comment is implementation dependent - a complete prohibition of the behavior is unwarranted.</t>
  </si>
  <si>
    <t>Reject - U - there is no harm in repeating this information, sinced there is no central location for the information which makes logical sense with respect to the flow of the document.
Ed:  Commenter did not provide T/E classification.  Assuming T is the response.</t>
  </si>
  <si>
    <t>Accept - U - the entire subclause is referring to N-immediate block ack (AKA Implicit block ack) where the use of the NORMAL ACK policy setting within an A-MPDU signals the N-immediate block ack scheme. So this is NOT the normal ACK process.</t>
  </si>
  <si>
    <t>Accept - U - no change to the draft - the comment is potentially asking for a change which would allow the window size to be larger than the bitmap size, and such a change would require a removal of the restriction on the SSN value in the BA frame. Since no change is proposed, the comment is accepted.</t>
  </si>
  <si>
    <t>Accept - U - change all occurrences of "circular modulo" to the well-accepted internationally recognized mathematical terminology: "circularly modulo"</t>
  </si>
  <si>
    <t>Accept - U - see CID 1281</t>
  </si>
  <si>
    <t>Defer - U - Counter - 6 - 4 - following the sentence which begins on line 40 with "All other data" add the following sentence: "For BlockAck transmissions which are in response to A-MPDU receptions, additional rate selection rules are specified in 9.23.8."</t>
  </si>
  <si>
    <t>Defer - U - see CID 6800</t>
  </si>
  <si>
    <t>Accept - 11 - 2 - Add the following sentence to 9.6: "An MPDU containing an A-MSDU (or portion thereof) may be transmitted by an HT STA at any rate unless rules in this subclause restrict the possible rates of transmission for such frames."
Guidance with respect to A-MPDU is not deemed necessary, since it is impossible to encode a legacy rate within the HT-SIG field as would be necessary to send a legacy rate A-MPDU. Editor: the following text is not part of an adopted resolution and requires no action on your part: - - 8 - 2 - agree that A-MSDU can be sent by HT STA at legacy rates</t>
  </si>
  <si>
    <t>Reject - U - the highest rate is the correct qualifier - the BSS basic rate set includes the rates which all associated STA shall support in order to join the BSS and therefore, a transmission at any one of those rates is a transmission which may be received by all STA in the BSS - as to whether or not they will, due to location/channel/interference, this cannot be predicted by the transmitter. This text was created as part of the base standard.</t>
  </si>
  <si>
    <t>Reject - U - the "originally chosen rate" is a reference to the rate selected according to the control response frame rate selection rules of this very subclause - these rules normally result in a single rate being chosen - the sentence here is allowing a different rate from that chosen rate to be used, provided it meets the restriction indicated in this sentence</t>
  </si>
  <si>
    <t>Accept - U - Strike the words "When non-HT rates are used," from the beginning of the paragraph starting on line 18 of page 88. Move the last sentence of the same paragraph to its own, new paragraph.</t>
  </si>
  <si>
    <t>"don't send MIMO packets" is unclear. Do the authors mean don't send any HT packet, or any HT packet with 2 or more spatial streams?</t>
  </si>
  <si>
    <t>Clearify</t>
  </si>
  <si>
    <t xml:space="preserve">Add the following after "The AAD does not include the header Duration field, because the Duration field value can change due to normal IEEE 802.11 operation (e.g., a rate change during retransmission). "The AAD does not include the header HT Control field, because the HTC field can be incorporated or expelled due to normal IEEE 802.11n operation (e.g., can be included or excluded during retransmission). Example: The initiator transmits aggregation with MPDUs containing the HTC with feedback request. This aggregation gets BA, so the feedback request has been delivered. But part of these MPDUs should be retransmitted. There is no need to attach HTC to those MPDUs. </t>
  </si>
  <si>
    <t xml:space="preserve">Do not include Order bit in the AAD of the HT PPDU. The proposal is to change the related sentence in the 802.11ma-D5.2. </t>
  </si>
  <si>
    <t>Add q) Order bit in HT PPDU (bit 15) masked to 0</t>
  </si>
  <si>
    <t>What is the reason for allowing TKIP/WEP in HT transmission except for A_MPDU case ?  Now, stronger encryption is required by the market, and why we should keep TKIP or WEP in HT transmisison ? Reducing possible combination would bring simpler implementation for HT frame Tx/Rx.</t>
  </si>
  <si>
    <t>Replace "A_MPDU aggregated data" by "HT-PPDU".
It means TKIP and WEP shall not be used in any HT transmission.</t>
  </si>
  <si>
    <t>2-4</t>
  </si>
  <si>
    <t>Accept - U - Add the following text to the use column of the RIFS mode bit row of table n19 "RIFS transmission is prohibited when one or more APSD non-HT STAs are associated with the BSS in order to avoid the problem of having an APSD STA wake up during a RIFS burst and not recognize that such activity is occurring."</t>
  </si>
  <si>
    <t>Reject - U - The clause that limits RIFS use is actually within table n19 of 7.3.2.48 and the language here is requiring protection, not suggesting that RIFS is prohibited. The two clauses do not contradict each other.</t>
  </si>
  <si>
    <t>Accept - U - edit as suggested</t>
  </si>
  <si>
    <t>Accept - U - Change "last response PPDU" to "last PPDU of the response burst"</t>
  </si>
  <si>
    <t>Non-HT portion of mixed mode preamble</t>
  </si>
  <si>
    <t>20.3.3.2.1.1</t>
  </si>
  <si>
    <t>Is this necessary? I would be surprised if it can be shown that the existing specification does not already require similar behavior.</t>
  </si>
  <si>
    <t>Delete the this entire subclause (9.10.7.8)</t>
  </si>
  <si>
    <t>85</t>
  </si>
  <si>
    <t>RTS/CTS must be used for A-MPDU larger than maximum MPDU size</t>
  </si>
  <si>
    <t>Specify that the maximum value of dot11RTSThreshold may not exceed the maximum MPDU size.</t>
  </si>
  <si>
    <t>9.4.</t>
  </si>
  <si>
    <t>A-MSDU must not be fragmented. This is aggregation followed by fragmenting</t>
  </si>
  <si>
    <t>Delete A-MSDU in this clause and state that an A-MSDU must not be fragmented.</t>
  </si>
  <si>
    <t>Verify reference, since there are so many mistakes and mislabelings, I cannot verify it myself.</t>
  </si>
  <si>
    <t>111</t>
  </si>
  <si>
    <t>Compressed BlockAckReq or BlockAckReq (compressed) 7.2.1.7.2.  Are they the same or different?</t>
  </si>
  <si>
    <t>The headings in this clause at this level are not consistent. Fully write out the name followed in parenthesis the abbreviated form.</t>
  </si>
  <si>
    <t>Use this formatting to rewrite the other headings in 7.2.1.7.x and 7.2.1.8.x</t>
  </si>
  <si>
    <t>Consistently capitalize field names or not.</t>
  </si>
  <si>
    <t>Change to "Per TID Info"</t>
  </si>
  <si>
    <t>Figure number n7 appears not to be correct reference</t>
  </si>
  <si>
    <t>Change reference to Figure n6</t>
  </si>
  <si>
    <t>Table n13</t>
  </si>
  <si>
    <t>Perahia, Eldad</t>
  </si>
  <si>
    <t>please clarify</t>
  </si>
  <si>
    <t>Use one term consistently</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</si>
  <si>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</si>
  <si>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</si>
  <si>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</si>
  <si>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</si>
  <si>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</si>
  <si>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</si>
  <si>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</si>
  <si>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</si>
  <si>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</si>
  <si>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</si>
  <si>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</si>
  <si>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</si>
  <si>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</si>
  <si>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</si>
  <si>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</si>
  <si>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</si>
  <si>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</si>
  <si>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</si>
  <si>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</si>
  <si>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</si>
  <si>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</si>
  <si>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</si>
  <si>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</si>
  <si>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</si>
  <si>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</si>
  <si>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</si>
  <si>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</si>
  <si>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</si>
  <si>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</si>
  <si>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</si>
  <si>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</si>
  <si>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</si>
  <si>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need another sentence to define primary beacons</t>
  </si>
  <si>
    <t>add a paragraph: "Beacons which are not secondary beacons are primary beacons."</t>
  </si>
  <si>
    <t>some wording problems</t>
  </si>
  <si>
    <t>change "The MIMO Power Save feature allows a STA to spend most of its time with only one active Rx chain." to "The MIMO Power Save feature allows a STA to operate with only active RX chain for a significant portion of time."</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</si>
  <si>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</si>
  <si>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</si>
  <si>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</si>
  <si>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</si>
  <si>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</si>
  <si>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</si>
  <si>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</si>
  <si>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</si>
  <si>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</si>
  <si>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</si>
  <si>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</si>
  <si>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</si>
  <si>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</si>
  <si>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</si>
  <si>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</si>
  <si>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</si>
  <si>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</si>
  <si>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</si>
  <si>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</si>
  <si>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</si>
  <si>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</si>
  <si>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</si>
  <si>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</si>
  <si>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</si>
  <si>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</si>
  <si>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</si>
  <si>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</si>
  <si>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</si>
  <si>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</si>
  <si>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</si>
  <si>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</si>
  <si>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</si>
  <si>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</si>
  <si>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</si>
  <si>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</si>
  <si>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</si>
  <si>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</si>
  <si>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</si>
  <si>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</si>
  <si>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</si>
  <si>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</si>
  <si>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</si>
  <si>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</si>
  <si>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</si>
  <si>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</si>
  <si>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</si>
  <si>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</si>
  <si>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</si>
  <si>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Y</t>
  </si>
  <si>
    <t>Clarify in the draft - I think it is better to qualify that out of order is allowed only within the context of the use of A-MPDU. When the station switches to non-A-MPDU (for whatever reason) then it should maintain the order.</t>
  </si>
  <si>
    <t>Ed: reclassified as technical</t>
  </si>
  <si>
    <t>Trainin, Solomon</t>
  </si>
  <si>
    <t xml:space="preserve">The definition which type of security to use is not well defined  </t>
  </si>
  <si>
    <t>An HT STA shall use CCMP based encryption when sending directed unicast data to other HT STA. All HT STAs use WEP or TKIP or CCMP for multicast data unless it is known to the transmitter that all STAs in the BSS that are members of the multicast group have HT capability, in which case HT STAs use CCMP.</t>
  </si>
  <si>
    <t>find another name for one of the two frags</t>
  </si>
  <si>
    <t>is it confusing to use last as both an attribute and a non-terminal identifier?</t>
  </si>
  <si>
    <t>find another name for one of the two lasts</t>
  </si>
  <si>
    <t>Include a replacement for Figure 30, showing the new contents</t>
  </si>
  <si>
    <t>The authentication of the HT Control field is not defined. The proposal is to change the related sentence in the 802.11ma-D5.2. Add the following after "The AAD does not include the header Duration field, because the Duration field value can change due to normal IEEE 802.11 operation (e.g., a rate change during retransmission)."</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</si>
  <si>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</si>
  <si>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</si>
  <si>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</si>
  <si>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</si>
  <si>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</si>
  <si>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</si>
  <si>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</si>
  <si>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</si>
  <si>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</si>
  <si>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</si>
  <si>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</si>
  <si>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</si>
  <si>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</si>
  <si>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</si>
  <si>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</si>
  <si>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</si>
  <si>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</si>
  <si>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</si>
  <si>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</si>
  <si>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</si>
  <si>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</si>
  <si>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</si>
  <si>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</si>
  <si>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</si>
  <si>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</si>
  <si>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</si>
  <si>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</si>
  <si>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</si>
  <si>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</si>
  <si>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</si>
  <si>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</si>
  <si>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</si>
  <si>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</si>
  <si>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</si>
  <si>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</si>
  <si>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</si>
  <si>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</si>
  <si>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</si>
  <si>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</si>
  <si>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</si>
  <si>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</si>
  <si>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</si>
  <si>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</si>
  <si>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</si>
  <si>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</si>
  <si>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</si>
  <si>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</si>
  <si>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</si>
  <si>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</si>
  <si>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</si>
  <si>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</si>
  <si>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</si>
  <si>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</si>
  <si>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</si>
  <si>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</si>
  <si>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</si>
  <si>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</si>
  <si>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</si>
  <si>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 xml:space="preserve">"The HT Control Field may be included only in QoS Data frames." </t>
  </si>
  <si>
    <t>A MAC question</t>
  </si>
  <si>
    <t>in table 6. The ack for frame appearing in ULT under MTBA/PSMP is to be received in THE subsequent DLT</t>
  </si>
  <si>
    <t>replace "in a subsequent DLT" by "in the subsequent DLT"</t>
  </si>
  <si>
    <t>Please move the behavior to normative part of the draft (a subclause in clause 9 perhaps)</t>
  </si>
  <si>
    <t>HTM8 should be mandatory</t>
  </si>
  <si>
    <t xml:space="preserve">Add a description what AC the responder should transmit when the remaining TXOP is given by a single BAR or a single BA frame. 
One solution is to use the TID indicated in these frames, convert the TID into AC and limit the transmission to that AC. Another will be to use AC_VI. Or another way may be not to set the AC Constraint field to 1 for these cases. </t>
  </si>
  <si>
    <t>119</t>
  </si>
  <si>
    <t>8-10</t>
  </si>
  <si>
    <t>GenAdHoc: Long NAV Protection: Use of a protection method is necessary, but use of a particular method is not mandated.  The receiver rules for the  NAV are defined in the Baseline 802.11 (TGma rev7)  and it is mandatory behaviour on how to deal with the NAV. 
The AP behaviour is mandatory if it supports PSMP (see 9.9.4),  
9.16.2 indicates that this bit should be optional.
Transfer to MAC group to discuss and determine a consistent response and to consider clarifying the text in 9.9.4.</t>
  </si>
  <si>
    <t>Kwak, Joe</t>
  </si>
  <si>
    <t>268</t>
  </si>
  <si>
    <t>HTM11.1</t>
  </si>
  <si>
    <t>Capability should be mandatory for HT-APs, optional only in STAs which implement HTM11.2.</t>
  </si>
  <si>
    <t>Modify Status column accordingly.</t>
  </si>
  <si>
    <t>Gen AdHoc: Transfer to MAC</t>
  </si>
  <si>
    <t>HTM11.2</t>
  </si>
  <si>
    <t>Capability should be mandatory for HT-APs, optional only in STAs which implement HTM11.1.</t>
  </si>
  <si>
    <t>The MIMO power save doesn't say how to handle DLS links.</t>
  </si>
  <si>
    <t>Either disable MIMO power-save mode while a DLS link is set up or require the DLS peer to notify all its DLS partners using a reliable exchange.</t>
  </si>
  <si>
    <t>Durand, Chris</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</si>
  <si>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</si>
  <si>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</si>
  <si>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</si>
  <si>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</si>
  <si>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The statement "The Fragment Number subfield is always set to 0." should be eliminated. The Simply BlockAck case is the original 11.e BlockAck and Fragment numbers maybe used.</t>
  </si>
  <si>
    <t>35</t>
  </si>
  <si>
    <t>19</t>
  </si>
  <si>
    <t>22</t>
  </si>
  <si>
    <t>Accept - U - add the suggested text after the first sentence of 9.17.1: "Support of the reverse direction feature is an option for a HT STA.  It is optional in the sense that an initiator is never required to generate a reverse direction grant,  and a responder is never required to use the grant."</t>
  </si>
  <si>
    <t>Reject - U - the text is clearly referring to the Rerverse direction mechanism and adequately describes the behavior of both the initiator and responder in the reverse direction exchange - it is not clear what the commentor wishes to have updated in the figure</t>
  </si>
  <si>
    <t>Amit B.</t>
  </si>
  <si>
    <t>Institute duty-cycle requirements for primary and supplementary beacons, seek TGv guidance on Virtual AP beacons and information presence requirements in primary and supplementary beacons.</t>
  </si>
  <si>
    <t xml:space="preserve">T </t>
  </si>
  <si>
    <t>Greenfield operation shall not be possible if a 802.11k scan determines that existing APs are operating.</t>
  </si>
  <si>
    <t>Institute initialization process consistent with legacy equipment including 802.11k scan.</t>
  </si>
  <si>
    <t>Delete the quoted statement.</t>
  </si>
  <si>
    <t>10-11</t>
  </si>
  <si>
    <t>Add definition (Clause 3) or use some other wording.</t>
  </si>
  <si>
    <t>58</t>
  </si>
  <si>
    <t>Table n22, Mode</t>
  </si>
  <si>
    <t>I assume that this section is intended to be informative rather than normative. This should be clearly stated in the beginning of the section.</t>
  </si>
  <si>
    <t>Clarify/correct</t>
  </si>
  <si>
    <t>What is MAC client?</t>
  </si>
  <si>
    <t>Partial state shall not be used if AP is the responder.</t>
  </si>
  <si>
    <t>Limit usage of partial state to non-AP STAs.</t>
  </si>
  <si>
    <t>In clause 9.14.1 usage of RIFS is not allowed if at least one non-HT device is associated. In this clause restriction is APSD non-HT device. Which one is correct?</t>
  </si>
  <si>
    <t>33</t>
  </si>
  <si>
    <t>131</t>
  </si>
  <si>
    <t>Morioka, Yuichi</t>
  </si>
  <si>
    <t>95</t>
  </si>
  <si>
    <t>T/E</t>
  </si>
  <si>
    <t xml:space="preserve">Is this valid in the case SSN &lt; WinStart? </t>
  </si>
  <si>
    <t>Change to: If WinStart &lt; SSN from BlockAckReq,  set WinStart to the SSN</t>
  </si>
  <si>
    <t>"a Basic STBC MCS" - implies there's more than one of them, which is wrong</t>
  </si>
  <si>
    <t>Replace with "the basic..."</t>
  </si>
  <si>
    <t>Basson, Gal</t>
  </si>
  <si>
    <t>Hart, Brian</t>
  </si>
  <si>
    <t>as in comment</t>
  </si>
  <si>
    <t>PHY Sounding</t>
  </si>
  <si>
    <t>Mehta, Pratik</t>
  </si>
  <si>
    <t>Accept - U - Replace the first sentence of the paragraph with the following two sentences: "STAs receiving at least one valid MPDU within a received frame shall update their NAV with the information received in any valid Duration field from within that frame, for all frames where the new NAV value is greater than the current NAV value except for those where the RA is equal to the receiving STA's MAC address. This NAV update operation is performed at the end of the reception of the frame." and see CID 7653</t>
  </si>
  <si>
    <t>Defer - U -</t>
  </si>
  <si>
    <t>Accept - U - see CID 7892</t>
  </si>
  <si>
    <t>Accept - U - the first sentence clearly states that a setting of either zero or one is allowed. The statement of interest is pointing out the fact that IF the requestor requests immediate, the responder shall (if it accepts the ADDBA) accept with immediate. A request of delayed with a response of delayed is not disallowed by the language. See CID 1169 - which changes text to better state this fact.</t>
  </si>
  <si>
    <t>Counter - U - change the sentence as shown, but place the sentence within 9.10.2, - see CID 1172</t>
  </si>
  <si>
    <t>Accept - U - see CID 1172</t>
  </si>
  <si>
    <t>Accept - U - There is no footnote. Editor shall delete the footnote reference. Buffer size negotiation is per TID during ADDBA setup, so setup is not done as Multiple ADDBA, so no problem exists here. Ed: Classified as T as we don't have a T/E classification</t>
  </si>
  <si>
    <t>Accept - U -  Change the second sentence of the paragraph to read: "Each buffer is capable of holding the larger of the maximum MSDU or maximum A-MSDU supported by the STA."  regarding the footnote, see CID 9969</t>
  </si>
  <si>
    <t>Gen AdHoc: Responder vs responder is being used in the draft.  The Capital version should always match the definition, and the lower case should be the generic use, Transfer to the MAC group to ensure consistency.</t>
  </si>
  <si>
    <t>Gen AdHoc: We believe that this should be changed, but want the MAC group to ensure that the use is consistent and the definition is correct.  Transfer to the MAC Group.</t>
  </si>
  <si>
    <t>Gen AdHoc: Initiator vs initiator is being used in the draft.  The Capital version should always match the definition, and the lower case should be the generic use, Transfer to the MAC group to ensure consistency.</t>
  </si>
  <si>
    <t>Transfer to MAC AdHoc Group</t>
  </si>
  <si>
    <t>SEE CID: 7703</t>
  </si>
  <si>
    <t>I don't really see a clause describing the rules for STBC operation.</t>
  </si>
  <si>
    <t>add a clause on STBC behavior for AP and STA</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</si>
  <si>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</si>
  <si>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</si>
  <si>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</si>
  <si>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</si>
  <si>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</si>
  <si>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</si>
  <si>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</si>
  <si>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</si>
  <si>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</si>
  <si>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</si>
  <si>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</si>
  <si>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</si>
  <si>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</si>
  <si>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</si>
  <si>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</si>
  <si>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</si>
  <si>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</si>
  <si>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</si>
  <si>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</si>
  <si>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</si>
  <si>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</si>
  <si>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</si>
  <si>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</si>
  <si>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</si>
  <si>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</si>
  <si>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</si>
  <si>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</si>
  <si>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</si>
  <si>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</si>
  <si>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</si>
  <si>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</si>
  <si>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</si>
  <si>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</si>
  <si>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</si>
  <si>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</si>
  <si>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</si>
  <si>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"An HT STA that transmits this frame  should wait to receive the related RTS for transitions into dynamic MIMO power save mode before locally operating its MIMO power save mode".
This means that if your peer has no data for you,  you are held in a higher power state indefinitely.</t>
  </si>
  <si>
    <t>r24</t>
  </si>
  <si>
    <t>Accept - U - change "received MSDUs" to "received MSDUs through the MA-UNITDATA.indication SAP"</t>
  </si>
  <si>
    <t>Reject - U - we just don't like the commentor and want to slap him around.
Ed: reclassified as technical</t>
  </si>
  <si>
    <t>Defer - U - see CID 3826</t>
  </si>
  <si>
    <t>Counter - U - Editor shall include expansions of the abbreviations SN and SSN  in the abbreviation list (clause 4.)  - note that no action is needed for WinStart and WinSize, since definitions for these terms are already included in 9.10.7.1. and WinEnd is already defined in 9.10.7.3.</t>
  </si>
  <si>
    <t>Defer - U - see CID 1264</t>
  </si>
  <si>
    <t>Counter - U - on page 94, line 7, change "shall indicate MSDUs" to "shall indicate MSDUs using the MA-UNITDATA.indication primitive."  -- 6.2.1.2.2 clearly indicates exactly what the MA-UNITDATA.indicate means, and clearly specifies all of the information which is passed as parameters to the layer above - note that SN is NOT in the parameter list, but  is only used by the MAC to determine the order of the individual MA-UNITDATA.indicate calls. Page 95, line 27 (in clause 9.10.7.7), the sender's use of the BlockAckReq for the purpose of moving the receiver's WinStart is described and this is the reason that the recipient shall move the WinStart as indicated in 9.10.7.2. The reason that the reception of an MPDU potentially causes an MA-UNITDATA.indication is because it potentially fills out an MSDU, and a received MSDU in sequence normally evokes an MA-UNITDATA.indication - not sure why this question is being asked because this point seems to be fairly clearly indicated in the text at lines 2 and 3.</t>
  </si>
  <si>
    <t>Counter - U - editor shall change "to its MAC Client" to "using the MA-UNITDATA.indication primitive" also, delete the phrase " to its MAC Client" as found in three places within 9.10.4 of the base standard and liberally use the phrase "using the MA-UNITDATA.indication primitive" where it does not already appear in conjunction with the about-to-be-deleted "to its MAC Client".</t>
  </si>
  <si>
    <t>if SN &gt; WinEnd, bit related to SN should be set to 1(as correctly stated in the following sentence). However in the sentence on line 17, it says that the bit related to SN should be set to 0.</t>
  </si>
  <si>
    <t>Replace "bits related to MPDUs with numbers from WinEnd+1 to SN shall be set to zero," with "bits related to MPDUs with numbers from WinEnd+1 to SN-1 shall be set to zero,"</t>
  </si>
  <si>
    <t>Text shown in 8.8 belongs here</t>
  </si>
  <si>
    <t>Missing specification for CCMP operations for A-MPDU frames, such as PN changes, etc.</t>
  </si>
  <si>
    <t xml:space="preserve">In the case that not all MPDUs in an A-MPDU can be decoded, the CCMP operations involved in retransmission of the failed MPDUs need to be carefully defined.  </t>
  </si>
  <si>
    <t>Correct the grammar. "when it associates" is suggested.</t>
  </si>
  <si>
    <t>Third party shall respect the +HTC frames</t>
  </si>
  <si>
    <t>The sentence "EIFS shall not be invoked if the NAV is set by the frame that would have caused an EIFS" is not clear and should be removed.</t>
  </si>
  <si>
    <t>Wentink, Menzo</t>
  </si>
  <si>
    <t>Table</t>
  </si>
  <si>
    <t>Change the unit for the Buffer Size into units of 250 Bytes. The reserved B0 of the "Block Ack Parameter Set fixed Field" (see figure 50) can be added to the field, to double the range.</t>
  </si>
  <si>
    <t>26</t>
  </si>
  <si>
    <t xml:space="preserve">C </t>
  </si>
  <si>
    <t>161</t>
  </si>
  <si>
    <t>This section doesn't describe how a STA should respond to a peer's static MIMO power saving mode.</t>
  </si>
  <si>
    <t>Add the statement: " In the case of static MIMO power save mode, the STA maintains only a single active Rx chain active will in this mode. 
An HT STA shall only transmit single-stream packets directed to a STA that is in static MIMO power save mode."</t>
  </si>
  <si>
    <t>This section seems to be an earlier version of 11.2.3.1  certainly there is no management action frame called reduce MIMO capability.  This has been replaced by the static MIMO power saving mode.</t>
  </si>
  <si>
    <t>Remove the whole subclause.</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</si>
  <si>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</si>
  <si>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</si>
  <si>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</si>
  <si>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</si>
  <si>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</si>
  <si>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</si>
  <si>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</si>
  <si>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</si>
  <si>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</si>
  <si>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</si>
  <si>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</si>
  <si>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</si>
  <si>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</si>
  <si>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</si>
  <si>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</si>
  <si>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</si>
  <si>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Calls out HT devices. Should be more specific.</t>
  </si>
  <si>
    <t>Change "devices" to "STAs"</t>
  </si>
  <si>
    <t>Sanwalka, Anil</t>
  </si>
  <si>
    <t>t</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</si>
  <si>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</si>
  <si>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</si>
  <si>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</si>
  <si>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</si>
  <si>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</si>
  <si>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</si>
  <si>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</si>
  <si>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</si>
  <si>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</si>
  <si>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</si>
  <si>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</si>
  <si>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</si>
  <si>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</si>
  <si>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</si>
  <si>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</si>
  <si>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</si>
  <si>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</si>
  <si>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</si>
  <si>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</si>
  <si>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</si>
  <si>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</si>
  <si>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</si>
  <si>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</si>
  <si>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</si>
  <si>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</si>
  <si>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</si>
  <si>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</si>
  <si>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</si>
  <si>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</si>
  <si>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</si>
  <si>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</si>
  <si>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</si>
  <si>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</si>
  <si>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</si>
  <si>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</si>
  <si>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Kasher, Assaf</t>
  </si>
  <si>
    <t>missing section</t>
  </si>
  <si>
    <t>fundamental error relative to COS/QOS and fair access to the medium if taken literally.</t>
  </si>
  <si>
    <t>Eliminate  the second sentence "boadcast/multicast frames shall not be fragmented even if their length exceeds fragmentation threshold"</t>
  </si>
  <si>
    <t>Since an A-MPDU contains multiple separate MAC frames, it is possible that a single A-MPDU gives reverse direction grants to multiple STAs.</t>
  </si>
  <si>
    <t>Provide normative text that prohibits an initiator from doing this.</t>
  </si>
  <si>
    <t>Provide normative text that explains how multiple responders are to behave if they see such an errored request.</t>
  </si>
  <si>
    <t>9.10.7.7 says "All frames within an A-MPDU aggregate shall have the same ack policy setting.". This is good to deliver BAR in a robust manner. The definition of PPDU-BA-BAR seems to be inconsistent with this.</t>
  </si>
  <si>
    <t>9.10.7.7 says "All frames within an A-MPDU aggregate shall have the same ack policy setting.". This is good to deliver BAR in a robust manner. The definition of PPDU-RD-BAR seems to be inconsistent with this.</t>
  </si>
  <si>
    <t>Remove Data+QoS+RD+ampdu and "[" and "]" enclosing "implicit-bar".</t>
  </si>
  <si>
    <t>The Buffer Size in ADDBA is signaled in units of 2304 Bytes. Although nice from a theoretical standpoint, this value may have little correspondence with practical MPDU sizes, and introduce unused buffer space as a result.</t>
  </si>
  <si>
    <t xml:space="preserve">The last part of the statement "it also sets MFS to 111." should be changed to  "it also SHOULD/SHALL set MFS to 111." </t>
  </si>
  <si>
    <t>Modify the text to make the transmitter function explicit for the interoperability reasons.</t>
  </si>
  <si>
    <t>Fig n5-n6</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</si>
  <si>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</si>
  <si>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</si>
  <si>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</si>
  <si>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</si>
  <si>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</si>
  <si>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</si>
  <si>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</si>
  <si>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</si>
  <si>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</si>
  <si>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</si>
  <si>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</si>
  <si>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</si>
  <si>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</si>
  <si>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</si>
  <si>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</si>
  <si>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</si>
  <si>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</si>
  <si>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</si>
  <si>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</si>
  <si>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</si>
  <si>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</si>
  <si>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</si>
  <si>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</si>
  <si>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</si>
  <si>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</si>
  <si>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</si>
  <si>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</si>
  <si>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</si>
  <si>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</si>
  <si>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</si>
  <si>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</si>
  <si>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</si>
  <si>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</si>
  <si>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</si>
  <si>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</si>
  <si>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</si>
  <si>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</si>
  <si>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</si>
  <si>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</si>
  <si>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</si>
  <si>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</si>
  <si>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</si>
  <si>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</si>
  <si>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</si>
  <si>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</si>
  <si>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</si>
  <si>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</si>
  <si>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</si>
  <si>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</si>
  <si>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</si>
  <si>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</si>
  <si>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</si>
  <si>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</si>
  <si>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</si>
  <si>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</si>
  <si>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</si>
  <si>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</si>
  <si>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</si>
  <si>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</si>
  <si>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</si>
  <si>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</si>
  <si>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20.3.15.1</t>
  </si>
  <si>
    <t>Receiver minimum input sensitivity</t>
  </si>
  <si>
    <t>20.3.15.2</t>
  </si>
  <si>
    <t>Adjacent channel rejection</t>
  </si>
  <si>
    <t>20.3.15.3</t>
  </si>
  <si>
    <t>various</t>
  </si>
  <si>
    <t>9.10.2
7.3.1.14 (802.11ma)</t>
  </si>
  <si>
    <t>91
102 (802.11ma)</t>
  </si>
  <si>
    <t>New syntax has been introduced and several types of frame exchange sequences are still missing, e.g., for link adaptation, transmit beamforming, MIMO power-save, L-SIG TXOP protection and PCO.</t>
  </si>
  <si>
    <t>Mark section as "informative".</t>
  </si>
  <si>
    <t>Moreton, Mike</t>
  </si>
  <si>
    <t>7-8</t>
  </si>
  <si>
    <t>Add separate "WinStart" description for Rx-reoredering buffer and BA/BAR.</t>
  </si>
  <si>
    <t>16-18</t>
  </si>
  <si>
    <t>SN&lt;WinStart case not defined</t>
  </si>
  <si>
    <t>Add sentese, "If SN &lt; WinStart, discard the MPDU."</t>
  </si>
  <si>
    <t>Montemurro, Michael</t>
  </si>
  <si>
    <t>The frame exchange sequence definitions are impossible to read.</t>
  </si>
  <si>
    <t xml:space="preserve">Use timing diagrams or some other appropriate mechanism to explain the allowable frame exchanges. </t>
  </si>
  <si>
    <t>I think this section is referring to bi-directional traffic in a TXOP, but I’m not sure. The text doesn't explain what is going on and the figure does not clearly illustrated what is going on.</t>
  </si>
  <si>
    <t>Update the figure and the text to clearly describe this feature of HT.</t>
  </si>
  <si>
    <t xml:space="preserve">"EIFS shall not be invoked if the NAV is set by a frame that would have caused an EIFS." This is unclear as to which frames cause an EIFS. </t>
  </si>
  <si>
    <t>Change it to: "EIFS shall not be invoked if the NAV is set by a frame that would have caused an EIFS. Examples of such a frame are STBC, short GI,  40 MHz frame."</t>
  </si>
  <si>
    <t>4,5</t>
  </si>
  <si>
    <t>"The BlockAck control frame shall be sent at the same rate as the BlockAckReq frame if it is sent in response to a BlockAckReq frame". This is not the case during 20/40 coexistence.</t>
  </si>
  <si>
    <t>Change it to: "The BlockAck control frame shall be sent at the same rate as the BlockAckReq frame if it is sent in response to a BlockAckReq frame, except during 20/40 MHz coexsitence."</t>
  </si>
  <si>
    <t>101</t>
  </si>
  <si>
    <t>EIFS canceling is missing for l-sig-protection</t>
  </si>
  <si>
    <t>Is WEP and TKIP being supported for HT data ?  I thought we were only supporting NULL and AES-CCMP  for HT data.</t>
  </si>
  <si>
    <t>Change "when sending A-MPDU aggregated data" to "data"</t>
  </si>
  <si>
    <t>Durand, Roger</t>
  </si>
  <si>
    <t>Table n13 wording just doesn't make sense.  
- Each of the two Ack Policy cases is ambiguous as the last sentence of each row differ in their use of the word "explicit". 
- The phraseology doesn't make clear that the acknowledgement that is being discussed is for the frame that contains this Ack Policy field.  
-There is no mention that the acknowledgement requested is a SIFS separated acknowledgement.</t>
  </si>
  <si>
    <t>Reword Table n13 to correct the comments to the left.</t>
  </si>
  <si>
    <t>Remove this section.</t>
  </si>
  <si>
    <t>Recommend changing frame formats to a figure instead of a table.  This comment applies throughout clause 7.4.7</t>
  </si>
  <si>
    <t>Why is 2^12 used?</t>
  </si>
  <si>
    <t>Clarify the significance of this value</t>
  </si>
  <si>
    <t>104</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</si>
  <si>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</si>
  <si>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</si>
  <si>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</si>
  <si>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</si>
  <si>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</si>
  <si>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</si>
  <si>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</si>
  <si>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</si>
  <si>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</si>
  <si>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</si>
  <si>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</si>
  <si>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</si>
  <si>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</si>
  <si>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</si>
  <si>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</si>
  <si>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</si>
  <si>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</si>
  <si>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</si>
  <si>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</si>
  <si>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</si>
  <si>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</si>
  <si>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</si>
  <si>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</si>
  <si>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</si>
  <si>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</si>
  <si>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</si>
  <si>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</si>
  <si>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</si>
  <si>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</si>
  <si>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</si>
  <si>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</si>
  <si>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</si>
  <si>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</si>
  <si>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</si>
  <si>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</si>
  <si>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</si>
  <si>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</si>
  <si>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</si>
  <si>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</si>
  <si>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</si>
  <si>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Fig n38</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</si>
  <si>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</si>
  <si>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</si>
  <si>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Petranovich, James</t>
  </si>
  <si>
    <t xml:space="preserve">Replies to the single-spatial RTS should also be sent as single-spatial CTS. It is not stated in this section, unless I am missing something. </t>
  </si>
  <si>
    <t>Add a sentence to state that CTS is sent as single-spatial CTS.</t>
  </si>
  <si>
    <t>Greenfield operation shall not be possible if a scan detected existing APs are operating.</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</si>
  <si>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</si>
  <si>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</si>
  <si>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</si>
  <si>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</si>
  <si>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</si>
  <si>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</si>
  <si>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</si>
  <si>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</si>
  <si>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</si>
  <si>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</si>
  <si>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</si>
  <si>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</si>
  <si>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</si>
  <si>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</si>
  <si>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dt</t>
  </si>
  <si>
    <t>143</t>
  </si>
  <si>
    <t>If a probe request is being transmitted on a channel upon which decodable traffic has been present during the latest 802.11k scan, the probe shall be sent at a rate corresponding to the lowest AP rate detected rather than the lowest possible rate. and probe transmission must respect CCA and CFP protocols, including the extension channel, if any.</t>
  </si>
  <si>
    <t>Insert language such as "Probe requests must be viewed a supplementary requests for information.  Scheduled transmissions and transmissions in progress must supercede probe requests in priority."</t>
  </si>
  <si>
    <t>Secondary beacons should be transmitted at some sub-cycle of primary beacons to prevent overloading the radio resource.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</si>
  <si>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</si>
  <si>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</si>
  <si>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</si>
  <si>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</si>
  <si>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</si>
  <si>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</si>
  <si>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</si>
  <si>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</si>
  <si>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</si>
  <si>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</si>
  <si>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</si>
  <si>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</si>
  <si>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</si>
  <si>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</si>
  <si>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</si>
  <si>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</si>
  <si>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</si>
  <si>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</si>
  <si>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</si>
  <si>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</si>
  <si>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</si>
  <si>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</si>
  <si>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</si>
  <si>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</si>
  <si>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</si>
  <si>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</si>
  <si>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</si>
  <si>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</si>
  <si>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</si>
  <si>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</si>
  <si>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</si>
  <si>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</si>
  <si>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</si>
  <si>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</si>
  <si>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</si>
  <si>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</si>
  <si>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</si>
  <si>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</si>
  <si>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</si>
  <si>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</si>
  <si>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</si>
  <si>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</si>
  <si>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</si>
  <si>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</si>
  <si>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</si>
  <si>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</si>
  <si>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</si>
  <si>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</si>
  <si>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</si>
  <si>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</si>
  <si>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</si>
  <si>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</si>
  <si>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</si>
  <si>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</si>
  <si>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</si>
  <si>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</si>
  <si>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</si>
  <si>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</si>
  <si>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</si>
  <si>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</si>
  <si>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</si>
  <si>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</si>
  <si>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</si>
  <si>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</si>
  <si>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</si>
  <si>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</si>
  <si>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</si>
  <si>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</si>
  <si>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</si>
  <si>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</si>
  <si>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</si>
  <si>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</si>
  <si>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</si>
  <si>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</si>
  <si>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</si>
  <si>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</si>
  <si>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</si>
  <si>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</si>
  <si>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</si>
  <si>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</si>
  <si>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</si>
  <si>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</si>
  <si>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</si>
  <si>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</si>
  <si>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</si>
  <si>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</si>
  <si>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</si>
  <si>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</si>
  <si>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Remove</t>
  </si>
  <si>
    <t>"EIFS shall not be invoked if the NAV is set by the frame that would have caused an EIFS." - I think what is needed is actually more general, as the NAV could be set by a preceding protection frame.</t>
  </si>
  <si>
    <t>3 &amp; 4</t>
  </si>
  <si>
    <t>Referenced table is not correct</t>
  </si>
  <si>
    <t>Change to Table n13</t>
  </si>
  <si>
    <t>Is a Block Ack Request the same as a Block Ack Req?</t>
  </si>
  <si>
    <t>There are multiple figures with the reference n8</t>
  </si>
  <si>
    <t xml:space="preserve">Unify the usage of "all-ones" of MFB to what is written in clause 7.1.3.8. </t>
  </si>
  <si>
    <t>Term "Initiator" has many uses other than the one in this definition</t>
  </si>
  <si>
    <t>Use a more specific term than the general one chosen</t>
  </si>
  <si>
    <t>Term "Responder" has many uses other than the one in this definition</t>
  </si>
  <si>
    <t>There is no way to use HT mode in direct link.</t>
  </si>
  <si>
    <t>Add specification for DLS.</t>
  </si>
  <si>
    <t>Conner, W. Steven</t>
  </si>
  <si>
    <t>Throughout the section the description of transmit beamforming switches between AP-to-STA terminology and STA-to-STA terminology.  To avoid confusion, consistent terminology should be used throughout the section.</t>
  </si>
  <si>
    <t>9.7 (MSDU transmission restrictions)</t>
  </si>
  <si>
    <t>13,14,15,16</t>
  </si>
  <si>
    <t>"… shall ensure that no more than one MSDU or MMPDU with a particular TID from a particular… is outstanding at any time." 
MMPDU's ain't got no TID.</t>
  </si>
  <si>
    <t>"… shall ensure that no more than one MSDU with a particular TID or MMPDU from a particular … is outstanding at any time."</t>
  </si>
  <si>
    <t>9.10.7.1 (BlockAck Extension Architecture)</t>
  </si>
  <si>
    <t>93</t>
  </si>
  <si>
    <t>19,20</t>
  </si>
  <si>
    <t>"For N-Immediate BlockAck agreements, the recipient chooses either full state or partial state operation (this is known only to the recipient)." Originator would benefit to know if partial or full state is being used.</t>
  </si>
  <si>
    <t>96</t>
  </si>
  <si>
    <t>Correct figure numbering here and throughout document</t>
  </si>
  <si>
    <t>Is set to what?</t>
  </si>
  <si>
    <t>Add "to one" useless a blanket meaning of set throughout the document means set to one.</t>
  </si>
  <si>
    <t>How about "EIFS shall not be invoked if the entire detected frame transmission is protected by a non-zero NAV."</t>
  </si>
  <si>
    <t>"as specified in 802.11e."  802.11e does not exist; it has been incorporated into 802.11ma.</t>
  </si>
  <si>
    <t>Fix this to call out the relevant section of 802.11ma.</t>
  </si>
  <si>
    <t>"as defined in 802.11e."  802.11e does not exist; it has been incorporated into 802.11ma.</t>
  </si>
  <si>
    <t>"as required in 802.11e."  802.11e does not exist; it has been incorporated into 802.11ma.</t>
  </si>
  <si>
    <t>"introduced in 802.11e."  802.11e does not exist; it has been incorporated into 802.11ma.</t>
  </si>
  <si>
    <t>"The parameter may be present only if the MIB attribute dot11HTCapabilityImplemented is true."</t>
  </si>
  <si>
    <t>"The parameter shall be present only if the MIB attribute dot11HTCapabilityImplemented is true."</t>
  </si>
  <si>
    <t>"capable when gets associated." Huh?</t>
  </si>
  <si>
    <t>May contradicts with partial state operation as WinStart is dynamic based transmitter behaviour.</t>
  </si>
  <si>
    <t>Cheng, Hong</t>
  </si>
  <si>
    <t>Functionalities of Multiple TID BlockAckReq can already be achieved by aggregating multiple BAR with A-MPDU.</t>
  </si>
  <si>
    <t>Remove support of Multiple TID BlockAckReq.</t>
  </si>
  <si>
    <t>The method to differentiate full state Bitmap and partial state bitmap is not specified</t>
  </si>
  <si>
    <t xml:space="preserve">Use a bit in BA control frame to signal the bimap is full state or partial state. </t>
  </si>
  <si>
    <t>PHY Beamforming</t>
  </si>
  <si>
    <t>CCA</t>
  </si>
  <si>
    <t>Reject - U - under some circumstances, fragmentation may be disallowed - this subclause describes the fragmentation mechanism as it is applied to those cases when it is allowed.</t>
  </si>
  <si>
    <t>Reject - U - see CID 4344</t>
  </si>
  <si>
    <t>Defer - U - see CID 1751</t>
  </si>
  <si>
    <t>Reject - U - There is no facility in the MAC-PHY SAP which allows the MAC to interrupt an ongoing transmission, and therefore, the expiration of the timer during a transmission will not affect that transmission.</t>
  </si>
  <si>
    <t>Accept - U - add "A-MSDU" to page 86, line 23</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</si>
  <si>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</si>
  <si>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</si>
  <si>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</si>
  <si>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</si>
  <si>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</si>
  <si>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</si>
  <si>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</si>
  <si>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</si>
  <si>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</si>
  <si>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</si>
  <si>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</si>
  <si>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</si>
  <si>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</si>
  <si>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</si>
  <si>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</si>
  <si>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</si>
  <si>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</si>
  <si>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</si>
  <si>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</si>
  <si>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</si>
  <si>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</si>
  <si>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</si>
  <si>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</si>
  <si>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</si>
  <si>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</si>
  <si>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</si>
  <si>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</si>
  <si>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</si>
  <si>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</si>
  <si>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</si>
  <si>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</si>
  <si>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</si>
  <si>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</si>
  <si>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</si>
  <si>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</si>
  <si>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</si>
  <si>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</si>
  <si>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</si>
  <si>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</si>
  <si>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</si>
  <si>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</si>
  <si>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</si>
  <si>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</si>
  <si>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</si>
  <si>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</si>
  <si>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</si>
  <si>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</si>
  <si>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</si>
  <si>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</si>
  <si>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</si>
  <si>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</si>
  <si>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</si>
  <si>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</si>
  <si>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</si>
  <si>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</si>
  <si>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</si>
  <si>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</si>
  <si>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</si>
  <si>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</si>
  <si>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</si>
  <si>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</si>
  <si>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</si>
  <si>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</si>
  <si>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</si>
  <si>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</si>
  <si>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</si>
  <si>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</si>
  <si>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</si>
  <si>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</si>
  <si>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</si>
  <si>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</si>
  <si>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</si>
  <si>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</si>
  <si>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</si>
  <si>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</si>
  <si>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</si>
  <si>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</si>
  <si>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</si>
  <si>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</si>
  <si>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</si>
  <si>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</si>
  <si>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</si>
  <si>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</si>
  <si>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</si>
  <si>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Block Ack (BlockAck) frame format (compressed)</t>
  </si>
  <si>
    <t>7.2.1.8.3</t>
  </si>
  <si>
    <t>Multiple TID Block Acknowledgement</t>
  </si>
  <si>
    <t>remove line 20 and 21</t>
  </si>
  <si>
    <t>Chaplin, Clint</t>
  </si>
  <si>
    <t>57</t>
  </si>
  <si>
    <t>34</t>
  </si>
  <si>
    <t>8-9</t>
  </si>
  <si>
    <t>1*{initiator-sequence}</t>
  </si>
  <si>
    <t>Clarify</t>
  </si>
  <si>
    <t>ampdu is an attribute</t>
  </si>
  <si>
    <t>Match other attributes. This would be italic if my previous comment is rejected.</t>
  </si>
  <si>
    <t>What seems to be desired here is an A-MPDU with an implicit BAR somewhere in it</t>
  </si>
  <si>
    <t>define "DATA" -- one might assume that this is a restriction only on DATA types or perhaps, DATA as viewed from the MAC SAP, in which case, one might argue that MGMT Frames are excluded from this restriction</t>
  </si>
  <si>
    <t>text not helpful - this is written so generically as to sound like any exchange between two STA - it does not contain anything specific to distinguish itself as an RDG exchange - also, there is no normative restriction regarding the number of respondents that may be involved during a single TXOP</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</si>
  <si>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</si>
  <si>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</si>
  <si>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</si>
  <si>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</si>
  <si>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</si>
  <si>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</si>
  <si>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</si>
  <si>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</si>
  <si>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</si>
  <si>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</si>
  <si>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</si>
  <si>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</si>
  <si>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</si>
  <si>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</si>
  <si>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</si>
  <si>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</si>
  <si>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</si>
  <si>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</si>
  <si>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</si>
  <si>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</si>
  <si>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</si>
  <si>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</si>
  <si>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</si>
  <si>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</si>
  <si>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</si>
  <si>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</si>
  <si>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</si>
  <si>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Enhance ADDBA request frame to signal Block ACK setup by STA for a multicast/broadcast data stream. STA needs to signal: Multicast/broadcast address (complete address, hash, LSB's), TID at the STA that corresponds to the multicast address.</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</si>
  <si>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</si>
  <si>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</si>
  <si>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</si>
  <si>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</si>
  <si>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</si>
  <si>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</si>
  <si>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</si>
  <si>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</si>
  <si>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</si>
  <si>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</si>
  <si>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</si>
  <si>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</si>
  <si>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</si>
  <si>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</si>
  <si>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</si>
  <si>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</si>
  <si>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</si>
  <si>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</si>
  <si>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</si>
  <si>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</si>
  <si>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</si>
  <si>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</si>
  <si>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</si>
  <si>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</si>
  <si>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</si>
  <si>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</si>
  <si>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Matsuo, Ryoko</t>
  </si>
  <si>
    <t>1. Need to define the BlockAck rate in case of  implicit BAR.
2. Need to define the BA rate in response to HT-PPDU with consideration given to unequal RX performance.</t>
  </si>
  <si>
    <t xml:space="preserve">The rules how to transmit BA of Implicit BAR is not covered. The current edition also contradicts with non-HT rate BAR BA of the JP draft.  This clause shall support main and optional features like Long NAV, TxOP truncation, L-SIG protection, Beamforming, MCS and STBC </t>
  </si>
  <si>
    <t>The recommendation will be submitted separately</t>
  </si>
  <si>
    <t>The obvious overloading of the Order bit in the QoS Data frames of type +HTC must be made more explicit</t>
  </si>
  <si>
    <t>the language in the clause explicitly mentions an RTS as triggering the mode change - the text needs to be explicit that any frame with RA=dynamic MIMO power save STA's address will suffice</t>
  </si>
  <si>
    <t>change add a sentence: "Any frame with the value in the RA field matching that of the dyanmic MIMO power save STA shall cause the dynamic MIMO power save STA to enable all of its RX chains for the duration of the current TXOP."</t>
  </si>
  <si>
    <t>eliminate article confusion + insert a shall</t>
  </si>
  <si>
    <t>Change "The receiver" to "A dyanmic MIMO power save STA" change "between RTS/CTS" to "between an RTS/CTS" change "true MIMO" to "a true MIMO" change "always enables" to "it shall always enable" change "multiple" to "additional" change the last "it" to "itself"</t>
  </si>
  <si>
    <t>antecedent confusion</t>
  </si>
  <si>
    <t>change "this frame" to something descriptive of the the frame that is used to indicate a change to employing the dynamic MIMO power save mode</t>
  </si>
  <si>
    <t>text next clear</t>
  </si>
  <si>
    <t>change "receive the related RTS for transitions into dynamic MIMO power save mode before" to "receive a single-stream RTS"</t>
  </si>
  <si>
    <t>article confusion</t>
  </si>
  <si>
    <t>change "The STA" to "A STA" at the beginning of each of the first three paragraphs</t>
  </si>
  <si>
    <t>It is not clear how new features such as STBC is used under PCF.  Since transmissions with STBC have different coverage than that of beacons, the STBC transmissions may not be protected by CFP.</t>
  </si>
  <si>
    <t>Add text describing how STBC is used under PCF.</t>
  </si>
  <si>
    <t>Counter - U - the text is actually referring to a delayed response within the N-immediate block ack operation. Editor shall modify the sentence: "The originator may send an aggregate with “block ack” policy if it doesn’t require a BlockAck response immediately following the A-MPDU." to read as follows: "The originator may send an A-MPDU aggregate with block ack policy under an N-immediate block ack agreement if it does not require a BlockAck response immediately following the A-MPDU." Editor shall add the following sentences to the end of each of the subclauses: 11.5.1.1 and 11.5.1.2: "The successful establishment of a block ack agreement with the block ack policy subfield set to 1 between HT peers is defined to be an N-immediate block ack agreement. The successful establishment of a block ack agreement with the block ack policy subfield set to 0 between HT peers is defined to be an N-delayed block ack agreement." in 9.10.7 change the sentennce: "This subclause defines an HT extension to the BlockAck feature to support operation on immediate BlockAck agreements established between HT peers." to ""This subclause defines an HT extension to the BlockAck feature called N-immediate block ack."</t>
  </si>
  <si>
    <t>Counter - U - see CID 11970</t>
  </si>
  <si>
    <t>Counter - U - change "the originator only needs to send" to "the originator may send"</t>
  </si>
  <si>
    <t>Accept - U - change "directed to that recipient" to "of that block ack agreement"</t>
  </si>
  <si>
    <t>Accept - U - change "shall" to "should"</t>
  </si>
  <si>
    <t>Counter - U - starting at line 10 of page 96, delete the text beginning with "They are:" and continuing through the end of 9.10.8.</t>
  </si>
  <si>
    <t>Counter - U - change "in its HT capabilities" to "in HT capabilities information elements in frames that it transmits and that contain that element."
Ed: reclassified as technical</t>
  </si>
  <si>
    <t>Reject - U - the N-delayed block ack is simply an extension of an existing mechanism and is optional.</t>
  </si>
  <si>
    <t>Accept - U - change all occurences of flag to a  reference to the appropriate value of the ack policy subfield</t>
  </si>
  <si>
    <t>Menzo</t>
  </si>
  <si>
    <t>Reject - U - The comment is not valid because A-MPDU frames are restricted to including MPDUs which are all directed toward a single RA. See 7.4A.2</t>
  </si>
  <si>
    <t>Reject - U - there are many possible errors that a transmitter might produce and the standard rarely includes the remedies to be followed by receivers and third parties when such errors occur.</t>
  </si>
  <si>
    <t>Accept - U - editor shall add a sentence at the end of 9.17.1 as follows: "The initiator may transmit a CF-end frame according to the rules for LongNAV in 9.16.2 following a reverse direction transmit sequence."</t>
  </si>
  <si>
    <t xml:space="preserve">Counter - U - Editor shall add the following sentences to the end of 9.17.1: "The recipient of the RDG may decline to accept the RDG by not transmitting any frames following the PPDU with RDG=1 when no response is otherwise required, or by transmitting  a frame with the MORE_PPDU bit set to 0 or that contains no HTC field. An initiator is not required to examine the RDG capability of a potential responder before deciding whether to send a PPDU to that responder that includes RDG=1." Editor shall add a bit in the HT capabilities which indicates support to perform the role of the responder in a reverse direction transmit sequence </t>
  </si>
  <si>
    <t>Counter - U - add a sentence to the end of  9.17.1: "An initiator may include multiple reverse direction transmit sequences addressed to multiple recipients within a single TXOP."</t>
  </si>
  <si>
    <t>Reject - U - the bit changes name depending upon the role of the transmitter</t>
  </si>
  <si>
    <t>WEP cannot be used with A-MSDU. This is because HT devices must exclusively use CCMP.</t>
  </si>
  <si>
    <t>Add statement that WEP does not apply to A-MSDU</t>
  </si>
  <si>
    <t>Scarpa, Vincenzo</t>
  </si>
  <si>
    <t>Accept - U - editor shall change "previous PPDU." to "last PPDU sent by the initiator." - as for the second part of the comment - the initiator must predict the potential use of the TXOP time by the responder in generating an initial TXOP duration value, and this estimate may not always be accurate - the use of CF-end (as per LongNav rules) is allowed to terminate any remaining NAV when the estimate is too long and in the case when the estimate is too short, the responder is required to obey the advertised TXOP duration - this is exactly what the group desires</t>
  </si>
  <si>
    <t>Accept - U - editor shall change the sentence at line 20 to read as follows: "A STA shall not generate a response burst containing more than one PPDU unless the RDG field is set to 1 in the last PPDU transmitted by the initiator."</t>
  </si>
  <si>
    <t>Accept - U - done in editorial changes</t>
  </si>
  <si>
    <t>Counter - U - Editor shall remove the sentence at line 24 which begins with the phrase: "RIFS may not be used" - in general, the standard regards overlapping conditions and their effects as marginal and difficult to identify and quanitfy and therefore generally, the standard does not provide required behavior in the presence of such overlapping devices, but does not forbid STA from responding to those conditions</t>
  </si>
  <si>
    <t>July 2006</t>
  </si>
  <si>
    <t>Matthew Fischer</t>
  </si>
  <si>
    <t>Broadcom</t>
  </si>
  <si>
    <t>Reconciled with other spreadsheets (Adrian Stephens)</t>
  </si>
  <si>
    <t>RCPI</t>
  </si>
  <si>
    <t>PLCP Frame Format</t>
  </si>
  <si>
    <t>PLCP MCS</t>
  </si>
  <si>
    <t>PLCP Header</t>
  </si>
  <si>
    <t>PLCP Greenfield</t>
  </si>
  <si>
    <t>PLCP STBC</t>
  </si>
  <si>
    <t>A  system containing 1-stream devices can adversely impact the operation of 2-stream devices and the effective bandwidth available to the latter.  The result is that the applications running on the 2-stream devices may not work as intended.  It is unclear how this undesirable effect is mitigated by the proposed draft.</t>
  </si>
  <si>
    <t>Referencing security here is inconsistent with the structure of 802.11n, which is otherwise agnostic.  The special requirement is driven by the current state of technology and not fundamental.</t>
  </si>
  <si>
    <t>7.1.3.1.2</t>
  </si>
  <si>
    <t>all</t>
  </si>
  <si>
    <t>Operating Mode</t>
  </si>
  <si>
    <t>Rewrite this one within the rules. There are three cases: (1) +RD, then +implicit-bar; (2) +implicit-bar, then +RD, (3) +implicit-bar+RD. It would look like this:
({Data+QoS+ampdu} Data+QoS+RD+ampdu {Data+QoS[+RD]+ampdu} Data+QoS+implicit-bar[+RD]+ampdu {Data+QoS[+implicit-bar][+RD]+ampdu} +ampdu-end |
({Data+QoS+ampdu} Data+QoS+implicit-bar+ampdu {Data+QoS[+implicit-bar]+ampdu} Data+QoS[+implicit-bar]+RD+ampdu {Data+QoS[+implicit-bar][+RD]+ampdu}) +ampdu-end |
({Data+QoS+ampdu} Data+QoS+implicit-bar+RD+ampdu {Data+QoS[+implicit-bar][+RD]+ampdu}) +ampdu-end</t>
  </si>
  <si>
    <t>unmatch parentheses</t>
  </si>
  <si>
    <t>Suggest the matching right parenthesis belongs at end of line 10</t>
  </si>
  <si>
    <t>No other rule in the EBNF allowed the BlockAckReq to come before the BlockAck</t>
  </si>
  <si>
    <t>Suggest the matching right parenthesis belongs at end of line 19</t>
  </si>
  <si>
    <t>The definition of PPDU-BA-RD-BAR doesn't match what the comment says it should be</t>
  </si>
  <si>
    <t>fix either the comment or the definition</t>
  </si>
  <si>
    <t>unreferenced nonterminal psm-sequence</t>
  </si>
  <si>
    <t>add a production using it</t>
  </si>
  <si>
    <t>non-last-psmp should be allowed to repeat</t>
  </si>
  <si>
    <t>1*{non-last-psmp}</t>
  </si>
  <si>
    <t>This definition doesn't allow Data both before and after the MTBA in the A-MPDU</t>
  </si>
  <si>
    <t>As suggested</t>
  </si>
  <si>
    <t>Use previous (existing within the base standard) block ack definitions for above and below for comparison operations to avoid problems when SN wraps - use half of space 2^11 to define what is above and what is below</t>
  </si>
  <si>
    <t>need to define behavior in the case of BlockAckReq reception</t>
  </si>
  <si>
    <t>Force Winstart move when BAR is received</t>
  </si>
  <si>
    <t>might talk about what "lower" means</t>
  </si>
  <si>
    <t>should add a reference</t>
  </si>
  <si>
    <t>add a reference to the cited line which points to the delayed block ack section</t>
  </si>
  <si>
    <t>Is it not possible to avoid sending BAR altogether, by sending a frame past the window which also forces the window to move? This case should be accounted for in the language of this section - specifically, remove the word "only" and note that a BAR is never needed.</t>
  </si>
  <si>
    <t>Transfer MAC AdHoc group</t>
  </si>
  <si>
    <t>General AdHoc: Transfer to MAC Group
See CID 65</t>
  </si>
  <si>
    <t>The text "The first PPDU of any response burst shall contain any response frames as required to respond to the previous PPDU" is too restrictive.  If the previous PPDU does not require an immediate response, then the responder should be give some flexibility in when it provides a defered response.</t>
  </si>
  <si>
    <t>Change "required to respond" to "required to provide an immediate response"</t>
  </si>
  <si>
    <t>text should be changed to read the following:</t>
  </si>
  <si>
    <t xml:space="preserve">… "to signal whether it is MIMO capable when it associates with another STA"  </t>
  </si>
  <si>
    <t>Please clarify</t>
  </si>
  <si>
    <t>change to "… and releases the TX buffers upon receiving Block Acknowledgements from the Recipient"</t>
  </si>
  <si>
    <t>It is unclear what it means for a block to be "indicating received MSDUs to upper layers.."  Does it mean release or forward?  Or, does it mean passing up status information, such as sequence number?</t>
  </si>
  <si>
    <t>It was indicated that 9.11 was to be added, but only the header is there.  If it is not a new subclause, then it should not be listed here, if it is a new subclause, then the text of the subclause should be added.</t>
  </si>
  <si>
    <t>Reconcile the Subclause to either remove from the admendment, or to provide the text that is missing.</t>
  </si>
  <si>
    <t>Madhavan Pillai, Krishna Sankar</t>
  </si>
  <si>
    <t>The comment "No fragmentation" is vague and seems to contradict 7.2.1.7.2 (where fragmentation is discussed)</t>
  </si>
  <si>
    <t>Support of the reverse direction feature is an option for a HT STA.  It is optional in the sense that an initiator is never required to generate a reverse direction grant,  and a responder is never required to use the grant.</t>
  </si>
  <si>
    <t>"the PPDU containing RDG=1.  ".  Not explicit enough.</t>
  </si>
  <si>
    <t>Replace with:  "the PPDU containing one or more +HTC frames with the RDG subfield set to 1".</t>
  </si>
  <si>
    <t>Revision</t>
  </si>
  <si>
    <t>Date</t>
  </si>
  <si>
    <t>Summary of Changes</t>
  </si>
  <si>
    <t>Coordinate with TGv for Virtual AP beacons and information presence requirements in primary and supplementary beacons.</t>
  </si>
  <si>
    <t>Either make such a normative statement about sending the secondary beacon, or drop the statement about TBTT being half period.</t>
  </si>
  <si>
    <t>Insert normative text such as "Probe requests are a supplementary requests for information.  Scheduled transmissions and transmissions in progress shall supercede probe requests in priority."</t>
  </si>
  <si>
    <t>According to table n-2 only CCMP and open may be used.  The additions made to this clause make it very confusing as to what parts are incompatible and what part's arent.  I also do not understand why TKIP can not be used in an HT environment.  This may give legacy devices the ability to securly aggragate frames.</t>
  </si>
  <si>
    <t>The text in this clause could be interpreted as applying to all STA and not just HT-STA</t>
  </si>
  <si>
    <t>Change to read "The proobe requested transmitted by a HT-STA should contain the HT Capabilities element.  This enables a STA transmitting a probe response to ensure that it selects an MCS supported by the intended receiver.  In response to a probe request transmitted by a HT-STA, the AP transmits a probe response using a MCS from the supported MCS set received in the HT capabilities element of the corresponding Probe request."</t>
  </si>
  <si>
    <t>The restriction that a HT STA that transmits a MIMO power save action frame should wait until receiving a related RTS to transition into dynamic MIMO power save mode does not make sense for the case where the MIMO power save management action frame is broadcast.  Additionally, what does "related RTS" mean?  Does it mean that a STA must wait an open ended amount of time until some other STA transmits a frame to it.</t>
  </si>
  <si>
    <t>Fix the mechanism so that a STA need not wait an indeterminate amount of time before entering the dynamic MIMO power save mode after transmitting a MIMO power save action frame.  If necessary, base the delay between transmitting the action frame and enter dynamic MIMO power save mode on beacon intervals.</t>
  </si>
  <si>
    <t>There is no HT capability element called "Max number of Rx spatial channels"</t>
  </si>
  <si>
    <t>please clarify, or remove sentence</t>
  </si>
  <si>
    <t>Clause refers to "use of compressed Block Ack bitmap format" but provides no normative text for use of the format.</t>
  </si>
  <si>
    <t xml:space="preserve">There is no clear relation between HT PPDU format and HT MCS. The intent is to send the HT PPDU by HT MCS only </t>
  </si>
  <si>
    <t>Frames of HT-PPDU format shall be sent using one of the HT MCSs</t>
  </si>
  <si>
    <t>The Implicit BAR is not covered.  The BA needs special treatment for implicit BAR. So remove the BA from the rule</t>
  </si>
  <si>
    <t>Remove "BlockAck" from this sentence</t>
  </si>
  <si>
    <t>The Implicit BAR is not covered.  The BA needs special treatment for implicit BAR. So make this rule for BAR/BA only</t>
  </si>
  <si>
    <t>Kakani, Naveen</t>
  </si>
  <si>
    <t>Add capability for multicast transmission</t>
  </si>
  <si>
    <t>Replace with:  "A STA's initial MIMO power save mode is declared through its HT Capabilities when it associates..."</t>
  </si>
  <si>
    <t>"NOTE 3—Error recovery of the RDG mechanism is the responsibility of the initiator."  is redundant as this is clearly described above</t>
  </si>
  <si>
    <t xml:space="preserve">This section is unclear.  Especially page 88, line 22, it says "When HT rates are used, the control frame rates are chosen from the non-HT basic rate set as desribed in subclause 9.6.2".
It is unclear whether this rule is limited to the "alternative" rate selection for HT rates, or does it have a more broader meaning, talking about a general rule for how to select rates to a response to a HT rate PPDU.
</t>
  </si>
  <si>
    <t>Need clearer text.</t>
  </si>
  <si>
    <t xml:space="preserve">9.6
</t>
  </si>
  <si>
    <t>87</t>
  </si>
  <si>
    <t>32</t>
  </si>
  <si>
    <t>How should the transmitting MCS be selected when control frames and data frames are aggregated in A-MPDU?</t>
  </si>
  <si>
    <t>90</t>
  </si>
  <si>
    <t>91</t>
  </si>
  <si>
    <t>145</t>
  </si>
  <si>
    <t>Beam forming should only be used for unicast frames.</t>
  </si>
  <si>
    <t>Specify what frames may use beam forming.</t>
  </si>
  <si>
    <t>It is not clear how to invoke Mac protection for transmissions using beam forming.  MAC protections such as RTS/CTS and beacon initiated CFP all designed for omni-directional data  transmissions since the protection frames are broadcast.  With beam forming, area covered by MAC protection mechanism is no longer the same as data transmission, hence no longer effective.</t>
  </si>
  <si>
    <t>the text here is written from an HT-centric point of view - needs to change to allow previous implementations to still be compliant</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</si>
  <si>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</si>
  <si>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</si>
  <si>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</si>
  <si>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</si>
  <si>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</si>
  <si>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</si>
  <si>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</si>
  <si>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82</t>
  </si>
  <si>
    <t>Unicast frames transmitted using Block Ack acknowledgment shall not be fragemented</t>
  </si>
  <si>
    <t>Change to "If unicast frames are fragmented for transmission between HT peers, the fragments cannot be acknowledged using Block Ack"</t>
  </si>
  <si>
    <t>EIFS is invoked if a frame is not received correctly. NAV cannot be set by an incorrectly received frame</t>
  </si>
  <si>
    <t>Remove this text</t>
  </si>
  <si>
    <t>Is reference to table n5 correct?</t>
  </si>
  <si>
    <r>
      <t xml:space="preserve">1. add to MIB dot11MaxMIMOChMeasurementReportDelay
2. change sentense to, "When the MIMO channel measurements become available …STA B sends one or more MIMO channel measurement frames that contain the MIMO channel measurement report </t>
    </r>
    <r>
      <rPr>
        <u val="single"/>
        <sz val="10"/>
        <rFont val="Tahoma"/>
        <family val="2"/>
      </rPr>
      <t>within dot11MIMOChMeasurementReportDelay from the time it receives the frame with HTC indicating "sounding complete</t>
    </r>
    <r>
      <rPr>
        <sz val="10"/>
        <rFont val="Tahoma"/>
        <family val="2"/>
      </rPr>
      <t>".</t>
    </r>
  </si>
  <si>
    <t>81</t>
  </si>
  <si>
    <t>28</t>
  </si>
  <si>
    <r>
      <t xml:space="preserve">To be consistant section 9.15, add statement to allow HT PPDU for control frame when using L-SIG TXOP Protection. 
</t>
    </r>
  </si>
  <si>
    <t>Add;
"- When using L-SIG TXOP Protection"
to the list of exceptions
and a reference to rules in 9.15</t>
  </si>
  <si>
    <t>88</t>
  </si>
  <si>
    <t>N-delayed BA is optional, so "block ack" policy should be used only when the recipient allows N-delayed BA.</t>
  </si>
  <si>
    <t>Add "and the recipient allows N-delayed BA" to the end of the statement.</t>
  </si>
  <si>
    <t>Missed case when SN&lt;WinStart.</t>
  </si>
  <si>
    <t>Add that case.</t>
  </si>
  <si>
    <t>If the QSTA has indicated that it will operate in Dynamic MIMO Power Save Mode via the HT Capabilities Info Field, then the moment when the QAP needs to honour this state is right after the association with the non_AP_QSTA is completed.                                                                                        When the non_AP_QSTA announces its MIMO Power Save State dynamically via the MIMO Power Save Management action frame, then this frame will have been delivered via a QoS Null frame whose ACk_Policy will be Normal Ack. This implies that if an Ack has been sent by the recepient of the MIMO Power Save Management action frame, then the recepient will have registered the changed MIMO state of the non_AP_QSTA that sent the MIMO Power Save Management action frame and hence the non_AP_QSTA may transition to the MIMO Power Save state immediately after the successful  reception of an Ack for the MIMO Power Save Management action frame.</t>
  </si>
  <si>
    <t>A STA may dynamically …</t>
  </si>
  <si>
    <t xml:space="preserve">Reduced MIMO Capability Management Action Frame is not defined in Table n20;  </t>
  </si>
  <si>
    <t>"the lowest basic STBC MCS data rate." There is only one such rate, so "lowest" is superfluous.</t>
  </si>
  <si>
    <t>"the basic STBC MCS data rate."</t>
  </si>
  <si>
    <t>97ff</t>
  </si>
  <si>
    <t>It is not clear when +HTC frames are allowed or required.</t>
  </si>
  <si>
    <t>Specify usage of +HTC frames.</t>
  </si>
  <si>
    <t>Need to add the PCO frame exchange to this section.</t>
  </si>
  <si>
    <t>Is there supposed to be a footnote 21 in line 20? Furthermore, What will buffer size describes in the case of MTBA? Which particular TID Buffer Size is indicated?</t>
  </si>
  <si>
    <t>Needs to clarify.</t>
  </si>
  <si>
    <t>The statement referring to BlockAck and BlockACKReq should also have compressed BlockAck, Compressed BlockACKReq, MTBA and MTBAR as well</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</si>
  <si>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</si>
  <si>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</si>
  <si>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Add and A-MPDUs after the word MPDUs.</t>
  </si>
  <si>
    <t>22/23</t>
  </si>
  <si>
    <t>Defer - U - the group is in general agreement that the proposed text is preferable to the existing text, but there is a question from other comments as to whether compressed block ack should remain in the draft and deferral of that issue causes this issue to be deferred</t>
  </si>
  <si>
    <t>Reject - U - the cited sentence has not been modified by TGn, nor has any other modification proposed by TGn affected the cited sentence, hence the issue is one to be raised within TGm</t>
  </si>
  <si>
    <t>Accept - U - editor to include RIFS in a new figure to replace figure 157</t>
  </si>
  <si>
    <t>Accept - U - see CID 2396</t>
  </si>
  <si>
    <t>Counter - U - replace the existing sentence with the following text: "EIFS shall not be invoked if the NAV is updated by the frame that would have caused an EIFS, such as in the case when the MAC FCS fails and L-SIG TXOP function employs signal field information to update the NAV."</t>
  </si>
  <si>
    <t>Reject - U - The feature adds a needed significant boost in MAC efficiency ,without which the PAR objective is not likely to be achieved.</t>
  </si>
  <si>
    <t>Reject - U - The originator of the frames does not alter its behavior based on the recipient's choice of partial or full state scheme. The difference between the two schemes will only appear as a difference in performance, and then, only for the corner case where the BA is lost and an intervening burst from a different source is received, and this even only when the cache size for the partial state information is limited to one bitmap. Implementations may vary in the size of said cache.</t>
  </si>
  <si>
    <t>Adrian</t>
  </si>
  <si>
    <t>Defer - U - see CID 7607
Ed: reclassified as technical as it is not clear if this architecture is referenced by any normative text</t>
  </si>
  <si>
    <t>Defer - U - see CID 7607</t>
  </si>
  <si>
    <t>Counter - U- the replacement MIB name  should be dot11HighThroughputOptionImplemented</t>
  </si>
  <si>
    <t>Counter - U - text of interest has been deleted per CID 3788</t>
  </si>
  <si>
    <t>Naveen K</t>
  </si>
  <si>
    <t xml:space="preserve">Defer - U - </t>
  </si>
  <si>
    <t xml:space="preserve">Reject - U - ANA TBD will be resolved as part of the process </t>
  </si>
  <si>
    <t>Reject - U - base standard has been using the table format for quite some time without technical objection from the WG or sponsor group</t>
  </si>
  <si>
    <t>Counter - U - change the words "MIMO packet" to "MIMO transmission" and provide the following definition for "MIMO transmission" within clause 3: "A frame transmitted using more than one spatial stream."</t>
  </si>
  <si>
    <t>Accept - U - see CID 3420</t>
  </si>
  <si>
    <t>Counter - 5 - 0 - Delete the cited paragraph.</t>
  </si>
  <si>
    <t xml:space="preserve">As all MPDUs in the A-MPDU have the same value for the Duration/ID field (see clause 7.1.3.2), even when there are some errors in receiving MPDUs in the A-MPDU, the PPDU will be treated as no errors when there is a single successful MPDU detected and the receiver shall use the Duration/ID field of the successful MPDU(s). </t>
  </si>
  <si>
    <t xml:space="preserve">Add a sentence in clause 9.2.5.4 saying that whenever a MPDU is received correctly in an A-MPDU, NAV is set or updated if necessary starting from the end of the PPDU by the information received in the Duration/ID field. </t>
  </si>
  <si>
    <t xml:space="preserve">Rate should be clarified for the BA frame in Implicit BAR case. 
There are two cases. One is when BA is sent without being aggregated with other frames. The other is when BA is sent within A-MPDU, for such cases in Reverse Direction or in PSMP. </t>
  </si>
  <si>
    <t>Is it allowed for 11n devices to use fragmentation mechanism?
Text in the BlockACK implies me to disallow fragmentation.
I'm confused.</t>
  </si>
  <si>
    <t>The sentence "EIFS shall not be invoked if the NAV is setby the frame that would have caused an EIFS" is not clear and should be removed.</t>
  </si>
  <si>
    <t>The sentence "Any BlockAckReq shall be sent as an un-aggregated packet" is not consistent with table n49 pag.81</t>
  </si>
  <si>
    <t>Delete the row including the reference to BlockAckReq from table n49.</t>
  </si>
  <si>
    <t>5-11</t>
  </si>
  <si>
    <t>Change to:
BlockAckReq |
({Data+QoS+ampdu} 1*{Data+QoS+implicit-bar+ampdu {Data+QoS+ampdu}}) +ampdu-end</t>
  </si>
  <si>
    <t>Use of "&lt;&gt;" notation incorrect, as there is only one choice within the &lt;&gt;'s</t>
  </si>
  <si>
    <t>Replace the &lt;&gt; with ()</t>
  </si>
  <si>
    <t>This definition doesn't allow Data both before and after the BlockAck in the A-MPDU</t>
  </si>
  <si>
    <t>Change to:
BlockAck |
(BlockAck+ampdu 1*{Data+QoS(+no-ack|+block-ack)+ampdu})+ampdu-end |
(1*{Data+QoS(+no-ack|+block-ack)+ampdu} BlockAck+ampdu {Data+QoS(+no-ack|+block-ack)+ampdu})+ampdu-end</t>
  </si>
  <si>
    <t>(BlockAck|BlockAck) !!</t>
  </si>
  <si>
    <t>Replace with just BlockAck, or perhaps "(BlockAck|BlockAckReq)"</t>
  </si>
  <si>
    <t>Sequence here doesn't allow Data w/o RD both before and after the Data w/RD</t>
  </si>
  <si>
    <t>Change the &lt;…&gt; to:
({Data+QoS+ampdu} Data+QoS+RD+ampdu {Data+QoS[+RD]+ampdu}) +ampdu-end</t>
  </si>
  <si>
    <t>This expression reduces to &lt;a b | c d&gt; which is totally undefined by the notation and EBNF rules.</t>
  </si>
  <si>
    <t>Counter - U - cited text was deleted, not moved.</t>
  </si>
  <si>
    <t>Matthew F</t>
  </si>
  <si>
    <t>Reject -  U - commentor has not provided enough information to allow the group to determine  what the problem is or how to correct it.</t>
  </si>
  <si>
    <t>Defer - U - see CID 1250</t>
  </si>
  <si>
    <t>Reject - U - not relevant because the A-MPDU aggregation is performed after the encryption (on the TX side)</t>
  </si>
  <si>
    <t>Reject - 10 - 2 - not relevant because the A-MPDU de-aggregation and Block ack re-ordering is performed before replay detection (on the RX side)</t>
  </si>
  <si>
    <t>Reject - 7 - 1 - not relevant because Block ack re-ordering is performed before replay detection (on the RX side)</t>
  </si>
  <si>
    <t>Solomon T, Yuichi M</t>
  </si>
  <si>
    <t>Reject - 14 - 2 - Many security experts within the 802.11 WG have strongly urged the deprecation of WEP and TKIP, and there is an issue regarding the computational time overhead for these algorithms that causes extreme resource requirements for implementations that support A-MPDU reception at high rates.</t>
  </si>
  <si>
    <t>Defer - U - need to request clarification on whether this text is within the scope of the TGn PAR.</t>
  </si>
  <si>
    <t xml:space="preserve">Defer - U  - Reject - 8 - 4 </t>
  </si>
  <si>
    <t>Reject - U - 9.2.5.4.1 already covers this case.</t>
  </si>
  <si>
    <t>Accept - U - Ed: reclassified to technical as this removes the dependency on block ack.</t>
  </si>
  <si>
    <t>This comment applies generally to the use of ZLF sounding and should be addressed by the MAC group</t>
  </si>
  <si>
    <t>Transfer to MAC ad hoc group</t>
  </si>
  <si>
    <t>"immediate" needs to be defined through out the document.</t>
  </si>
  <si>
    <t>We agreed to have this information, but decide to transfer it to MAC ad hoc group to resolve.</t>
  </si>
  <si>
    <t>Should be transferred to the technical adhoc.</t>
  </si>
  <si>
    <t>Ed: this is technical, transfer to MAC</t>
  </si>
  <si>
    <t>Change editor's instructions regarding Figure 30 to "Replace", and provide the replacement figure</t>
  </si>
  <si>
    <t>replace the reference to 802.11e with a direct reference to the precise capabilities of 802.11 that are really being cited.</t>
  </si>
  <si>
    <t>22-23</t>
  </si>
  <si>
    <t>188</t>
  </si>
  <si>
    <t>16</t>
  </si>
  <si>
    <t>Bjerke, Bjorn</t>
  </si>
  <si>
    <t>What does "immediate" mean? SIFS?</t>
  </si>
  <si>
    <t>Be specific</t>
  </si>
  <si>
    <t>This table contains a number of unclear shalls, making an informative section normative. What does "shall receive" mean?</t>
  </si>
  <si>
    <t>Remove table</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</si>
  <si>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</si>
  <si>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</si>
  <si>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</si>
  <si>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</si>
  <si>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</si>
  <si>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</si>
  <si>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</si>
  <si>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</si>
  <si>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</si>
  <si>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</si>
  <si>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</si>
  <si>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Change editor's instructions regarding Figure 33 to "Replace", and provide the replacement figure</t>
  </si>
  <si>
    <t>Hartman, Chris</t>
  </si>
  <si>
    <t>No changes to this section at all?</t>
  </si>
  <si>
    <t>The draft seems to specify quite a number of changes</t>
  </si>
  <si>
    <t>Rewrite to reflect that a BAR need never be sent - an MSDU past the window will also force a window move at the receiver side.</t>
  </si>
  <si>
    <t>Illegal reference - cite the actual section</t>
  </si>
  <si>
    <t>Find the relevant clauses within what was the 802.11e amendment and cite them here instead of saying "802.11e"</t>
  </si>
  <si>
    <t>indicate the precedence between the different signalling methods for communicating the MIMO power save mode</t>
  </si>
  <si>
    <t>add text that says that the last received MIMO power save mode indication is the current one</t>
  </si>
  <si>
    <t>Details TBD.  Perhaps a motion reference and an outcome affecting the approval of the motion.  e.g. M12 implies approved by motion 12,  R implies rejected in TGn.  However, to do this requires a means of referencing TGn motions, which we don't currently have.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</si>
  <si>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</si>
  <si>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</si>
  <si>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</si>
  <si>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</si>
  <si>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</si>
  <si>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</si>
  <si>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After combination of the base standard (802.11ma), subsequent ammendments and more focused individual changes, there remain unresolved inconsistencies between the text in this clause and other clauses.  This applies to this clause and all subclauses there</t>
  </si>
  <si>
    <t xml:space="preserve">It is not clear how much NAV value is inserted in the Duration/ID field of the first first frame of the frame exchange when using LongNAV. </t>
  </si>
  <si>
    <t xml:space="preserve">Add a description that the case c) 2) in clause 7.1.4 is applied for LongNAV. </t>
  </si>
  <si>
    <t xml:space="preserve">LongNAV cannot be used for an AC whose TXOP Limit is 0. </t>
  </si>
  <si>
    <t xml:space="preserve">Add a description that when the TXOP Limit of an AC is 0, LongNAV cannot be used for the transmission of a frame in that AC. </t>
  </si>
  <si>
    <t>The clause states that STAs shall protect Green Field PPDUs, but it does not state how it shall protect them.</t>
  </si>
  <si>
    <t>Define how Green Field Protection will work.</t>
  </si>
  <si>
    <t>The last sentance in the first paragraph on p106 is very confusing and seems to be contradictory.</t>
  </si>
  <si>
    <t>Reword or remove sentance</t>
  </si>
  <si>
    <t>self conflicting.</t>
  </si>
  <si>
    <t>how can you have a green field if a non-HT STA is present? Need green field defintion.</t>
  </si>
  <si>
    <t>Erceg, Vinko</t>
  </si>
  <si>
    <t>L-SIG TXOP protection is not defined</t>
  </si>
  <si>
    <t>Define L-SIG TXOP protection</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</si>
  <si>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</si>
  <si>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</si>
  <si>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21-yes, 1-no</t>
  </si>
  <si>
    <t>vague terminology</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</si>
  <si>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</si>
  <si>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missing information</t>
  </si>
  <si>
    <t>at the end of the sentence, add "through the end of the current L-SIG TXOP."</t>
  </si>
  <si>
    <t>Specify that the AP has to set a certain field in an HT IE to indicate the condition and that the STA has to obey what is indicated in this field.</t>
  </si>
  <si>
    <t>Suggest reorganizing this text</t>
  </si>
  <si>
    <t>9.13 is generally about protection schemes. Change title of 9.13 to be just that (Protection mechanisms). Add 9.13.1 "Overview of protection mechanisms" with a few sentences about what the problem is that they are trying to solve. Like the first few sentences currently in P802.11REV-ma-D6.0 9.13, except that its too specific to NAV. Then 9.13.2 "Protection mechanisms for non-ERP receivers" with current text. Then 9.13.3 "Protection mechanisms for different HT PHY options", 9.13.4 "L-SIG TXOP protection", 9.13.5 "Protection mechamisms for Aggregation Exchange sequences"</t>
  </si>
  <si>
    <t>If 9.14 is not combined with 9.13, then the notion of "protection" needs some clarification</t>
  </si>
  <si>
    <t>Add text defining the notion of "protection" at the start of 9.14</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</si>
  <si>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</si>
  <si>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</si>
  <si>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</si>
  <si>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</si>
  <si>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</si>
  <si>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</si>
  <si>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</si>
  <si>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</si>
  <si>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</si>
  <si>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</si>
  <si>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</si>
  <si>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</si>
  <si>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</si>
  <si>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</si>
  <si>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</si>
  <si>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</si>
  <si>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</si>
  <si>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</si>
  <si>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</si>
  <si>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</si>
  <si>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</si>
  <si>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</si>
  <si>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</si>
  <si>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</si>
  <si>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</si>
  <si>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</si>
  <si>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</si>
  <si>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</si>
  <si>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</si>
  <si>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</si>
  <si>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</si>
  <si>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</si>
  <si>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</si>
  <si>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</si>
  <si>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</si>
  <si>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</si>
  <si>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</si>
  <si>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</si>
  <si>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</si>
  <si>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Ramesh, Sridhar</t>
  </si>
  <si>
    <t>Annex A</t>
  </si>
  <si>
    <t>Why can the responder not use the normal response timeout mechanism to retry. The problem may be that the Lifetime may expire before the responder gets another TXOP or an RDG. So all the processing done by the responder to create the responder aggregate will have been wasted.</t>
  </si>
  <si>
    <t>If TXOP timing checks allow the responder to retry, the retrial by the responder must be allowed.</t>
  </si>
  <si>
    <t>Block ACK Mechanisms - How many types are needed?  It is unclear which to use when.  Which must an implementer include?  Why are so many needed?  What's wrong with the one in ma Draft?</t>
  </si>
  <si>
    <t>Please pick one and modify it to contain the capability needed.</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</si>
  <si>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</si>
  <si>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</si>
  <si>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</si>
  <si>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</si>
  <si>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</si>
  <si>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</si>
  <si>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</si>
  <si>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</si>
  <si>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</si>
  <si>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</si>
  <si>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</si>
  <si>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</si>
  <si>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</si>
  <si>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</si>
  <si>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</si>
  <si>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</si>
  <si>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</si>
  <si>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</si>
  <si>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</si>
  <si>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</si>
  <si>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</si>
  <si>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Maintaining the BlockAck state at the originator</t>
  </si>
  <si>
    <t>9.10.7.9</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</si>
  <si>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</si>
  <si>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</si>
  <si>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</si>
  <si>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</si>
  <si>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</si>
  <si>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</si>
  <si>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</si>
  <si>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</si>
  <si>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</si>
  <si>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</si>
  <si>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</si>
  <si>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</si>
  <si>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</si>
  <si>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</si>
  <si>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</si>
  <si>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</si>
  <si>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</si>
  <si>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</si>
  <si>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</si>
  <si>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</si>
  <si>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</si>
  <si>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</si>
  <si>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</si>
  <si>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</si>
  <si>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</si>
  <si>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</si>
  <si>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</si>
  <si>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</si>
  <si>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</si>
  <si>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</si>
  <si>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</si>
  <si>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</si>
  <si>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</si>
  <si>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</si>
  <si>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</si>
  <si>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</si>
  <si>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</si>
  <si>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</si>
  <si>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</si>
  <si>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</si>
  <si>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</si>
  <si>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</si>
  <si>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</si>
  <si>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</si>
  <si>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</si>
  <si>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</si>
  <si>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</si>
  <si>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</si>
  <si>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</si>
  <si>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</si>
  <si>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</si>
  <si>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</si>
  <si>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</si>
  <si>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</si>
  <si>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</si>
  <si>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</si>
  <si>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</si>
  <si>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</si>
  <si>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</si>
  <si>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97</t>
  </si>
  <si>
    <t xml:space="preserve">As all MPDUs in the A-MPDU have the same value for the Duration/ID field (see clause 7.1.3.2), the PPDU will be treated as no errors when there is a single successful MPDU detected and the receiver shall use the Duration/ID field of the successful MPDU(s). </t>
  </si>
  <si>
    <t>Add a text saying "whenever a MPDU is received correctly in an A-MPDU, NAV is set or updated if necessary by the information received in the Duration/ID field starting from the end of the PPDU. "</t>
  </si>
  <si>
    <t xml:space="preserve">Rate should be clarified for the BA frame in Implicit BAR case. 
There are two cases. </t>
  </si>
  <si>
    <t>Miller2, Robert</t>
  </si>
  <si>
    <t>Boilerplate</t>
  </si>
  <si>
    <t>Make change indicated in comment</t>
  </si>
  <si>
    <t>Table of Contents</t>
  </si>
  <si>
    <t>This sentence seems obvious - but I believe it is referring to the L-SIG TXOP case when a STA uses PLCP length information to set a NAV - because of the potential confusion, I believe that a more detailed explanation for the inclusion of this sentence is necessary.</t>
  </si>
  <si>
    <t>Note that while the statement appears to be obvious, given knowledge of the rest of the standard, it is here to cover the L-SIG TXOP case when a STA uses PLCP information to set the NAV.</t>
  </si>
  <si>
    <t>The use of the word "asserted" is ambiguous.</t>
  </si>
  <si>
    <t>Provide more clarity by explicitly stating the condition of the bit either by providing the value or by providing the indicated meaning of the desired value.</t>
  </si>
  <si>
    <t>a few wording changes</t>
  </si>
  <si>
    <t>after the word "operation" add the following: "or a combination of both"</t>
  </si>
  <si>
    <t>incomplete MSDU does not compute</t>
  </si>
  <si>
    <t>strike the words "an incomplete MSDU in the buffer or", since fragmentation is not allowed with extended block ack</t>
  </si>
  <si>
    <t>comparisons should not be circular - should define above and below</t>
  </si>
  <si>
    <t>Addition to an existing MLME interface must be conditional on a MIB variable or equivalent</t>
  </si>
  <si>
    <t>Add that these fields are only present if dot11HTCapabilityImplemented is set true</t>
  </si>
  <si>
    <t>missing several parameters added by 11r</t>
  </si>
  <si>
    <t>track 11r</t>
  </si>
  <si>
    <t>103.7.3.2</t>
  </si>
  <si>
    <t>attributes are supposed to appear after the frame type and start with a "+" - this line includes {frag ACK} and last ACK, which should be given as ACK+frag and ACK+last</t>
  </si>
  <si>
    <t>missing exchange - is CTS+PIFS - Mgmt+bcast not allowed?</t>
  </si>
  <si>
    <t>allow PIFS after CTS preceding BCAST frame</t>
  </si>
  <si>
    <t>is it confusing to use frag as both an attribute and a non-terminal identifier?</t>
  </si>
  <si>
    <t>Does it make sense to subject A-MPDU to the same dot11RTSThreshold that is used for DS/CCK. In DS/CCK, even for relatively small frames the transmission time is substantial - for example transmitting a 1500 byte frame at 1 Mbps takes over 12 milliseconds. however, an aggregated MPDU of even 16K takes about 1 millisecond when transmitted at 270 Mbps. So, while I agree that a threshold is useful, it should not be same as the traditional dot11RTSThreshold. It makes sense to introduce a new attribute dot11HTRTSThreshold which is different from dot11RTSThreshold. 
Further, since it is the long transmissions that need to be protected, introduce a new attribute dot11RTSMediumTimeThreshold and an RTS/CTS frame exchange shall be performed if the time for transmission of data/management/block ack frame exceeds the dot11RTSMediumTimeThreshold.</t>
  </si>
  <si>
    <t>Incorporate the attributes and related mechanisms suggested in the comment.</t>
  </si>
  <si>
    <t xml:space="preserve">It is somewhat counter-intuitive that individual MSDUs, A-MSDUs and MMPDUs are subject to dot11FragmentationThreshold but not A-MPDU. </t>
  </si>
  <si>
    <t xml:space="preserve">Indicate in the subclause that fragments shall not be aggregated into an A-MPDU (somewhat implied by the use of mandatory compressed BA) . </t>
  </si>
  <si>
    <t>Can we use 11n HT frame formats (specifically A-MPDU and A-MSDU) at legacy rates? Probably it should be fine as long as the recipient is an HT peer and he transmissions are subject to certain limits on medium occupancy.</t>
  </si>
  <si>
    <t>Provide guidance on the stated issue</t>
  </si>
  <si>
    <t>Clarify if BAR and BA frames should be sent using rules in subclause 9.6 or 9.6.2</t>
  </si>
  <si>
    <t>I am trying to understand the change so help me - Let us say a station sets up a Block Ack - then it can send MSDUs out of order even if they are transmitted as single units of transmissions (i.e., not in an A-MPDU). Is this correct?</t>
  </si>
  <si>
    <t>The alleged savings on resources with partial state block ack unfortunately are only minor and may actually make some of the operation more complex:
1. Even though the state is not being saved, it is still the responsibility of the MAC to ensure that all frames are in the MAC buffer. Regardless of how the buffers are actually implemented, whenever the station receives an MPDU, if it does not save the state, it has to visit the entire queue and ensure that the MPDU is not being retransmitted (note that the originator does not have to set the retry bit in the MAC header for a retransmission under block ack context) as well as if the MPDU should be used to fill in or even dropped! Perhaps there are ways, (which some how I can not think of) that are more efficient than saving the state itself, but I am not convinced.
2. The state involving Block Ack is &lt;= 10 bytes and it may be much less depending on the "Reordering Buffer-Size". In a typical implementation, the data structure for any station already has to save a great deal of other information (sequence number counter for duplicate detection, shared keys, replay counters per TID for replay protection etc). Furthermore, the amount of state that will be stored for Block Ack can be restricted to only those TIDs for which a Block Ack has been set up.
4. Being able to access the state within SIFS can be easily achieved.
3. The originator has a clear idea of the fate of the transmitted MPDU and does not have to rely on upper layers (at least to a certain extent) on recovery - this might have impact in performance especially for some data streams (such as live video streaming)</t>
  </si>
  <si>
    <t>Delete partial state block ack or at least as a minimum let the originator know that the recipient my only save the partial state using the Block Ack Parameter Set during the Block Ack session negotiation (using ADDBA).</t>
  </si>
  <si>
    <t>What flag and what does it mean to say flag clear</t>
  </si>
  <si>
    <t>Please be precise in your description.</t>
  </si>
  <si>
    <t>Counter - U - the question regarding A-MPDU is resolved by virtue of the fact that an HT-SIG field is needed in order to signal the presence of an A-MPDU, and the HT-SIG does not support legacy rates. Editor shall strike the words "carried in an HT PPDU" at line 16 of page 15.</t>
  </si>
  <si>
    <t>Reject - U - the highest rate is the correct qualifier - the BSS basic rate set includes the rates which all associated STA shall support in order to join the BSS and therefore, a transmission at any one of those rates is a transmission which may be received by all STA in the BSS - as to whether or not they will, due to location/channel/interference, this cannot be predicted by the transmitter.</t>
  </si>
  <si>
    <t>Accept - U - Ed: reclassified as technical</t>
  </si>
  <si>
    <t>Reject - U - text in base standard at 9.10.4 already clearly states that the opeation of the RX buffer is such that even when an MPDU with normal ACK is inserted into a block ack stream, then the reorder buffer is still used and the rules of reception regarding ordering are unchanged.</t>
  </si>
  <si>
    <t>Reject - U - Neither HCCA nor PCF add any special circumstance which makes the use of beamforming any more difficult than in situations outside of the CFP or CAP.</t>
  </si>
  <si>
    <t>Defer - U - see CID 12001</t>
  </si>
  <si>
    <t>Todor</t>
  </si>
  <si>
    <t>Accept - U - See CID 3899</t>
  </si>
  <si>
    <t>Reject - U - SIFS alone is simply a quantity of time - what is needed is an absolute reference point of time.</t>
  </si>
  <si>
    <t>Counter - U - delete "ACK or" in two places - lines 22 and 23</t>
  </si>
  <si>
    <t>It is unreasonable for the recipient not to indicate how he is managing the state. For some traffic this may lead to a decision between associating between two APs (probably not much of an issue at the station even with the support of DLS).</t>
  </si>
  <si>
    <t>Assign bits in Additional HT Capability Info and ADDBA parameter set field to indicate if in the negotiated block ack session the station as a recipient will maintain a full state or a partial state. (the bit in the ADDBA request would be reserved)</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</si>
  <si>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</si>
  <si>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</si>
  <si>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</si>
  <si>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</si>
  <si>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</si>
  <si>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</si>
  <si>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</si>
  <si>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</si>
  <si>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</si>
  <si>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</si>
  <si>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Enhance ADDBA response frame to signal the response for ADDBA request frame</t>
  </si>
  <si>
    <t>Replace "other than the Block-Ack control frame" with "other than the Block-Ack control frame responding to BlockAckReq frame"</t>
  </si>
  <si>
    <t xml:space="preserve"> </t>
  </si>
  <si>
    <t>Hopping Pattern Parameters information element</t>
  </si>
  <si>
    <t>7.3.2.11</t>
  </si>
  <si>
    <t>Hopping Pattern Table information element</t>
  </si>
  <si>
    <t>7.3.2.12</t>
  </si>
  <si>
    <t>Request information element</t>
  </si>
  <si>
    <t>7.3.2.13</t>
  </si>
  <si>
    <t>Although it's implicit there's nothing that says whether this feature is optional or not.</t>
  </si>
  <si>
    <t>Change and Add sentence to: "BlockAck control frame shall be sent at the same rate as the BlockAckReq frame if it is sent in response to a non-HT BlockAckReq frame. 
BlockAck control frame shall be sent at the highest rate within basic MCS set that is lower than or equal to the rate of immediately preceding frame if it is sent in response to an HT-BlockAckReq or A-MPDU that contains the MPDU with "normal ack"policy.  "</t>
  </si>
  <si>
    <t xml:space="preserve">Delete {Data+QoS+ampdu} in line 7. </t>
  </si>
  <si>
    <t>McCann, Stephen</t>
  </si>
  <si>
    <t>Defer: - U - The "unmentioned" types listed here are actually all listed in the text - note that "control frames" (p87, line 22) includes all subtypes within the type "control," the designation QoS(+CF-Poll) is explicitly named in the text (p 87, line 37), and therefore, covers the QoS Data+CF-Poll+CF-ACK case and the Data+CF-ACK frame is also explicitly mentioned in the text (p 88, line 2). -- 
In general, each of the optional modes describes protection mechanisms which operate as an overlay to the rules found here, such that when protection is required, the protective frames need to meet the rules found here, and if protection is not required,  then those frames still need to meet these requirements, potentially including a requirement to be tranmitted at a BSSBasicRate - this requirement is not sufficient in light of the proposed draft amendments additions to the Rate set - hence, 
Ed: E/T classification does not exist.  Reclassified as T for safety.</t>
  </si>
  <si>
    <t>Counter: - 14 - 1 - Instead of the suggested line, add the following line: "Any frame sent using a rate from the set of allowable parameter values for L-DATARATE (when present) shall use the value NON_HT for the parameter FORMAT (when present), and any frame sent using a rate from the set of allowable parameter values for MCS (when present) shall use a value which is not equal to NON_HT for the parameter FORMAT (when present)."</t>
  </si>
  <si>
    <t>Counter - see CID 8095</t>
  </si>
  <si>
    <t>Counter - U - add the compressed BlockACK and compressed blockackreq as suggested, but do not add the MT-versions, as these are only allowed to be transmitted under PSMP, where the PSMP frame offers protection, and therefore, these frames are covered under the first bulleted exception.</t>
  </si>
  <si>
    <t>Reject - U -</t>
  </si>
  <si>
    <t xml:space="preserve">Accept - U - </t>
  </si>
  <si>
    <t>Reject - U - you'll find it in 7.3.2.48</t>
  </si>
  <si>
    <t>At the end of section 9.17.1, add: "The use of Data + CF-Ack and QoS Data + CF-Ack frametypes is allowed during a reverse direction grant (subtype 0001 and 1001, respectively."</t>
  </si>
  <si>
    <t>Yamaura, Tomoya</t>
  </si>
  <si>
    <t>18</t>
  </si>
  <si>
    <t>Leach, David</t>
  </si>
  <si>
    <t>+CF-Ack frames are a natural match with the reverse direction protocol, and it should be allowed to use them in this context.</t>
  </si>
  <si>
    <t>122</t>
  </si>
  <si>
    <t>Engwer, Darwin</t>
  </si>
  <si>
    <t>General AdHoc: Transfer to MAC Group</t>
  </si>
  <si>
    <t>see 2924</t>
  </si>
  <si>
    <t>r12</t>
  </si>
  <si>
    <t>Counter - U - add "and/or A-MPDUs" in the location indicated</t>
  </si>
  <si>
    <t>Reject - U - the current management action exchange is considered sufficient</t>
  </si>
  <si>
    <t>Counter - U - with "When the Block Ack Policy subfield value is set to 1 by the originator of an ADDBA request frame between HT STAs, then the ADDBA response frame accepting the ADDBA request frame shall not contain any value other than 1 in the Block Ack Policy subfield."</t>
  </si>
  <si>
    <t>Accept - U - insert the text: "Change the first paragraph of Section 9.10.2 as shown:"</t>
  </si>
  <si>
    <t>Reject - U - nominal MSDU size is a parameter from the TSPEC element as defined in 7.3.2.30</t>
  </si>
  <si>
    <t>Counter - 10 - 1 - Editor: Delete the cited sentence. Reject - 3 - 5 -</t>
  </si>
  <si>
    <t>Reject - U - while the field may be advisory, it does provide feedback to the recipient as to the resource allocation on the part of the originator, which allows for intelligent decisions regarding subsequent data transfers</t>
  </si>
  <si>
    <t>Replace "The Block Ack Policy subfield value set to 1 by the originator is not advisory for an ADDBA setup between HT STAs and the recipient shall set the Block Ack Policy subfield value to 1 in its ADDBA response" with "When the Block Ack Policy subfield value is set to 1 by the originator of an ADDBA setup between HT STAs it is not advisory, and the recipient will set the Block Ack Policy subfield value to 1 in its ADDBA response."</t>
  </si>
  <si>
    <t>Split first sentence of this paragraph into its own paragraph.</t>
  </si>
  <si>
    <t>Change wording of last sentence of the paragraph to read as follows: "In an ADDBA request frame, the Buffer Size subfield is advisory. The Recipient can be expected to operate in a manner as though it had set up the number of receiver buffers indicated in the ADDBA response."</t>
  </si>
  <si>
    <t>Reject - U - PCF does not add any special circumstance which makes the use of beamforming any more difficult than in situations outside of PCF.</t>
  </si>
  <si>
    <t>Sanjiv N</t>
  </si>
  <si>
    <t>Defer - U - also examine 9.1.5 for possible changes to 3rd paragraph</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</si>
  <si>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</si>
  <si>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</si>
  <si>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</si>
  <si>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</si>
  <si>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</si>
  <si>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</si>
  <si>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</si>
  <si>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</si>
  <si>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</si>
  <si>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</si>
  <si>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</si>
  <si>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</si>
  <si>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</si>
  <si>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</si>
  <si>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</si>
  <si>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</si>
  <si>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</si>
  <si>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</si>
  <si>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</si>
  <si>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</si>
  <si>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</si>
  <si>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</si>
  <si>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</si>
  <si>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</si>
  <si>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</si>
  <si>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</si>
  <si>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</si>
  <si>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</si>
  <si>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</si>
  <si>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</si>
  <si>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</si>
  <si>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</si>
  <si>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</si>
  <si>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</si>
  <si>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Floating 21 following QSTA and need clarification about the size of the buffer.  That is whether it holds only one maximum MSDU or more.</t>
  </si>
  <si>
    <t>Delete 21 and replace "a" with "at least one"</t>
  </si>
  <si>
    <t xml:space="preserve">The definition which type of security does not cover all the issues  </t>
  </si>
  <si>
    <t>The BA sections do not work well with the baseline BA sections.
They include a re-statement of behaviour which is part of the baseline (i.e. rx reorder buffer operation). It is not clear whether this is intended to modify the behaviour or is an informative description of an implementation.
They refer to 802.11e.</t>
  </si>
  <si>
    <t>Take the original BA sections and merge into this section in a consistent fashion.  Clearly identify informative description as such (and move to an informative annex if one exists)</t>
  </si>
  <si>
    <t>Zaks, Artur</t>
  </si>
  <si>
    <t>Choudhury, Abhijit</t>
  </si>
  <si>
    <t>Since we have mentioned "Per Access Category/TS Queuing" below, we should mention that A-MSDU aggregation also requires per-TID queueing. It could be argued that this is an implementation detail, but then so is the mention of "Per Access Category/TS Queuing" for Fragmentation.</t>
  </si>
  <si>
    <t>Either mention that A-MSDU Aggregation requires per-TID queuing or remove the other mention of queuing below. Just make it consistent.</t>
  </si>
  <si>
    <t>Add to line 24: "eifs-cancellation = CF-End |[ CF-End+CF-End]"</t>
  </si>
  <si>
    <t>nav-reset is missing double CF-Ends</t>
  </si>
  <si>
    <t>Change to "nav-reset = CF-End | [CF-End+CF-End]"</t>
  </si>
  <si>
    <t>98</t>
  </si>
  <si>
    <t>This section is missing the sequence for dual CTS case; i.e., when STBC STAs are present.</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</si>
  <si>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</si>
  <si>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</si>
  <si>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</si>
  <si>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</si>
  <si>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</si>
  <si>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</si>
  <si>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</si>
  <si>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</si>
  <si>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</si>
  <si>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</si>
  <si>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</si>
  <si>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</si>
  <si>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</si>
  <si>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</si>
  <si>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"The HT Control Field may be included in any frame except a non-QoS Data frame." implies that this may be used in control or management frames. I believe that this is not the intention.</t>
  </si>
  <si>
    <t>"The HT Control Field may be included only in QoS Data frames." If the intention is really to use it also in control or management frames, a bunch of further changes in the corresponding sections would be required.</t>
  </si>
  <si>
    <t>D</t>
  </si>
  <si>
    <t>STA Capabilities (Informative)</t>
  </si>
  <si>
    <t>CA DOC</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</si>
  <si>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</si>
  <si>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</si>
  <si>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</si>
  <si>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</si>
  <si>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</si>
  <si>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</si>
  <si>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</si>
  <si>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</si>
  <si>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</si>
  <si>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</si>
  <si>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</si>
  <si>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</si>
  <si>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</si>
  <si>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</si>
  <si>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</si>
  <si>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</si>
  <si>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</si>
  <si>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</si>
  <si>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</si>
  <si>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</si>
  <si>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</si>
  <si>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</si>
  <si>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</si>
  <si>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</si>
  <si>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</si>
  <si>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</si>
  <si>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</si>
  <si>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</si>
  <si>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</si>
  <si>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</si>
  <si>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</si>
  <si>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</si>
  <si>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</si>
  <si>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</si>
  <si>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</si>
  <si>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</si>
  <si>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</si>
  <si>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</si>
  <si>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</si>
  <si>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</si>
  <si>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</si>
  <si>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</si>
  <si>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</si>
  <si>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</si>
  <si>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</si>
  <si>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</si>
  <si>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</si>
  <si>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</si>
  <si>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</si>
  <si>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</si>
  <si>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</si>
  <si>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</si>
  <si>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</si>
  <si>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</si>
  <si>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</si>
  <si>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</si>
  <si>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</si>
  <si>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</si>
  <si>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</si>
  <si>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</si>
  <si>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</si>
  <si>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</si>
  <si>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</si>
  <si>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</si>
  <si>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</si>
  <si>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</si>
  <si>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What are MIMO packets?</t>
  </si>
  <si>
    <t>16-17</t>
  </si>
  <si>
    <t>It is said that all the fields except Timestamp shall be the same as in the primary beacon. This may cause false behaviour if TIM element is forced to be the same. Consider the following case: Non-AP STA (in sleep mode) receives primary beacon indicating it has buffered data. Non-AP STA retrieves the buffered data using legacy or APSD mechanisms BEFORE the secondary beacon =&gt; this would cause resetting the TIM field. Now if the TIM element is repeated in the secondary beacon the STA may believe that it has again buffered data which may not be true =&gt; it awakes unnecessarily.</t>
  </si>
  <si>
    <t>TIM element should reflect the actual situation in the secondary beacons.</t>
  </si>
  <si>
    <t>144</t>
  </si>
  <si>
    <t>38,39</t>
  </si>
  <si>
    <t>of that type' - what this means? Same in 11.2.1.8.</t>
  </si>
  <si>
    <t>31-33</t>
  </si>
  <si>
    <t>What this paragraph is trying to say? Please, try to clarify. Similar is in 11.2.3.2.</t>
  </si>
  <si>
    <t>I do not understand the purpose of this sentence. Is the purpose to say that EIFS shall not be set if the NAV is set by the valid frame? Is this true even if EIFS&gt;NAV?</t>
  </si>
  <si>
    <t>9.18.1.1.1</t>
  </si>
  <si>
    <t>Down Link Transmission</t>
  </si>
  <si>
    <t>9.18.1.1.2</t>
  </si>
  <si>
    <t>Up Link Transmission</t>
  </si>
  <si>
    <t>9.18.1.1.2.1</t>
  </si>
  <si>
    <t>Scheduling of Up Link Transmissions</t>
  </si>
  <si>
    <t>A-MSDU is mentioned as something that can be fragmented yet it is expressly prohibited above.</t>
  </si>
  <si>
    <t>Remove additions to this clause</t>
  </si>
  <si>
    <t xml:space="preserve"> 33</t>
  </si>
  <si>
    <t>"However, if the STBC Control Frame support bit is enabled the secondary STBC beacon shall be transmitted by STBC Basic MCS and multicast frames shall be repeated by Basic STBC MCS signaled in the Additional HT Information element."  Is this actually saying that the mcasts need to be transmitted twice in mixed mode?  Why would this be necessary since the newer equipment will understand the legacy mode.  It is a little confusing at this point how a pure n implemntation will work.</t>
  </si>
  <si>
    <t>"Under the reverse direction rules, the responder shall only generate a response containing more than one PPDU or containing Data if the RDG field is set to 1 in the previous PPDU."  It's unclear whether this means the sender or reciever of the previous PPDU.  In either case this may significantly alter the time required for a TXop.  When requesting a TxOP you may always request the max then yeild (except for L-SIG).  Is this what you want?</t>
  </si>
  <si>
    <t>PSMP provides a power saving advantage in certain traffic conditions. Further gain can be achieved extending the RDG to support power saving which is not addressed in the specification.</t>
  </si>
  <si>
    <t xml:space="preserve"> Frame exchange sequence for link adaptation are not defined</t>
  </si>
  <si>
    <t>Define frame exchange sequences based on 9.19.1,9.19.2,9.19.3</t>
  </si>
  <si>
    <t>Frame exchange sequence for MIMO power save are not defined</t>
  </si>
  <si>
    <t>Define frame exchange sequences for MIMO power save</t>
  </si>
  <si>
    <t>Frame exchange sequence for PCO operation are not defined</t>
  </si>
  <si>
    <t>Define frame exchange sequences for PCO operation</t>
  </si>
  <si>
    <t>Frame exchange sequence for ZLF are not defined</t>
  </si>
  <si>
    <t>Define frame exchange sequence based on 9.22</t>
  </si>
  <si>
    <t>Frame exchange sequence for Explicit Tx BF are not defined</t>
  </si>
  <si>
    <t>Define frame exchange sequence based on 9.20.3</t>
  </si>
  <si>
    <t>There is no reference in the body of the text to figure n34</t>
  </si>
  <si>
    <t>Add an explicit reference</t>
  </si>
  <si>
    <t xml:space="preserve">Lojko, Peter </t>
  </si>
  <si>
    <t>What is an aggregate PPDU? I think you mean MPDU</t>
  </si>
  <si>
    <t>replace "PPDU" with "MPDU"</t>
  </si>
  <si>
    <t>Responder? This role not defined</t>
  </si>
  <si>
    <t>Change to Recipient</t>
  </si>
  <si>
    <t xml:space="preserve">What is the definition of "Simple Block ACK"?
</t>
  </si>
  <si>
    <t>Requiring a BlockAckReq to be in a non-aggregated frame is a clear layer violation, and significantly increases complexity of the implementation. Clarify why this is needed.</t>
  </si>
  <si>
    <t>Clarify why such an increase in complexity is warranted</t>
  </si>
  <si>
    <t>There is a statement that the reorder buffer and the scorecard have different states - yet both here and in the subsequent sections, the variable Winstart is used - is this the same Winstart for reorder buffer as for scorecard? This is not clear at all. Please fix. Potentially also affecting 9.10.7.2 through 9.10.7.10</t>
  </si>
  <si>
    <t>Clarify wether the variable Winstart is shared between the rx reorder buffer and the scorecard - this might affect several of the sections 9.10.7.x - it is my belief that the Winstart variable is the same between the two, but again, according to an earlier comment, this does not match the description, because only the reorder buffer is modified by the BAR receipt and the scorecard is modified only by an MPDU with SN &gt; winend.</t>
  </si>
  <si>
    <t>From this point onward there are numerous errors in the EBNF. The fact that this definition was not done correctly indicates the design is too complex and confusing, and needs to be simplified.</t>
  </si>
  <si>
    <t>Simplify the design</t>
  </si>
  <si>
    <t>BA is undefined, either as a frame name or as a non-terminal</t>
  </si>
  <si>
    <t>define it</t>
  </si>
  <si>
    <t>ht-ack-sequence is undefined</t>
  </si>
  <si>
    <t>define it. Perhaps it should be ht-ack-response (page 102 line 12)</t>
  </si>
  <si>
    <t>burst-BA-RD undefined</t>
  </si>
  <si>
    <t>ht-ack-response is unreferenced</t>
  </si>
  <si>
    <t>Perhaps it should be ht-ack-sequence (page 101 line 51)</t>
  </si>
  <si>
    <t>possibly missing [RTS CTS] here</t>
  </si>
  <si>
    <t>??</t>
  </si>
  <si>
    <t>non-terminal "poll-sequence" is unused</t>
  </si>
  <si>
    <t>Fix wherever it should have been referenced, or delete it.</t>
  </si>
  <si>
    <t>Notation "+(no-ack|block-ack)" undefined</t>
  </si>
  <si>
    <t>Change to "(+no-ack|+block-ack)"</t>
  </si>
  <si>
    <t>undefined non-terminal</t>
  </si>
  <si>
    <t>define cf-ack-piggybacked-poll-sequence</t>
  </si>
  <si>
    <t>define cf-ack-piggybacked-data-sequence</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</si>
  <si>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</si>
  <si>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</si>
  <si>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</si>
  <si>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</si>
  <si>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</si>
  <si>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</si>
  <si>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</si>
  <si>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</si>
  <si>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</si>
  <si>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</si>
  <si>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</si>
  <si>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</si>
  <si>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</si>
  <si>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</si>
  <si>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</si>
  <si>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Clarify, please.
If it is exactly the same as specified in 802.11e, the name does not need to be changed.</t>
  </si>
  <si>
    <t>I am confused by the definition in Table n13.
"Normal acknowledgement.
The addressee returns an ACK, Block Ack, Block Ack ompressed) or MTID Block Ack, as appropriate. The Ack Policy field is set to this value in all directed Block Ack Request, Block Ack Request (compressed), MTID Block Ack Request, and Block Ack, Block Ack (compressed) and MTID Block Ack frames in which the sender requires immediate acknowledgement.
No Acknowledgement
The addressee sends no immediate response upon receipt of the frame. The Ack Policy is set to this value in all Block Ack Req, Block Ack Request (compressed), MTID Block Ack Request, and Block Ack, Block Ack (compressed) and MTID Block Ack frames in which the sender does not require immediate explicit acknowledgement."
I understand that this rule is only for the N-Delayed BlockAck and the AckPolicy means immediate response (acknowledgment) for the frame carrying this information. In this case, can we expect the Block ACK and MTID Block ACK as a response frame?</t>
  </si>
  <si>
    <t>153</t>
  </si>
  <si>
    <t>How does the transmission of the secondary beacon reconcile to the PSMP Service Interval schedules that have already been established as stated in 11.4.4(page 147, lines 11-14); the transmission time of the secondary beacon, may co-incide with the scheduled service interval of an STA.</t>
  </si>
  <si>
    <t>Once an STBC capable QSTA is admitted into the BSS,does it include a recycling of the TSPEC's that have already been established. This would be a very high overhead.</t>
  </si>
  <si>
    <t>Takagi, Masahiro</t>
  </si>
  <si>
    <t>It is not really clear what the modified text is trying to say. Is it allowed to increase the nominal MSDU size parameter within the TSPEC which would then accommodate an aggregated frame? Is this statement making the opposite case - that such modification is not allowed? If so, then should that statement appear in the TSPEC definition clause and not here?</t>
  </si>
  <si>
    <t>Remove the added sentence. Change the parameters from nominal MSDU size and maximum MSDU size to nominal MPDU size and maximum MPDU size throughout the document. This should be a backwards compatible change - ok ok  - there is the MAC header argument…</t>
  </si>
  <si>
    <t>Be more inclusive</t>
  </si>
  <si>
    <t>Change the word "or" to "and/or"</t>
  </si>
  <si>
    <t>There is no editing instruction with respect to the base standard.</t>
  </si>
  <si>
    <t>Add an editing instruction indicating that there are changes to the existing base standard.</t>
  </si>
  <si>
    <t>0</t>
  </si>
  <si>
    <t>15-17</t>
  </si>
  <si>
    <t>Cole, Terry</t>
  </si>
  <si>
    <t>Restate as "No fragmentation is allowed between HT Peers. Fragmentation can be used when an HT AP or STA is communicating with a non-HT STA or AP."</t>
  </si>
  <si>
    <t>BAR between HT STA is always compressed. No need to indicate "compressed" in BAR</t>
  </si>
  <si>
    <t>Return "Compressed BA" field in Block Ack Request to "Reserved". Modify Table n12 accordingly. Delete reference to "Simple" in title of Section 7.2.1.7.1</t>
  </si>
  <si>
    <t>Text says that "the remaining TXOP duration is available for a response burst". The received frame (with RDG flag set) could be the last one of a burst of frames directed to different destinations: how can the receiver calculate the granted time in this case?</t>
  </si>
  <si>
    <t>Use reserved bits in the HT Control to indicate granted time.</t>
  </si>
  <si>
    <t>4-5</t>
  </si>
  <si>
    <t>159</t>
  </si>
  <si>
    <t>how is it possible to send an RTS frame +HTC as a sounding frame and still obey the rules of control frame rate selection found in this subclause when the BSS supports the admission of legacy (non-HT) STA? or is the sounding frame only allowed to be transmitted within a protected time in this case?</t>
  </si>
  <si>
    <t>something has to give</t>
  </si>
  <si>
    <t>clumsy wording</t>
  </si>
  <si>
    <t>Inoue, Yasuhiko</t>
  </si>
  <si>
    <t>There is no reason why EBNF is not sufficient to define these frame sequences.delete any extensions.</t>
  </si>
  <si>
    <t>Change to "are defined using the EBNF format"</t>
  </si>
  <si>
    <t>Use of this EBNF extension is mis-used more often than it is correctly used.  For instance, (1) PPDU-BA does not allow Data-BlockAck-Data. (2) PPDU-BA-BAR reduces to &lt;a&gt; which is undefined. (3) PPDU-BAR does not allow Data-implicitBar-Data. (4) PPDU-RD-BAR uses this as &lt;a b | c d&gt; which combines two notations and produces only confusion.</t>
  </si>
  <si>
    <t>Delete all uses of this extension notation. Use just EBNF as defined in ISO/IED 14977.</t>
  </si>
  <si>
    <t>Kerry, Stuart</t>
  </si>
  <si>
    <t xml:space="preserve">Add sentences for BA response in Implicit BAR case. 
The sentences should be: 
When BA is sent without being aggregated with other frames in a PPDU, the rate shall be the highest rate in the non-HT basic rate set that is less than or equal to the rate of the immediately previous PPDU. If no rate in the non-HT basic rate set meets these conditions, then the BA frame shall be transmitted at the highest mandatory rate of the non-HT PHY that is less than or equal to the rate of the immediately previous PPDU. When BA is sent within an A-MPDU, the rate shall be the highest rate in the Basic MCS set that is less than or equal to the rate of the immediately previous PPDU. If no rate in the basic MCS set meets these conditions, then the BA frame shall be transmitted at the highest mandatory rate of the HT PHY that is less than or equal to the rate of the immediately previous PPDU. </t>
  </si>
  <si>
    <t>103</t>
  </si>
  <si>
    <t>"When Dual CTS Protection is not required by the AP of a BSS".  It may not be immediately obvious to look in the HT capabilities field.</t>
  </si>
  <si>
    <t>Add "(as indicated in the Additional HT Information Elements element)"</t>
  </si>
  <si>
    <t xml:space="preserve">BAR is aggregated with data frames in A-MPDU in Fig. n37. 
From Table n48 in clause 7.4A.2, BAR cannot be contained in A-MPDU. </t>
  </si>
  <si>
    <t xml:space="preserve">Use Implicit BAR in Fig. n37. </t>
  </si>
  <si>
    <t>mention the fact that the response PPDUs are not simply "response frames" but contain either MGMT bodies or non-null DATA bodies - also, add a shall in order to explicitly restrict the use of RDG to a single responder per TXOP</t>
  </si>
  <si>
    <t>is MORE PPDU used by both initiator and responder or just one of these? Be explicit!</t>
  </si>
  <si>
    <t>indicate that the MORE PPDU bit is only used by the responder</t>
  </si>
  <si>
    <t>do not duplicate rules in multiple locations within the draft - the reference is perfectly adequate - and see why? This duplicate is already broken! It says "may not be used" - it should have been "shall not be used."</t>
  </si>
  <si>
    <t>delete the sentence: "RIFS may not be used if there are APSD non-HT devices associated."</t>
  </si>
  <si>
    <t>language too vague</t>
  </si>
  <si>
    <t>replace "every frame" with "every MPDU within the PPDU"</t>
  </si>
  <si>
    <t>replace "frames" with "MPDUs"</t>
  </si>
  <si>
    <t>it would make me sleep better if there was more description in  the description</t>
  </si>
  <si>
    <t>Add the words "During an RDG" in front of "The responder" - modify capitalization, as appropriate.</t>
  </si>
  <si>
    <t>imprecise language</t>
  </si>
  <si>
    <t xml:space="preserve">replace "than a PIFS" with "before the medium is sensed idle for PIFS." </t>
  </si>
  <si>
    <t>don't we need a "shall"?</t>
  </si>
  <si>
    <t>not sure how to work it in</t>
  </si>
  <si>
    <t>change "continues" to "may continue"</t>
  </si>
  <si>
    <t>need a shall</t>
  </si>
  <si>
    <t>change "Only the last PPDU of a response burst may contain an frame" to "A PPDU which is not the last PPDU of a response burst shall not contain a frame"</t>
  </si>
  <si>
    <t>invert the sense and add a shall</t>
  </si>
  <si>
    <t>change "has to" to "shall" and remove the "NOTE-" characters</t>
  </si>
  <si>
    <t>if you're going to list this case, then you have to list the other case</t>
  </si>
  <si>
    <t>add parallel language which disallows further transmissions by the responder after it has transmitted a PPDU containing an MPDU requiring immediate response</t>
  </si>
  <si>
    <t>Tsien, Chih</t>
  </si>
  <si>
    <t>Nss=1 (incl. STA to STA) should benefit from other HT enhancements over 11a and 11g, such as ABF, Short-GI and LDPC</t>
  </si>
  <si>
    <t>HTP2.3.2 optional, not mandatory</t>
  </si>
  <si>
    <t>Accept - U - Change the sentence "The TID_INFO value contains the TID_INFO value from the corresponding BlockAckRequest frame." to  "The TID_INFO value in the Multiple TID Block Acknowledgement frame’s Block Ack Information field contains the TID_INFO value from the corresponding BlockAckRequest frame."</t>
  </si>
  <si>
    <t xml:space="preserve">Accept -  U </t>
  </si>
  <si>
    <t>Accept - U - Change the sentence "The TID_INFO value contains the TID_INFO value from the corresponding BlockAckRequest frame." to  "The TID_INFO value in the Multiple TID Block Acknowledgement frame’s Block Ack Information field may contain a value which is different from the TID_INFO value of the corresponding MTID BlockAckRequest frame."</t>
  </si>
  <si>
    <t>Counter - U - remove the cited sentence, but also, move the second sentence of the paragraph to 9.10.2</t>
  </si>
  <si>
    <t>U</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</si>
  <si>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</si>
  <si>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</si>
  <si>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</si>
  <si>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</si>
  <si>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</si>
  <si>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</si>
  <si>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</si>
  <si>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</si>
  <si>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</si>
  <si>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</si>
  <si>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</si>
  <si>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</si>
  <si>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</si>
  <si>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</si>
  <si>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</si>
  <si>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</si>
  <si>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</si>
  <si>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</si>
  <si>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</si>
  <si>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</si>
  <si>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</si>
  <si>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</si>
  <si>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</si>
  <si>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</si>
  <si>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</si>
  <si>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</si>
  <si>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20.4.2</t>
  </si>
  <si>
    <t>PHY management information base</t>
  </si>
  <si>
    <t>20.4.3</t>
  </si>
  <si>
    <t>Is there a missing term or should the comma be an and?</t>
  </si>
  <si>
    <t>Change , to "and"</t>
  </si>
  <si>
    <t>17&amp;18</t>
  </si>
  <si>
    <t>Since this document is to be in a form of instructions to modify 802.11, this document is not a stand alone document and 802.11e will already be part of 802,this reference is invalid</t>
  </si>
  <si>
    <t>Delete reference to 802.11e and replace with 802.11reference</t>
  </si>
  <si>
    <t>9.9.2</t>
  </si>
  <si>
    <t>It is not clear how new features such as beam forming is used under HCCA.  Since beam formed transmissions have different coverage than that of beacons, which is typically omni-directional, the beam formed transmissions may not be protected by CFP.</t>
  </si>
  <si>
    <t>Add text describing how beam forming is used under HCCA.</t>
  </si>
  <si>
    <t>It is not clear how new features such as STBC is used under HCCA.  Since transmissions with STBC have different coverage than that of beacons, the STBC transmissions may not be protected by CFP.</t>
  </si>
  <si>
    <t>Add text describing how STBC is used under HCCA.</t>
  </si>
  <si>
    <t>7.3.2.14</t>
  </si>
  <si>
    <t>271</t>
  </si>
  <si>
    <t>Zero TxOP extension for ZLF sounding</t>
  </si>
  <si>
    <t>Extend "followed by ZLF" to "or A-MSDU or A-MPDU along with any ACK or Block Ack response frame"</t>
  </si>
  <si>
    <t xml:space="preserve">"burst" defined as one or more PPDU-not-requiring-response, then used most places as "[burst]" </t>
  </si>
  <si>
    <t>The specific language used here, regarding the "most recent basis to update its NAV" is a bit off - "update" in the case of NAV, means to check to see if the NAV should be modified. So every frame received which has an RA which does not match the MAC address of the STA will be an "updater". In this instance, there is an implication that the update caused a change - so the the language needs to change to show that the NAV did change. I think that simply replacing "update" with "change" will work.</t>
  </si>
  <si>
    <t>Change the word "update" to "change" in four places in this section</t>
  </si>
  <si>
    <t>Are STBC transmissions permitted if the Dual CTS protection bit is not set?</t>
  </si>
  <si>
    <t>How does STBC interact with DLS? The use of Dual CTS protection for this exchange does not work.</t>
  </si>
  <si>
    <t>It occurs to me that whenever protection was introduced (as far back as TGg) no one noticed the line cited here, which says that RTS/CTS is only to be used when the MIB threshold is exceeded - for any of various protection mechanisms, the RTS/CTS exchange is a valid choice, and it appears to me that in those cases, the MIB threshold does not have to be satisfied to use it.</t>
  </si>
  <si>
    <t>find the unqualifiedly assertive sentences and change them to normative statements (change the verb tense to use "shall") e.g. the statements about beacons are all candidates for this treatment -- if any of the statements are actually found elsewhere, then do NOT make this a duplicate occurrence of that pre-existing rule</t>
  </si>
  <si>
    <t>Rosdahl, Jon</t>
  </si>
  <si>
    <t>OFDM PHY Spec for 5GHz</t>
  </si>
  <si>
    <t>Type and Subtype Fields</t>
  </si>
  <si>
    <t>ERP Specification</t>
  </si>
  <si>
    <t>PICS</t>
  </si>
  <si>
    <t>CA Document</t>
  </si>
  <si>
    <t>Clarify.</t>
  </si>
  <si>
    <t>Another example of writing reams on a very obvious mechanism. OK, AP and station should establish Block Ack sessions if they have data; what is so special about PSMP that it needs a special mention?</t>
  </si>
  <si>
    <t>Delete the entire subclause</t>
  </si>
  <si>
    <t>change "when gets associated" to "when it successfully associates"</t>
  </si>
  <si>
    <t xml:space="preserve">Is the MPDU sequence number encrypted.  The diagram suggests that it is. </t>
  </si>
  <si>
    <t>Indicate that MPDU sequence number is not encrypted.</t>
  </si>
  <si>
    <t>Attributes are not defined for Link Adaptation frames</t>
  </si>
  <si>
    <t>Define attributes MCS-req, MCS-feedback</t>
  </si>
  <si>
    <t>Attributes are not defined for Implicit TxBF</t>
  </si>
  <si>
    <t>TRQ- Sounding request frame; CALstart - A frame with HT control field in which Calibration Postion is '01' and TRQ = '1'; Cal-sounding-response- A frame in which HT control field is present and Calibration Position is set to '10'; Cal-sounding-complete-A frame in which HT control field is present and Calibration Position field is set to '11';</t>
  </si>
  <si>
    <t xml:space="preserve"> Frame exchange sequence for Implicit TxBF are not defined</t>
  </si>
  <si>
    <t>Define frame exchange sequences based on section 9.20.2</t>
  </si>
  <si>
    <t>When MDPU SN &lt; WinStart, does the MAC drop the frame or forward it to the upper layer?</t>
  </si>
  <si>
    <t>Clarify in the draft that it is still the responsibility of the recipient to ensure that the frames are sent in order and all duplicates are dropped.</t>
  </si>
  <si>
    <t>9.10.7.4 &amp; others</t>
  </si>
  <si>
    <t>Is there a reason that the note on the comparisions added to almost every subclause</t>
  </si>
  <si>
    <t>Just wondering, please respond if there is one.</t>
  </si>
  <si>
    <t xml:space="preserve">This sentence conflicts with entries in tables n49 and n50. </t>
  </si>
  <si>
    <t>Please expand to full sentence or reference explanatory text</t>
  </si>
  <si>
    <t>The comment "No fragmentation" is vague and seems to contradict 7.2.1.8.2 (where fragmentation is discussed)</t>
  </si>
  <si>
    <t>Read write - only to transfer</t>
  </si>
  <si>
    <t>What is the purpose of calling the MA-UNITDATA.indication primitive upon receiving a data MPDU and upon receiving a BlockAckReq (line 5)?  Does the indication include only sequence numbers or are MSDUs also passed up to higher layers?  The term "indicated" is used throughout this section, and it is unclear what purpose is served by indicating.</t>
  </si>
  <si>
    <t>Add specification text for CCMP operations in the event of retransmitting some of the MPDUs which were sent before as part of an A-MPDU but could not be decoded by their receiver.</t>
  </si>
  <si>
    <t>Missing specification for BA related CCMP operations, such as sequence number/PN changes, etc.</t>
  </si>
  <si>
    <t>Add specification text for BA related CCMp operations.</t>
  </si>
  <si>
    <t>This text belongs in 8.3, in 8.8 where it will be lost and ignored</t>
  </si>
  <si>
    <t>Statement is that MPDUs shall be fragmented. Why is this mandatory that all MPDUs be fragmented?  Even single octet ones?</t>
  </si>
  <si>
    <t>Change to "Only MPDUs with a unicast receiver address can be fragmented."</t>
  </si>
  <si>
    <t>Replace Figure 157 with one showing RIFS</t>
  </si>
  <si>
    <t>Append to the section</t>
  </si>
  <si>
    <t xml:space="preserve">The transmission time of the PPDU containing A-MPDU shall not exceed aPPDUMaxTime.  </t>
  </si>
  <si>
    <t>The "first place" rule requires updates because now we have an ordering constraint. (see the comment to 7.4A2)</t>
  </si>
  <si>
    <t>Fix and add sequences</t>
  </si>
  <si>
    <t>"The reserved subfield of the BAR control field of the Simple BlockAckReq frame has the value of all zeros upon transmission and is ignored upon reception."  this is true by convention and therefore unnecessary here.</t>
  </si>
  <si>
    <t>Reassociation Request frame format</t>
  </si>
  <si>
    <t>7.2.3.7</t>
  </si>
  <si>
    <t>There is no clear relation between non-HT basic rates and PPDU format. The intent is to use the non-HT PPDU for non-HT basic rates</t>
  </si>
  <si>
    <t>Add the following sentences in the next line: "Any frame sent using non-HT basic rate shall use non-HT PPDU format."</t>
  </si>
  <si>
    <t>Can the note be written in a slightly better way, such as say, "NOTE 1—after transmitting a PPDU containing a reverse direction grant, if the response is corrupted so that the state of the "More PPDU" flag is unknown, the receiver of the MMPDU is not allowed to transmit after SIFS duration. Transmission may occur a PIFS after deassertion of carrier sense, unless a later response PPDU is correctly received containing "More PPDU" set to 0."</t>
  </si>
  <si>
    <t>Not sure why Note 2 is interesting. If there is no reverse grant, this is no diferent from any transmission started by a station.</t>
  </si>
  <si>
    <t xml:space="preserve">Either delete Note 2, or indicate that this happens in all data transmissions in TXOPs with TXOP Size not equal to 0.
</t>
  </si>
  <si>
    <t>Delete the added changes to the fourth paragraph of the subclause</t>
  </si>
  <si>
    <t>Type of Comment T/E(C)</t>
  </si>
  <si>
    <t>use recognized terminology</t>
  </si>
  <si>
    <t>change occurrences of "flag" to "bit"</t>
  </si>
  <si>
    <t>25,26</t>
  </si>
  <si>
    <t>Setting the flag to what?</t>
  </si>
  <si>
    <t>in table 6. The ack for frame appearing in DLT under MTBA/PSMP is to be received in THE subsequent ULT</t>
  </si>
  <si>
    <t>replace "in a subsequent ULT" by "in the subsequent ULT"</t>
  </si>
  <si>
    <t>Accept - U -  Remove the words ", Block Ack, Block Ack (compressed) or MTID Block
Ack, as appropriate" from the first sentence of the Normal Acknowledgement row of the table. Add the words "For the case of N-Delayed BlockAck," to the beginning of the firs</t>
  </si>
  <si>
    <t>59</t>
  </si>
  <si>
    <t>Counter - U - change "un-aggregated packet" to "non-A-MPDU frame" in the cited sentence. Note that all cited items are part of a single layer, that is, the MAC layer, so the comment resolution group does not accept the argument that a layer violation is b</t>
  </si>
  <si>
    <t xml:space="preserve">Add admission process option  as QoS class for HT scheduled transmissions.  High throughput (particularly with aggregation in mixed mode HCCA and EDCA operation at high loading levels  will increase time for new session to enter.  This can be ameriorated </t>
  </si>
  <si>
    <t>Accept - U - editor shall split the paragraph which begins on line 7 of page 94 into two paragraphs and add a sentence as a new paragraph between these two paragraphs as follows: "WinStart is then updated to the SN of the last released MSDU plus one or th</t>
  </si>
  <si>
    <t>Accept - U - Add the word "Unaggregated" to the beginning of the sentence at page 87, line 22, at page 87, line 40, after the words "and BlockAck frames," add "A-MPDUs (regardless of the inclusion of control or other types within the aggregate)," and on p</t>
  </si>
  <si>
    <t>MTBA is not returned after SIFS but within a PSMP sequence</t>
  </si>
  <si>
    <t>Delete "or MTBA" in the inserted sentence and insert the next sentence as follows "In the case of PSMP, the addressed recipeint returns an MTBA during its scheduled ULT…"</t>
  </si>
  <si>
    <t>Nitsche, Gunnar</t>
  </si>
  <si>
    <t>Miller, Robert</t>
  </si>
  <si>
    <t>Smith, Matt</t>
  </si>
  <si>
    <t>Accept - U - Add the word "Unaggregated" to the beginning of the sentence at page 87, line 22, at page 87, line 40, after the words "and BlockAck frames," add "A-MPDUs (regardless of the inclusion of control or other types within the aggregate)," and on page 87, line 41, change "address 1 field" to "address 1 field(s)"</t>
  </si>
  <si>
    <t>Reject - U - while the STBC STA is capable of receiving legacy rates, the STBC STA may be within a range where STBC-communication is possible, but non-STBC-rate communication is not possible.</t>
  </si>
  <si>
    <t>Reject - U - it is quite possible that a third-party STA receives only the RTS transmission due to hidden node effects, and therefore, the RTS has effectively "reserved" the medium.</t>
  </si>
  <si>
    <t>This and some subsequent sections all need some rewrites to clarify a few problems. 1. There is a statement that the reorder buffer and the scorecard have different states - this might be close to true - one sends a frame up but holds the ACK status in place, so if the presence of the frame in the re-order buffer can be represented as a state, it is not equivalent to the ACK bits state, but the state transitions all occur for the same reasons, and those reasons are not synchronized. One part mentions BAR receipt and the other mentions MPDU with SN past the window - both should mention both events as causing state changes 2. there needs to be a discussion about which frames are old and what to do in each case (reorder buffer and scorecard) - define OLD for both BAR SN and MPDU SN and define behavior in each case - define NEW for both BAR and MPDU and define behavior on receipt in each case (reorder buffer and scorecard)</t>
  </si>
  <si>
    <t>Add window movement in case of MPDU SN &gt; Winend. Add window movement in case of BAR receipt. Affects 9.10.7.2, 9.10.7.3, 9.10.7.4, 9.10.7.5, 9.10.7.6</t>
  </si>
  <si>
    <t>State transitions need to mention both cases of BAR receipt and MPDU SN &gt; winend</t>
  </si>
  <si>
    <t>Type E/HE/T/ST/DT(Ed)</t>
  </si>
  <si>
    <t>Amit B</t>
  </si>
  <si>
    <t>Defer - Amit B volunteers to bring a new diagram as a submission to correct errors.  - Unanimous</t>
  </si>
  <si>
    <t>This is so fundamenatlly wrong I don't know where to start... Think interference (&gt;100 million microwave ovens in north america and the EU) think overlapping RF coverage areas. What good is it to transmit when you know the packet will not get thru?</t>
  </si>
  <si>
    <t>eliminate the sentence " no regard shall be given to the busy or idle status of the medium when transmitting…"</t>
  </si>
  <si>
    <t>86</t>
  </si>
  <si>
    <t>imprecise terminolgy</t>
  </si>
  <si>
    <t xml:space="preserve">The MAC data plane architecture needs to add HTC option to the MPDU header. </t>
  </si>
  <si>
    <t xml:space="preserve">Add HTC option to MPDU header </t>
  </si>
  <si>
    <t>The MAC data plane architecture figures shows RSNA above A-MSDU.  However, nothing is mentioned in section 7.2.2.1 as to how is RSNA used during A-MSDU</t>
  </si>
  <si>
    <t xml:space="preserve">Need to clarify their handshake. </t>
  </si>
  <si>
    <t>Find a better name for the quoted terms.
Find a better home for the quoted text.</t>
  </si>
  <si>
    <t>125-126</t>
  </si>
  <si>
    <t>Need to add a statement that "the non-ZLF+HTC frame with ZLF=1 should have its duration field cover all ZLF frames and associated SIFS intervals.</t>
  </si>
  <si>
    <t>Please add the text.</t>
  </si>
  <si>
    <t xml:space="preserve">The PAR for TGn proposes modifications to the PHY &amp; MAC to enable much higher throughputs. This secondary beacon support using STBC and sending of duplicate MC/BC frames seems to be strictly for extended range support. It also seems to limit the overall network throughput by adding the burden of these additional, duplicate frames. </t>
  </si>
  <si>
    <t>Remove all references to sending duplicate beacon frames and duplicate MC/BC frames.</t>
  </si>
  <si>
    <t xml:space="preserve">Add sentences for BA response in Implicit BAR case. 
The rate of BA shall be less than or equal to the rate of the immediately previous PPDU. </t>
  </si>
  <si>
    <t>Myles, Andrew</t>
  </si>
  <si>
    <t>10.3</t>
  </si>
  <si>
    <t xml:space="preserve">To use HT functions in direct link, information of HT Capabilities Information field in the DLS Request and Response frames should be indicated to the SME. </t>
  </si>
  <si>
    <t>Counter - U - Add the following sentence: "EIFS shall not be invoked for an A-MPDU if one or more of its frames are received correctly." The other portion of the comment is addressed by the resolution to CID 1422</t>
  </si>
  <si>
    <t>Accept - U - See CID 1422</t>
  </si>
  <si>
    <t>Counter - U - see CID 1422</t>
  </si>
  <si>
    <t>Counter - U - change "2 x aSlotTime" to "3 x aSlotTime"</t>
  </si>
  <si>
    <t>Counter - U - see CID 10012</t>
  </si>
  <si>
    <t>Defer - U - the question of whether Dual CTS is effective in the case of a mixed HT-legacy network is unresolved</t>
  </si>
  <si>
    <t>Reject - U - the body feels that the language adequately expresses the distinction required to allow a comformant implementation to be created</t>
  </si>
  <si>
    <t>Define TBD in Table n22</t>
  </si>
  <si>
    <t>dot11HTCapabilityImplemented not defined in MIB</t>
  </si>
  <si>
    <t>Replace with HighThroughputOptionImplemented/ or define new attribute</t>
  </si>
  <si>
    <t>56</t>
  </si>
  <si>
    <t>Table 51</t>
  </si>
  <si>
    <t>Table 52</t>
  </si>
  <si>
    <t>133</t>
  </si>
  <si>
    <t xml:space="preserve">Table </t>
  </si>
  <si>
    <t>134</t>
  </si>
  <si>
    <t>135</t>
  </si>
  <si>
    <t>136</t>
  </si>
  <si>
    <t>137</t>
  </si>
  <si>
    <t>This paragraph should be clarified .</t>
  </si>
  <si>
    <t>E</t>
  </si>
  <si>
    <t>T</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</si>
  <si>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</si>
  <si>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</si>
  <si>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25</t>
  </si>
  <si>
    <t>29</t>
  </si>
  <si>
    <t>31</t>
  </si>
  <si>
    <t>17</t>
  </si>
  <si>
    <t>23</t>
  </si>
  <si>
    <t>83</t>
  </si>
  <si>
    <t>94</t>
  </si>
  <si>
    <t>27</t>
  </si>
  <si>
    <t>110</t>
  </si>
  <si>
    <t>112</t>
  </si>
  <si>
    <t>21</t>
  </si>
  <si>
    <t>17-18</t>
  </si>
  <si>
    <t>Defer - 10-0 -  The draft text does not change the resource requirements at a receiver, but instead, simply changes the degree of resolution of which the device may express its resources. Accept - 0 - 9 - Delete the line as suggested. Reject - 5-4 - the cited language is not so restrictive as to disallow the sharing of buffers among multiple TIDs. And hence, the real resource requirement is not increased from previous versions of the specification.</t>
  </si>
  <si>
    <t>Counter - 11 - 0  - Delete the sentences: "The ADDBA Buffer Size subfield contains the number of buffers at the receiver. In an ADDBA request frame, the Buffer Size subfield is advisory and the Recipient sets up this number sending the ADDBA response." This information is already provided in existing text.</t>
  </si>
  <si>
    <t xml:space="preserve">Reject - 5 - 1 - </t>
  </si>
  <si>
    <t>Counter - resolved by CID 3740</t>
  </si>
  <si>
    <t>Counter - U - text of interest has been deleted per CID 3787</t>
  </si>
  <si>
    <r>
      <t xml:space="preserve">Replace paragraph starting in line 8 of page 88 with the following;
To allow the transmitting STA to calculate the contents of the Duration/ID field, a STA responding to a received non </t>
    </r>
    <r>
      <rPr>
        <u val="single"/>
        <sz val="10"/>
        <rFont val="Tahoma"/>
        <family val="2"/>
      </rPr>
      <t>HT-PPDU</t>
    </r>
    <r>
      <rPr>
        <strike/>
        <sz val="10"/>
        <rFont val="Tahoma"/>
        <family val="2"/>
      </rPr>
      <t>frame</t>
    </r>
    <r>
      <rPr>
        <sz val="10"/>
        <rFont val="Tahoma"/>
        <family val="2"/>
      </rPr>
      <t xml:space="preserve"> shall transmit its Control Response frame (either CTS or ACK), other than the Block-Ack control frame, at the highest rate in the BSSBasicRateSet</t>
    </r>
    <r>
      <rPr>
        <sz val="10"/>
        <rFont val="ＭＳ Ｐゴシック"/>
        <family val="3"/>
      </rPr>
      <t>　</t>
    </r>
    <r>
      <rPr>
        <sz val="10"/>
        <rFont val="Tahoma"/>
        <family val="2"/>
      </rPr>
      <t xml:space="preserve">Parameter that is less than or equal to the rate of the immediately previous frame in the frame exchange sequence (as defined in 9.12) and that is of the same modulation class (see 9.6.1) as the received frame. If no rate in the basic rate set meets these conditions, then the control frame sent in response to a received frame shall be transmitted at the highest </t>
    </r>
    <r>
      <rPr>
        <u val="single"/>
        <sz val="10"/>
        <rFont val="Tahoma"/>
        <family val="2"/>
      </rPr>
      <t>non HT</t>
    </r>
    <r>
      <rPr>
        <sz val="10"/>
        <rFont val="Tahoma"/>
        <family val="2"/>
      </rPr>
      <t xml:space="preserve"> mandatory rate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BSSBasicRateSet parameter.
</t>
    </r>
    <r>
      <rPr>
        <u val="single"/>
        <sz val="10"/>
        <rFont val="Tahoma"/>
        <family val="2"/>
      </rPr>
      <t>A STA responding to a HT PPDU shall transmit its Control Response frame (either CTS or ACK), other than the Block-Ack control frame, at the highest rate in the Basic MCS Set</t>
    </r>
    <r>
      <rPr>
        <u val="single"/>
        <sz val="10"/>
        <rFont val="ＭＳ Ｐゴシック"/>
        <family val="3"/>
      </rPr>
      <t>　</t>
    </r>
    <r>
      <rPr>
        <u val="single"/>
        <sz val="10"/>
        <rFont val="Tahoma"/>
        <family val="2"/>
      </rPr>
      <t>Parameter that is less than or equal to the rate of the immediately previous frame in the frame exchange sequence (as defined in 9.12) and that is of the same modulation class (see 9.6.1) as the received frame. If no rate in the Basic MCS Set meets these conditions, then the control frame sent in response to a received frame shall be transmitted at the highest HT mandatory MCS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Basic MCS Set parameter.</t>
    </r>
    <r>
      <rPr>
        <sz val="10"/>
        <rFont val="Tahoma"/>
        <family val="2"/>
      </rPr>
      <t xml:space="preserve">
</t>
    </r>
  </si>
  <si>
    <t>I don't know what is intended, so I do not know what the fix would be.</t>
  </si>
  <si>
    <t>it feels like a "shall" is needed with respect to the behavior of all STA which are not the responder - but I am troubled by the idea that a time for transmission must be defined - i.e. "within SIFS+delta following the transmission of a frame with RDG=1, STA which are not the responder shall not commence transmission."</t>
  </si>
  <si>
    <t>add the text: "within SIFS+delta following the transmission of a frame with RDG=1, STA which are not the responder shall not commence transmission."</t>
  </si>
  <si>
    <t>there seem to be quite a few instances of the use of the term "frame" which should really usually be "MPDU"</t>
  </si>
  <si>
    <t>find suspect uses of "frame" and replace with "MPDU" or "A-MPDU" or "PSDU" or "MSDU" or whatever, as appropriate</t>
  </si>
  <si>
    <t>Counter - U -: within lines 3-14 of page 85, change all occurrences of "data frame or A-MPDU" and "MPDU or A-MPDU" with "PSDU", and change the occurrence of "MPDUs" on line 8 with "PSDUs"</t>
  </si>
  <si>
    <t>Reject - U - The use of SIFS has existed in the specification from the earliest days and has always had the meaning that the medium state is not examined before transmitting. The assumption in the case of a successful RTS/CTS exchange is that the medium was found to be clear, no collision occurred, and the exchange of the RTS/CTS has reserved the medium for the upcoming transmission, so the fundamental mechanisms for fair access to the medium are correctly operating and the subsequent transmission is completely in order.</t>
  </si>
  <si>
    <t>Solomon T</t>
  </si>
  <si>
    <t>The text above the table does not add anything. The rest of the subclause does not have such text either.</t>
  </si>
  <si>
    <t>While I like the concept of aggregating both at the upper MAC level and the lower MAC level, I do not believe the receivers put away large-sized buffers away for this mechanism. On some platforms you can only choose the size of each of the buffers and at an AP even if you maintain a few Block Ack streams with moderate buffer sizes. Having this set to 4K or 8K will introduce serious resource crunch on the AP.</t>
  </si>
  <si>
    <t xml:space="preserve">"The acknowledgement for a frame indicating scheduled acknowledgement under MTBA/PSMP when it appears in a DLT is to be received in a subsequent ULT." 
I think the rules we define do not allow the STA to choose which ULT, and therefore "a subsequent ULT" </t>
  </si>
  <si>
    <t>Replace "a subsequent ULT" with "the ULT within the current PSMP sequence".</t>
  </si>
  <si>
    <t>Tan, Teik-Kheong (Tk)</t>
  </si>
  <si>
    <t>Worstell, Harry</t>
  </si>
  <si>
    <t>7.1.2.5.3</t>
  </si>
  <si>
    <t>"The addresed recipient returns a BA MPDU or MTBA MPDU, either individually or as part of an A-MPDU short interframe space (SIFS) period, according to the procedures defined in 9.2.8, 9.3.3, and 9.9.2.3 when this value is signaled in an MPDU which is a pa</t>
  </si>
  <si>
    <t>"The addresed recipient returns a BA MPDU or MTBA MPDU, either individually or as part of an A-MPDU short interframe space (SIFS) period or 32 microsecs later, according to the procedures defined in 9.2.8, 9.3.3, and 9.9.2.3 when this value is signaled in</t>
  </si>
  <si>
    <t>Accept - U - Change the sentence "The TID_INFO value contains the TID_INFO value from the corresponding BlockAckRequest frame." to  "The TID_INFO value in the Multiple TID Block Acknowledgement frame’s Block Ack Information field may contain a value which</t>
  </si>
  <si>
    <t>Accept - U - There is no footnote. Editor shall delete the footnote reference. Buffer size negotiation is per TID during ADDBA setup, so setup is not done as Multiple ADDBA, so no problem exists here. Ed: Classified as T as we don't have a T/E classificat</t>
  </si>
  <si>
    <t>It says that WinStart is used as SSN if the BA is sent as response to A-MPDU (when BAR is received, BA uses BAR SSN as BA SSN). It means that Window size can't be greater than bitmap size (if you use WinStart as SSN you cannot acknowledge MSDUs beyond bit</t>
  </si>
  <si>
    <t xml:space="preserve">Accept - U - no change to the draft - the comment is potentially asking for a change which would allow the window size to be larger than the bitmap size, and such a change would require a removal of the restriction on the SSN value in the BA frame. Since </t>
  </si>
  <si>
    <t>Zhang, Ning</t>
  </si>
  <si>
    <t>McFarland, Bill</t>
  </si>
  <si>
    <t xml:space="preserve">Add clauses 10.3.25.2 (MLME-DLS.confirm) and 10.3.25.3 (MLME-DLS.indication) and add HT Capabilities to those primitive parameters. </t>
  </si>
  <si>
    <t>6-7</t>
  </si>
  <si>
    <t>Stephens, Adrian</t>
  </si>
  <si>
    <t>Eliminate it, or fill it in with the relevant changes.</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</si>
  <si>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</si>
  <si>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</si>
  <si>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</si>
  <si>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</si>
  <si>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</si>
  <si>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</si>
  <si>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</si>
  <si>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</si>
  <si>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</si>
  <si>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</si>
  <si>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</si>
  <si>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Vlantis, George</t>
  </si>
  <si>
    <t>behavior in case of reception of frame with SN  ]&gt; Winend is not well specified</t>
  </si>
  <si>
    <t>x - move the window forward if the received SN is within half the total sequence space (i.e 2^11) of WinStart.
- discard the packet (duplicate) if it was in the prior WinSize
- send a delba if it is beyond half the total sequence space of WinStart but not in the prior WinSize.</t>
  </si>
  <si>
    <t>use correct term</t>
  </si>
  <si>
    <t>substitute the correct term for "a Basic STBC MCS" which I think is "BSSSTBCBasicMCS" or something like that</t>
  </si>
  <si>
    <t>vague language</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</si>
  <si>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</si>
  <si>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</si>
  <si>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</si>
  <si>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</si>
  <si>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</si>
  <si>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</si>
  <si>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</si>
  <si>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</si>
  <si>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</si>
  <si>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</si>
  <si>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</si>
  <si>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</si>
  <si>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</si>
  <si>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</si>
  <si>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</si>
  <si>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</si>
  <si>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</si>
  <si>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</si>
  <si>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</si>
  <si>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</si>
  <si>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</si>
  <si>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</si>
  <si>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</si>
  <si>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</si>
  <si>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</si>
  <si>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</si>
  <si>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</si>
  <si>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</si>
  <si>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</si>
  <si>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</si>
  <si>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</si>
  <si>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</si>
  <si>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</si>
  <si>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</si>
  <si>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</si>
  <si>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</si>
  <si>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</si>
  <si>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</si>
  <si>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</si>
  <si>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</si>
  <si>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</si>
  <si>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</si>
  <si>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</si>
  <si>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</si>
  <si>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</si>
  <si>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</si>
  <si>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</si>
  <si>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doc.: IEEE 802.11-06/0690r28</t>
  </si>
  <si>
    <t>2006-09-07</t>
  </si>
  <si>
    <t>r28</t>
  </si>
  <si>
    <t>105</t>
  </si>
  <si>
    <t>"when there is at least one non-HT or non-GF STA
9 associated with this BSS": How can an individual STA know that?</t>
  </si>
  <si>
    <t>106</t>
  </si>
  <si>
    <t>Remove;
"that asserted the L-SIG TXOP Protection support bit upon association, and"
from the sentence.</t>
  </si>
  <si>
    <t>"when there is at least one non-HT or non-GF STA
 associated with this BSS": How would an individual STA know that?</t>
  </si>
  <si>
    <t>"All STAs in the BSS shall protect Green Field PPDUs when there is at least one non-HT or non-GF STA associated with this BSS."
This needs to be related to signalling in the beacon.</t>
  </si>
  <si>
    <t>Counter - U - within the table entry for Normal Acknowledgement, add the two sentences: "Normal Acknowledgement is the only setting allowed for BARAckPolicy and BAAckPolicy bits within BAR and BA frames transmitted under the N-immediate Block Ack mechanism. In the case of the N-immediate Block Ack mechanism, the addressee returns an Block Ack, Block Ack (compressed) or MTID Block Ack, as appropriate." Also delete the words " for N-Delayed BlockAck" from the caption for table n13. Add the  sentence: "Normal Acknowledgement is the only setting allowed for BARAckPolicy and BAAckPolicy bits within BAR and BA frames transmitted under the Block Ack mechanism."</t>
  </si>
  <si>
    <t>Defer - U</t>
  </si>
  <si>
    <t>Counter - U - remove the comments column from the table n14</t>
  </si>
  <si>
    <t>Accept - U - see CID 1134.</t>
  </si>
  <si>
    <t>Accept - U - see CID 1738 and CID 7228</t>
  </si>
  <si>
    <t>Accept - ediitor shall ensure that figuure numbers are unique and that references are updated accordingly. U</t>
  </si>
  <si>
    <t>Accept - U - see CID 469</t>
  </si>
  <si>
    <t>Accept U</t>
  </si>
  <si>
    <t>Defer, group with CID 6897</t>
  </si>
  <si>
    <t>Accept - U - Change the name N-delayed to Enhanced  Delayed and N-immediate to Enhanced Immediate. Move the descsriptive language to 9.10.1</t>
  </si>
  <si>
    <t>Reject - U - the correct field is being referenced.</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</si>
  <si>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</si>
  <si>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</si>
  <si>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</si>
  <si>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</si>
  <si>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This text belongs in the same clause as normal protection measures</t>
  </si>
  <si>
    <t>I did read 9.23.8 and still not sure what non-HT duplicated (a new term is). Please clarify</t>
  </si>
  <si>
    <t>Loc, Peter</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</si>
  <si>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</si>
  <si>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</si>
  <si>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The  New Extension Channel Offset Element IE should be extensible. The extensibility capability should be added as a phrase after the pre-defined length value 1.</t>
  </si>
  <si>
    <t>Include the suggested changes.</t>
  </si>
  <si>
    <t>Replace with "All STAs in the BSS shall protect Green Field PPDUs when the Non-GF Devices Present subfield of the Additional HT Informtiaon Elements element is set to 1".</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</si>
  <si>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</si>
  <si>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</si>
  <si>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</si>
  <si>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</si>
  <si>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COEX Deferred then passed to MAC:  for later submission and discussion</t>
  </si>
  <si>
    <t>COEX Deferred then passed to MAC with following suggested text for replacing the referenced sentence:  An L-SIG duration is defined as the duration contained in an L-SIG field provided the duration in the L-SIG field does not represent the actual duration of the frame. 
"Note: need to clarify whether the L-SIG field is necessarily greater than the frame duration.</t>
  </si>
  <si>
    <t>COEX Deferred then passed to MAC for later submission</t>
  </si>
  <si>
    <t>COEX Deferred then passed to MAC:  for later submission and discussion by Matt Fischer</t>
  </si>
  <si>
    <t>COEX Deferred then passed to MAC  for later submission</t>
  </si>
  <si>
    <t>COEX Deferred then passed to MAC:  see CID743</t>
  </si>
  <si>
    <t>COEX Deferred then passed to MAC for later submission and discussion</t>
  </si>
  <si>
    <t>COEX Deferred then passed to MAC:  until TGn has determined whether or not to make Greenfield  a mandatory part of the .11n spec.</t>
  </si>
  <si>
    <t>COEX Deferred then passed to MAC:  for later clarification from author</t>
  </si>
  <si>
    <t>Since all MPDUs in one A-MPDU have the same duration values (7.4A.2),  if at least one correct MPDU is found in one A-MPDU, the duration value(s) of the correct MPDU(s) shall be used to set the NAV and EIFS shall not be invoked for the A-MPDU.</t>
  </si>
  <si>
    <t>Add a description indicated in the comment.</t>
  </si>
  <si>
    <t>The rules for BA responding to implicit BAR, reverse direction and PSMP are not clearly specified.</t>
  </si>
  <si>
    <t>Specify the multi rate rules.</t>
  </si>
  <si>
    <t>9.10.7.7 says "All frames within an A-MPDU aggregate shall have the same ack policy setting.". This is good to deliver BAR in a robust manner. The definition of PPDU-BAR seems to be inconsistent with this.</t>
  </si>
  <si>
    <t>Remove {Data+QoS+ampdu}</t>
  </si>
  <si>
    <t xml:space="preserve">Modify the clause to allow RTS/CTS to be used in other cases - even when the MIB threshold is not exceeded in order to accommodate the protection mechanisms that have been deployed and which are again being advocated within this amendment- </t>
  </si>
  <si>
    <t>Fragmentation is strictly forbidden for frames which are covered by compressed BA agreements. It is possible to have a coexisting fragmentation threshold and perform fragmentation on non-BA frames.</t>
  </si>
  <si>
    <t>Modify the language to allow the possibility that some frames are sent unfragmented, even though they exceed the fragmentation threshold limit.</t>
  </si>
  <si>
    <t>The bullet item is a tautology. Maybe there should be a list of the cases when it is legal to send a control frame at STBC rates. As it stands, it basically sounds like any STA can send an STBC control frame at any time.</t>
  </si>
  <si>
    <t/>
  </si>
  <si>
    <t xml:space="preserve">It is not clear which control frames can have RDG=1. 
They should be BAR and BA (*). 
  * Initiator can acquire the medium to send BA in N-delayed BA and then give the remaining TXOP to the responder. </t>
  </si>
  <si>
    <t xml:space="preserve">Clarify which control frames can have RDG=1. </t>
  </si>
  <si>
    <t>Is the "otherwise" case HCCA?</t>
  </si>
  <si>
    <t xml:space="preserve">Clarify. </t>
  </si>
  <si>
    <t>12-13</t>
  </si>
  <si>
    <t xml:space="preserve">It says in lines 12-13 that "If the AC Constraint field is set to 1, the responder shall transmit Data frames of only the same AC as the last Data frame received from the initiator." This can't cover the case when the initiator gives the TXOP to the responder by control frames, i.e., the initiator takes the medium to transmit BAR or BA and gives the rest of the TXOP to the responder. </t>
  </si>
  <si>
    <t>Replace the text: "The Block Ack Policy subfield value set to 1 by the originator is not advisory for an ADDBA setup between HT STAs and the recipient shall set the Block Ack Policy subfield value to 1 in its ADDBA response." with "When the Block Ack Policy subfield value is set to 1 by the originator of an ADDBA setup between HT STAs, then the ADDBA response accepting the ADDBA setup shall not contain any value other than 1 in the Block Ack Policy subfield."</t>
  </si>
  <si>
    <t>we need SAPs to allow MAC to allow the MAC to enable/disable some MIMO PHY functions - i.e. RX chains</t>
  </si>
  <si>
    <t>add PHY SAPs which allow the MAC to control the number of active RX chains</t>
  </si>
  <si>
    <t>wording changes</t>
  </si>
  <si>
    <t>You need two items to use the term "between."</t>
  </si>
  <si>
    <t>Replace "between a non-HT QSTA." with "between any pair of QSTA which does not comprise two HT QSTA."</t>
  </si>
  <si>
    <t>State where this IE appears for the negotiation</t>
  </si>
  <si>
    <t>Change to "An HT AP declares support for N-Delayed BlockAck in its HT capabilities IE in Beacons and Probe Responses. An HT non-AP STA declare support for N-Delayed BlockAck in its HT capabilities in its (re)association request."</t>
  </si>
  <si>
    <t>entry "pifs" is unclear about whether the PIFS is prior to the frame or after the frame</t>
  </si>
  <si>
    <t>Clarify this. I believe it means prior to the frame with the +pifs attribute.</t>
  </si>
  <si>
    <t>Change "[burst]" to "{PPDU-not-requiring-response}" wherever it appears</t>
  </si>
  <si>
    <t>1*{frame-not-requiring-response+ampdu}</t>
  </si>
  <si>
    <t>change "accordingly" to "according to" change "associates" to "successfully associates"</t>
  </si>
  <si>
    <t>wording changes, including adding a shall</t>
  </si>
  <si>
    <t>change "and inform its peers" to "and when it does so, shall inform other STA"</t>
  </si>
  <si>
    <t>Clarify in the draft.</t>
  </si>
  <si>
    <t>Two bytes are sacrificed per TID when this can be easily encoded into the SSN as bits 0 to 3 are not used.</t>
  </si>
  <si>
    <t>Move the Per TID Info into SSN and delete the two bytes</t>
  </si>
  <si>
    <t>Encoding of the Ack Policy field is not specified for N-Immediate Block Ack</t>
  </si>
  <si>
    <t>7.2..1.8.3</t>
  </si>
  <si>
    <t>The last sentence of the paragraph is confusing as the first paragraph already describes how the field needs to be encoded. Perhaps it meant that the TID_INFO value should match with the value that is contained in the corresponding BAR?</t>
  </si>
  <si>
    <t>Clarify and if needed rephrase in the draft.</t>
  </si>
  <si>
    <t>Remove Section 8.8</t>
  </si>
  <si>
    <t>There is a TBD</t>
  </si>
  <si>
    <t>Replace the TBD with an element ID from ANA</t>
  </si>
  <si>
    <t>Delete the text above the table</t>
  </si>
  <si>
    <t>Clarify in the draft why RIFS should not be used when APSD non-HT STAs are associated in the BSS</t>
  </si>
  <si>
    <t>Counter - U - move the cited NOTE to appear as a new sentence at the beginning of the paragraph which begins on line 20 of page 110, without the word "NOTE" - it is felt that the sentence does add some information in explicitly stating that the error recovery is handled by the initiator and NOT the responder.</t>
  </si>
  <si>
    <t>Counter - U - do not invert the sense, but simply change "may" to "shall" to provide for consistent behavior</t>
  </si>
  <si>
    <t>Reject - U - no change required - responder behavior cannot be forced in this case</t>
  </si>
  <si>
    <t>Counter - U - Change "response frames as required to respond to the previous PPDU" to "frames as required to provide an immediate response"</t>
  </si>
  <si>
    <t>Defer - U
Transfer to MAC because there is a similar comment being discussed in MAC group - CID's 7284, 7283 - U</t>
  </si>
  <si>
    <t>Ali</t>
  </si>
  <si>
    <t>Add the following text after line 20: "Data frames transmitted with an individual receiver address within an A-MPDU shall be a QoS Data subtype and shall have one of the following AckPolicy values:  scheduled Ack under MTBA/PSMP or No Ack.  Data frames transmitted with an individual receiver address as a non-aggregate shall be a QoS data subtype and shall have one of the following AckPolicy values:  BlockAck or No Ack."
Change "frames transmitted within the DLT" to "frames transmitted within the DLT that have ack policy setting of scheduled Ack under MTBA/PSMP"</t>
  </si>
  <si>
    <t>Defer - there is  a possibility that fragmentation for HT exchanges may be allowed (based on the existence of comments suggesting such), and if those comments are resolved to allow it, then this issue becomes less of a don't care. Unanimous.</t>
  </si>
  <si>
    <t>Defer - 11 - 0 -- Proposal to accept the comment- 6 - 6</t>
  </si>
  <si>
    <t>Accept - see CID 1956</t>
  </si>
  <si>
    <t>Accept - group chooses Compressed BlockAckReq. Unanimous</t>
  </si>
  <si>
    <t>Counter - remove the comments column from the table. 9 -1</t>
  </si>
  <si>
    <t>Defer  14-0 Counter - allow fragmentation for non-aggregated block-ack streams between HT peers 3 - 7  if they are not operating in an HT mode - need to define HT mode. 1 - 3</t>
  </si>
  <si>
    <t>Accept - make the change as noted. Unamimous</t>
  </si>
  <si>
    <t>Accept  - do NOT change the name from what it was in the base standard.</t>
  </si>
  <si>
    <t>Accept as stated. U</t>
  </si>
  <si>
    <t>Accept - see CID 621</t>
  </si>
  <si>
    <t>Defer - 14 - 0  if proposal existed:-  4 - 3 - need a submission regarding the proposed change, providing complete details of all changes.</t>
  </si>
  <si>
    <t>Defer  -14 - 0</t>
  </si>
  <si>
    <t>Accept see CID 1967</t>
  </si>
  <si>
    <t>Reject - cannot determine that there is  a problem as the commentor contends.</t>
  </si>
  <si>
    <t>Counter - sometimes this frame can be sent in a context where it is NOT in immediate response to a BAR frame, and as such, may require an immediate response. However, the name of the field shall be changed to BAAckPolicy. U</t>
  </si>
  <si>
    <t>Accept - change the name to BARAckPolicy. Unanimous.</t>
  </si>
  <si>
    <t>Accept - U</t>
  </si>
  <si>
    <t>Reject see CID 1968 U</t>
  </si>
  <si>
    <t>Accept see CID 468 U</t>
  </si>
  <si>
    <t>Accept see CID 1969 U</t>
  </si>
  <si>
    <t>Accept - see CID 1969.</t>
  </si>
  <si>
    <t>Accept - U -  Remove the words ", Block Ack, Block Ack (compressed) or MTID Block
Ack, as appropriate" from the first sentence of the Normal Acknowledgement row of the table. Add the words "For the case of N-Delayed BlockAck," to the beginning of the first sentence of the Normal Acknowledgement row of the table. Then swap the order of the first two sentences.</t>
  </si>
  <si>
    <t>Counter - U - editor shall make the useage in this TGn draft consistent with the useage found in 802.11-REVma-D5.2.</t>
  </si>
  <si>
    <t xml:space="preserve">Insert the following at the end of the sub clause: "All HT STA shall update their NAV settings using the duration value of the +HTC frames as appropriate under the coordination function rules " </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</si>
  <si>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</si>
  <si>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</si>
  <si>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</si>
  <si>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</si>
  <si>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</si>
  <si>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</si>
  <si>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</si>
  <si>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</si>
  <si>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</si>
  <si>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</si>
  <si>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</si>
  <si>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</si>
  <si>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</si>
  <si>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</si>
  <si>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</si>
  <si>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</si>
  <si>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</si>
  <si>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</si>
  <si>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</si>
  <si>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</si>
  <si>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</si>
  <si>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</si>
  <si>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</si>
  <si>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COEX Deferred then passed to MAC:  later submission and discussion.
Note: not clear whether the comment relates to the specific example or a general requirement.</t>
  </si>
  <si>
    <t>COEX COEX Deferred then passed to MAC then passed to MAC:  for later submission by author</t>
  </si>
  <si>
    <t>COEX Deferred then passed to MAC:  CID7890</t>
  </si>
  <si>
    <t>Verbage to the order of : The order bit is set to 0 in QoS Data frames, hence the setting of the order bit to 1 in the +HTC frames distinguishes a QoS Data frame that is not +HTC from one that is of the type +HTC.</t>
  </si>
  <si>
    <t xml:space="preserve">Clarification regarding MRS and MFS </t>
  </si>
  <si>
    <t>we need to clarify that the MRS may not be advanced until a corresponding MFS is received , or if MRS is advanced, then the MFS that needs to be returned is the most recent sequence number.</t>
  </si>
  <si>
    <t>17-21</t>
  </si>
  <si>
    <t>10-18</t>
  </si>
  <si>
    <t xml:space="preserve">For the Implicit BAR case, the transmitter should unify the Ack policy of all MPDUs in the A-MPDU to "normal Ack". That will give diversity effect to the receiver to know that it shall send a BA frame. </t>
  </si>
  <si>
    <t xml:space="preserve">Change the sentence in lines 10-11 from "..., or 1 or more Data frames with requiring implicit BAR.*)" to "..., or all Data frames requiring implicit BAR.*)". 
Also, delete {Data+QoS+ampdu} in line 17. </t>
  </si>
  <si>
    <t>84</t>
  </si>
  <si>
    <t>Reject - commentor has not provided enough information to allow the group to determine  what the problem is or how to correct it.  11-1 Defer - Bruce K to solicit a more detailed set of inconsistencies to which the commentor refers. - Unanimous.</t>
  </si>
  <si>
    <t>Accept - instruct the editor to make the changes as noted. Unanimous.</t>
  </si>
  <si>
    <t>The formal description of MAC operation is incomplete; actually it's non-existant truth be told. The only logical conclusion is that the drafters didn't believe that the HT mode would require any changes to the previous formal description of the MAC.  I don't believe this is the case.  I believe the MAC is significantly impacted by the proposed amendment and that a formal description of those changes, and the amended operation thereof is necessary.</t>
  </si>
  <si>
    <t>Add the modifications to and a complete formal description of the MAC operation as required.</t>
  </si>
  <si>
    <t>Gen AdHoc: No specific names suggested.  Current names were chosen by the majority.  The Use of "N-" is a concern.  N-Immediate Block Ack and N-Delayed Block Ack are the names in the current draft.  Transfer to the MAC Group to remove the "N-" in a consistent and Technically correct way.</t>
  </si>
  <si>
    <t>this font produces a "1" and an "l" which are nearly identical - the "1" is slightly shorter in height than the "l" - is it possible, within the confines of the IEEE 802 standards style formatting rules to switch to some font which more clearly differentiates the two characters?</t>
  </si>
  <si>
    <t>change fonts to allow visual differentiation between "1" and "l"</t>
  </si>
  <si>
    <t>Which type of security to use is unclear</t>
  </si>
  <si>
    <t>The authentication of the HT Control fileld is not defined. The proposal is to change the related sentence in the 802.11ma-D5.2. Add the following after "The AAD does not include the header Duration field, because the Duration field value can change due to normal IEEE 802.11 operation (e.g., a rate change during retransmission)."</t>
  </si>
  <si>
    <t xml:space="preserve">Add the following after "The AAD does not include the header Duration field, because the Duration field value can change due to normal IEEE 802.11 operation (e.g., a rate change during retransmission). "The AAD does not include the header HT Control field, because the HTC field can be incorporated or expelled due to normal IEEE 802.11n operation (e.g., can be included or excluded during retransmission). Example: The initator transmits agrergation with MPDUs containing the HTC with feedback request. This aggregation gets BA, so the feedback request has been delivered. But part of these MPDUs should be retransmitted. There is no need to attach HTC to those MPDUs. </t>
  </si>
  <si>
    <t>Roy, Richard</t>
  </si>
  <si>
    <t>I believe this paragraph is only valid for HT STAs using Compressed Block Ack.</t>
  </si>
  <si>
    <t>Sufficiently qualify the paragraph</t>
  </si>
  <si>
    <t>It unclear what "getting related" is intended to convey</t>
  </si>
  <si>
    <t>what is meant by the "last response PPDU?" - specification is unclear</t>
  </si>
  <si>
    <t>"The Block Ack Policy subfield value set to 1 by the originator is not advisory for an ADDBA setup between HT STAs and the recipient shall set the Block Ack Policy subfield value to 1 in its ADDBA response."
I am confused by this definition. The Block ACK Policy field in ADDBA Request and Response frames is used to signal the use of immediate or delayed Block ACK. This amendment defines both immediate (N-Immediate) and delayed (N-Delayed) Block ACK, why 11n devices have to set this field to "1" in the ADDBA response?</t>
  </si>
  <si>
    <t>1*{PPDU-not-requiring-response}</t>
  </si>
  <si>
    <t>notation. Use EBNF notation</t>
  </si>
  <si>
    <t>1*{txop-sequence}</t>
  </si>
  <si>
    <t>Kandala, Srinivas</t>
  </si>
  <si>
    <t>Tokubo, Eric</t>
  </si>
  <si>
    <t>Should not prevent HT STA from implementing WEP/TKIP-based encryption</t>
  </si>
  <si>
    <t>A-MSDU</t>
  </si>
  <si>
    <t>Management Frames</t>
  </si>
  <si>
    <t>HT Elements</t>
  </si>
  <si>
    <t>HT Action Frames</t>
  </si>
  <si>
    <t>Interfaces</t>
  </si>
  <si>
    <t>Beamforming &amp; Adaptation</t>
  </si>
  <si>
    <t>Frame Format</t>
  </si>
  <si>
    <t>Hayes, Kevin</t>
  </si>
  <si>
    <t>Resolution of comments received during IEEE 802.11 Letter Ballot 84</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</si>
  <si>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</si>
  <si>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</si>
  <si>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</si>
  <si>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</si>
  <si>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</si>
  <si>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</si>
  <si>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</si>
  <si>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</si>
  <si>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</si>
  <si>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</si>
  <si>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</si>
  <si>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</si>
  <si>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</si>
  <si>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</si>
  <si>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Change editor's instructions regarding Figure 30 to "Replace", and provide the replacement Figure</t>
  </si>
  <si>
    <t>Field name "ACK policy" is already taken.</t>
  </si>
  <si>
    <t>Use a new name for the field in bit 0 of the BAR Control field</t>
  </si>
  <si>
    <t>ACK Policy subfield is already defined in 7.1.3.5.3</t>
  </si>
  <si>
    <t>Make the definitions consistent, or change the name of this field</t>
  </si>
  <si>
    <t>Bad cross reference</t>
  </si>
  <si>
    <t>Change cross ref to Figure n6, not n7</t>
  </si>
  <si>
    <t>Bad cross reference. Figure 32 was deleted.</t>
  </si>
  <si>
    <t>Probably mean Figure n4.</t>
  </si>
  <si>
    <t>Include a replacement for Figure 33, showing the new contents</t>
  </si>
  <si>
    <t>Change editor's instructions regarding Figure 33 to "Replace", and provide the replacement Figure</t>
  </si>
  <si>
    <t>Need to change the sentence above Figure 34 to be consistent with the new Figure 33</t>
  </si>
  <si>
    <t xml:space="preserve">Bad cross-reference. Figure 32 was deleted. </t>
  </si>
  <si>
    <t>Probably should be Figure n4.</t>
  </si>
  <si>
    <t>Bad cross-reference.</t>
  </si>
  <si>
    <t>Probably should be Figure n8.</t>
  </si>
  <si>
    <t>Definition of procedures does not belong in clause 7 ("recipient shall set …")</t>
  </si>
  <si>
    <t>Move the normative procedure text to another appropriate clause</t>
  </si>
  <si>
    <t>Add the normative text describing how to use of the new format</t>
  </si>
  <si>
    <t>stating that no-ack is independent of BlockAckReq/BlockAck is confusing</t>
  </si>
  <si>
    <t xml:space="preserve">Replace the three paragraphs starting on lines 22, 25 and 26 with "The 'no-ack' flag may be set on the BlockAckReq frame, the BlockAck frame or both frames when a N-Delayed BlockAck agreement is in place.  When the 'no-ack' flag is set on one of the control frames, no acknowledgement is expected to this frame.  Otherwise, an ACK MPDU response is expected after a SIFS.  Setting of the "no-ack' flag is dynamic, and can change from PPDU to PPDU". </t>
  </si>
  <si>
    <t>The clause describes behaviors for Ack-Policy=Normal ACK.  How is this related to N-immediate BlockAck?</t>
  </si>
  <si>
    <t>Fischer, Matthew</t>
  </si>
  <si>
    <t>Clause (Ed)</t>
  </si>
  <si>
    <t>if SN &gt; WinEnd, bit related to SN should be set to 1(as correctly stated in the following sentence). However in the sentence on line 34, it says that the bit related to SN should be set to 0.</t>
  </si>
  <si>
    <t>Originator's behavior</t>
  </si>
  <si>
    <t>9.10.7.8</t>
  </si>
  <si>
    <t>While I agree with the sentiment expressed here - it is beyond the scope of this Task group to specify what security suite is selected. 802.11 already says that for reliable security, only AES should be used and the implementation of the mechanism is already mandatory if RSN is implemented. I do not this task group need to take any stance.</t>
  </si>
  <si>
    <t>Delete the sentence.</t>
  </si>
  <si>
    <t>change "be the actual timestamp" to "be set so that it equals the value of the STA’s TSF timer at the time that the data symbol containing the first bit of the timestamp is  transmitted to the PHY plus the transmitting STA’s delays through its local PHY from the MAC-PHY interface to its interface with the WM [e.g., antenna, light-emitting diode (LED) emission surface]."</t>
  </si>
  <si>
    <t>incorrect language</t>
  </si>
  <si>
    <t>change "shall be" to "shall contain values which are"</t>
  </si>
  <si>
    <t>missing adjective phrase</t>
  </si>
  <si>
    <t>add to the end of the paragraph: "except that the frames shall be transmitted using the BSSSTBCBasicMCS."</t>
  </si>
  <si>
    <t>Remove ambiguity</t>
  </si>
  <si>
    <t>Since the A-MSDU was added other places in this clause was this one missed or is it really not covered here?</t>
  </si>
  <si>
    <t>For consistency and expandability do not use last case.</t>
  </si>
  <si>
    <t>Change "last" to "third"</t>
  </si>
  <si>
    <t>PLME_SAP sublayer management primitives</t>
  </si>
  <si>
    <t>Black, Simon</t>
  </si>
  <si>
    <t>It is a bit ambiguous to have a definition for just the term 'aggregate' particularly as there is both MPDU and MSDU aggregation.</t>
  </si>
  <si>
    <t>Suggest changing this term to Aggregate PSDU to clarify.</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</si>
  <si>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</si>
  <si>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</si>
  <si>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</si>
  <si>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</si>
  <si>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Can this be loosened up a bit? I'm not sure how to specify it, but it could very well be possible that an RA/TA pair has a couple of flows, at least one of which is not BA-driven, in which case, it would seem reasonable to allow some non-BA frame exchanges to appear at the end of the TXOP after the successful solicitation of the BA for some BA-MPDUs. Imagine also a QOSNULL with an MA. Wouldn't want to require a whole new TXOP just to send it.</t>
  </si>
  <si>
    <t>ambiguous terminology</t>
  </si>
  <si>
    <t>the term "aggregate" is too broad - instances of "aggregate" within this section should all be changed to "A-MPDU aggregate"</t>
  </si>
  <si>
    <t>attributes not properly expressed</t>
  </si>
  <si>
    <t>Add to this section the following: " (* A STBC phase is the interval during which only STBC MCS rates are used *) stbc-phase = {stbc-allocated-time}  (* A non-STBC phase is the interval during which only non-STBC MCS rates are used for transmission *) non-stbc-phase = {non-stbc-allocated-time} (* A STBC/non-STBCS phase shall start with an RTS directed at the AP. The AP shall respond with dual CTS separated by PIFS *) (STBC-RTS|non-STBC-RTS+STBC-CTS|non-STBC-CTS+pifs+non-STBC-CTS|STBC-CTS)(stbc-phase|non-stbc-phase)"</t>
  </si>
  <si>
    <t>Add admission process option  as QoS class for HT scheduled transmissions.  High throughput (particularly with aggregation in mixed mode HCCA and EDCA operation at high loading levels  will increase time for new session to enter.  This can be ameriorated by instituting an alternate admission mechanism in the CFP.</t>
  </si>
  <si>
    <t>Include separate contention-control frame as special QoS class in CFP coupled with RR response for systems that use HT scheduler, HCCA, and polling as separate admission process.</t>
  </si>
  <si>
    <t>Tsoulogiannis, Tom</t>
  </si>
  <si>
    <t>section is missing</t>
  </si>
  <si>
    <t>missing section MAC service defintion for 11n impacts</t>
  </si>
  <si>
    <t>The text, "... after the completion … sequence." is nor necessary</t>
  </si>
  <si>
    <t>Is 'no encryption' also a possibility??</t>
  </si>
  <si>
    <t>clarification is required</t>
  </si>
  <si>
    <t>General</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</si>
  <si>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</si>
  <si>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</si>
  <si>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</si>
  <si>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</si>
  <si>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</si>
  <si>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</si>
  <si>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</si>
  <si>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</si>
  <si>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</si>
  <si>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</si>
  <si>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</si>
  <si>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</si>
  <si>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</si>
  <si>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</si>
  <si>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</si>
  <si>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</si>
  <si>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</si>
  <si>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</si>
  <si>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</si>
  <si>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</si>
  <si>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</si>
  <si>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</si>
  <si>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</si>
  <si>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</si>
  <si>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</si>
  <si>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</si>
  <si>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</si>
  <si>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</si>
  <si>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</si>
  <si>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</si>
  <si>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</si>
  <si>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</si>
  <si>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</si>
  <si>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</si>
  <si>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</si>
  <si>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</si>
  <si>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</si>
  <si>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</si>
  <si>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</si>
  <si>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</si>
  <si>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</si>
  <si>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Clarify how this issue is addressed by the current draft. Define a mechanism that resolves this problem.</t>
  </si>
  <si>
    <t>9.20</t>
  </si>
  <si>
    <t>The section describes 2 mechanisms of TxBF.  No explanation is provided for the resultant operation if one device implements the first TxBF method and the other device implements the second TxBF method.</t>
  </si>
  <si>
    <t>Describe how the case of mismatched TxBF implementations works.  Make one TxBF method a subset of the other to avoid interoperability problems while still deriving benefit of TxBF.</t>
  </si>
  <si>
    <t>15</t>
  </si>
  <si>
    <t>E/T</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</si>
  <si>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</si>
  <si>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</si>
  <si>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</si>
  <si>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</si>
  <si>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</si>
  <si>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</si>
  <si>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</si>
  <si>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</si>
  <si>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</si>
  <si>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</si>
  <si>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</si>
  <si>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</si>
  <si>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</si>
  <si>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</si>
  <si>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</si>
  <si>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</si>
  <si>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</si>
  <si>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</si>
  <si>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</si>
  <si>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</si>
  <si>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</si>
  <si>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</si>
  <si>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</si>
  <si>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</si>
  <si>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</si>
  <si>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</si>
  <si>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</si>
  <si>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</si>
  <si>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</si>
  <si>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</si>
  <si>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</si>
  <si>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</si>
  <si>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</si>
  <si>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</si>
  <si>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</si>
  <si>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It is not clear how new features such as beam forming is used under PCF.  Since beam formed transmissions have different coverage than that of beacons, which is typically omni-directional, the beam formed transmissions may not be protected by CFP.</t>
  </si>
  <si>
    <t>Add text describing how beam forming is used under PCF.</t>
  </si>
  <si>
    <t>bad cross ref. 11e doesn't exist any more</t>
  </si>
  <si>
    <t>Either delete "as specified in 802.11e" or change this to a cross ref to the appropriate clause in 802.11.</t>
  </si>
  <si>
    <t>Missing statement about updating WinStart</t>
  </si>
  <si>
    <t>SSN or last released+1, which ever is higher</t>
  </si>
  <si>
    <t>state is for each Originator and TID, not just one overall</t>
  </si>
  <si>
    <t>Reassociation Response frame format</t>
  </si>
  <si>
    <t>7.2.3.8</t>
  </si>
  <si>
    <t>Probe Request frame format</t>
  </si>
  <si>
    <t>7.2.3.9</t>
  </si>
  <si>
    <t>Probe Response frame format</t>
  </si>
  <si>
    <t>7.3</t>
  </si>
  <si>
    <t>Management frame body components</t>
  </si>
  <si>
    <t>7.3.1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</si>
</sst>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6">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u val="single"/>
      <sz val="10"/>
      <color indexed="12"/>
      <name val="Arial"/>
      <family val="0"/>
    </font>
    <font>
      <u val="single"/>
      <sz val="10"/>
      <color indexed="36"/>
      <name val="Arial"/>
      <family val="0"/>
    </font>
    <font>
      <sz val="10"/>
      <color indexed="8"/>
      <name val="Arial"/>
      <family val="2"/>
    </font>
    <font>
      <sz val="10"/>
      <name val="ＭＳ Ｐゴシック"/>
      <family val="3"/>
    </font>
    <font>
      <sz val="12"/>
      <name val="Arial"/>
      <family val="2"/>
    </font>
    <font>
      <u val="single"/>
      <sz val="10"/>
      <name val="Tahoma"/>
      <family val="2"/>
    </font>
    <font>
      <sz val="10"/>
      <color indexed="10"/>
      <name val="ＭＳ Ｐゴシック"/>
      <family val="3"/>
    </font>
    <font>
      <strike/>
      <sz val="10"/>
      <name val="Tahoma"/>
      <family val="2"/>
    </font>
    <font>
      <u val="single"/>
      <sz val="10"/>
      <name val="ＭＳ Ｐゴシック"/>
      <family val="3"/>
    </font>
    <font>
      <b/>
      <sz val="18"/>
      <name val="Arial"/>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57">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0" xfId="21" applyNumberFormat="1" applyFont="1" applyFill="1" applyBorder="1" applyAlignment="1">
      <alignment wrapText="1"/>
      <protection/>
    </xf>
    <xf numFmtId="0" fontId="0" fillId="0" borderId="0" xfId="21" applyNumberFormat="1" applyFont="1" applyFill="1" applyBorder="1" applyAlignment="1" applyProtection="1">
      <alignment wrapText="1"/>
      <protection locked="0"/>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7" fillId="0" borderId="0" xfId="21" applyNumberFormat="1" applyFont="1" applyFill="1" applyBorder="1" applyAlignment="1" applyProtection="1">
      <alignment textRotation="90" wrapText="1"/>
      <protection/>
    </xf>
    <xf numFmtId="0" fontId="7" fillId="0" borderId="0" xfId="21" applyNumberFormat="1" applyFont="1" applyFill="1" applyBorder="1" applyAlignment="1" applyProtection="1">
      <alignment horizontal="left" textRotation="90" wrapText="1"/>
      <protection/>
    </xf>
    <xf numFmtId="0" fontId="0" fillId="0" borderId="0"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xf>
    <xf numFmtId="0" fontId="0" fillId="0" borderId="0"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xf>
    <xf numFmtId="0" fontId="0" fillId="0" borderId="0" xfId="21" applyNumberFormat="1" applyFont="1" applyFill="1" applyBorder="1" applyAlignment="1">
      <alignment wrapText="1"/>
      <protection/>
    </xf>
    <xf numFmtId="0" fontId="0" fillId="0" borderId="4" xfId="21" applyNumberFormat="1" applyFont="1" applyFill="1" applyBorder="1" applyAlignment="1">
      <alignment wrapText="1"/>
      <protection/>
    </xf>
    <xf numFmtId="49" fontId="0" fillId="0" borderId="0" xfId="21" applyNumberFormat="1" applyFont="1" applyFill="1" applyBorder="1" applyAlignment="1" applyProtection="1">
      <alignment wrapText="1"/>
      <protection/>
    </xf>
    <xf numFmtId="1" fontId="0" fillId="0" borderId="0" xfId="21" applyNumberFormat="1" applyFont="1" applyFill="1" applyBorder="1" applyAlignment="1">
      <alignment wrapText="1"/>
      <protection/>
    </xf>
    <xf numFmtId="49" fontId="0" fillId="0" borderId="0" xfId="21" applyNumberFormat="1" applyFont="1" applyFill="1" applyBorder="1" applyAlignment="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0" fontId="0" fillId="0" borderId="4" xfId="0"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12" fillId="0" borderId="4" xfId="0" applyFont="1" applyFill="1" applyBorder="1" applyAlignment="1" applyProtection="1">
      <alignment horizontal="justify" wrapText="1"/>
      <protection/>
    </xf>
    <xf numFmtId="0" fontId="0" fillId="0" borderId="4" xfId="0" applyNumberFormat="1" applyFont="1" applyFill="1" applyBorder="1" applyAlignment="1" applyProtection="1">
      <alignment wrapText="1"/>
      <protection/>
    </xf>
    <xf numFmtId="49" fontId="0" fillId="0" borderId="4" xfId="0" applyNumberFormat="1" applyFont="1" applyFill="1" applyBorder="1" applyAlignment="1" applyProtection="1">
      <alignment wrapText="1"/>
      <protection locked="0"/>
    </xf>
    <xf numFmtId="0" fontId="0" fillId="0" borderId="4" xfId="0" applyBorder="1" applyAlignment="1">
      <alignment/>
    </xf>
    <xf numFmtId="0" fontId="17" fillId="0" borderId="4" xfId="0" applyFont="1" applyFill="1" applyBorder="1" applyAlignment="1" applyProtection="1">
      <alignment wrapText="1"/>
      <protection locked="0"/>
    </xf>
    <xf numFmtId="0" fontId="0" fillId="0" borderId="4" xfId="0" applyFont="1" applyBorder="1" applyAlignment="1">
      <alignment/>
    </xf>
    <xf numFmtId="0" fontId="7" fillId="0" borderId="0" xfId="0" applyFont="1" applyAlignment="1">
      <alignment/>
    </xf>
    <xf numFmtId="0" fontId="24" fillId="0" borderId="0" xfId="0" applyFont="1" applyAlignment="1">
      <alignment/>
    </xf>
    <xf numFmtId="0" fontId="0" fillId="0" borderId="0" xfId="0" applyAlignment="1">
      <alignment wrapText="1"/>
    </xf>
    <xf numFmtId="0" fontId="24" fillId="0" borderId="0" xfId="0" applyFont="1" applyAlignment="1">
      <alignment wrapText="1"/>
    </xf>
    <xf numFmtId="0" fontId="7" fillId="0" borderId="0" xfId="0" applyFont="1" applyAlignment="1">
      <alignment wrapText="1"/>
    </xf>
    <xf numFmtId="0" fontId="15" fillId="0" borderId="0" xfId="20" applyAlignment="1">
      <alignment/>
    </xf>
    <xf numFmtId="0" fontId="0" fillId="0" borderId="0" xfId="0" applyBorder="1" applyAlignment="1">
      <alignment/>
    </xf>
    <xf numFmtId="0" fontId="17" fillId="0" borderId="0" xfId="0" applyFont="1" applyBorder="1" applyAlignment="1">
      <alignment/>
    </xf>
    <xf numFmtId="0" fontId="19" fillId="0" borderId="0" xfId="0" applyFont="1" applyBorder="1" applyAlignment="1">
      <alignment/>
    </xf>
    <xf numFmtId="0" fontId="0" fillId="0" borderId="0" xfId="0" applyFont="1" applyBorder="1" applyAlignment="1" applyProtection="1">
      <alignment/>
      <protection/>
    </xf>
    <xf numFmtId="49" fontId="0" fillId="0" borderId="0" xfId="0" applyNumberFormat="1" applyFont="1" applyFill="1" applyBorder="1" applyAlignment="1" applyProtection="1">
      <alignment wrapText="1"/>
      <protection locked="0"/>
    </xf>
    <xf numFmtId="0" fontId="0" fillId="0" borderId="0" xfId="0" applyFill="1" applyBorder="1" applyAlignment="1">
      <alignment/>
    </xf>
    <xf numFmtId="49" fontId="0" fillId="0" borderId="0" xfId="0" applyNumberFormat="1" applyFont="1" applyFill="1" applyBorder="1" applyAlignment="1" applyProtection="1">
      <alignment wrapText="1"/>
      <protection/>
    </xf>
    <xf numFmtId="49" fontId="17" fillId="0" borderId="0"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0" fontId="17"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xf>
    <xf numFmtId="0" fontId="12"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12" fillId="0" borderId="0" xfId="0" applyFont="1" applyFill="1" applyBorder="1" applyAlignment="1" applyProtection="1">
      <alignment horizontal="justify" wrapText="1"/>
      <protection/>
    </xf>
    <xf numFmtId="0" fontId="12" fillId="0" borderId="0" xfId="0" applyFont="1" applyFill="1" applyBorder="1" applyAlignment="1" applyProtection="1" quotePrefix="1">
      <alignment horizontal="justify" wrapText="1"/>
      <protection/>
    </xf>
    <xf numFmtId="0" fontId="12" fillId="0" borderId="0" xfId="0" applyFont="1" applyFill="1" applyBorder="1" applyAlignment="1" applyProtection="1">
      <alignment horizontal="left" wrapText="1"/>
      <protection/>
    </xf>
    <xf numFmtId="0" fontId="0" fillId="0" borderId="0" xfId="0" applyFont="1" applyBorder="1" applyAlignment="1" applyProtection="1">
      <alignment wrapText="1"/>
      <protection/>
    </xf>
    <xf numFmtId="0" fontId="12" fillId="0" borderId="0" xfId="0" applyNumberFormat="1" applyFont="1" applyFill="1" applyBorder="1" applyAlignment="1" applyProtection="1">
      <alignment horizontal="justify" wrapText="1"/>
      <protection/>
    </xf>
    <xf numFmtId="0" fontId="12" fillId="0" borderId="0" xfId="0" applyFont="1" applyBorder="1" applyAlignment="1" applyProtection="1">
      <alignment wrapText="1"/>
      <protection/>
    </xf>
    <xf numFmtId="0" fontId="14" fillId="0" borderId="0" xfId="0" applyFont="1" applyFill="1" applyBorder="1" applyAlignment="1" applyProtection="1">
      <alignment horizontal="justify" wrapText="1"/>
      <protection/>
    </xf>
    <xf numFmtId="0" fontId="0" fillId="0" borderId="0" xfId="0" applyBorder="1" applyAlignment="1" applyProtection="1">
      <alignment wrapText="1"/>
      <protection/>
    </xf>
    <xf numFmtId="0" fontId="0" fillId="0" borderId="0" xfId="0" applyBorder="1" applyAlignment="1">
      <alignment wrapText="1"/>
    </xf>
    <xf numFmtId="0" fontId="7" fillId="0" borderId="0" xfId="0" applyFont="1" applyBorder="1" applyAlignment="1">
      <alignment wrapText="1"/>
    </xf>
    <xf numFmtId="49" fontId="0" fillId="0" borderId="0" xfId="0" applyNumberFormat="1" applyFont="1" applyBorder="1" applyAlignment="1" applyProtection="1">
      <alignment/>
      <protection/>
    </xf>
    <xf numFmtId="1" fontId="0" fillId="0" borderId="0" xfId="0" applyNumberFormat="1" applyFont="1" applyBorder="1" applyAlignment="1">
      <alignment/>
    </xf>
    <xf numFmtId="1" fontId="17" fillId="0" borderId="0" xfId="0" applyNumberFormat="1" applyFont="1" applyFill="1" applyBorder="1" applyAlignment="1" applyProtection="1">
      <alignment wrapText="1"/>
      <protection locked="0"/>
    </xf>
    <xf numFmtId="49" fontId="17" fillId="0" borderId="0" xfId="0" applyNumberFormat="1" applyFont="1" applyFill="1" applyBorder="1" applyAlignment="1" applyProtection="1">
      <alignment wrapText="1"/>
      <protection locked="0"/>
    </xf>
    <xf numFmtId="49" fontId="0" fillId="0" borderId="0" xfId="0" applyNumberFormat="1" applyFont="1" applyBorder="1" applyAlignment="1">
      <alignment/>
    </xf>
    <xf numFmtId="0" fontId="0" fillId="0" borderId="0" xfId="0" applyFont="1" applyBorder="1" applyAlignment="1">
      <alignment/>
    </xf>
    <xf numFmtId="0" fontId="17" fillId="0" borderId="0" xfId="0" applyFont="1" applyFill="1" applyBorder="1" applyAlignment="1" applyProtection="1">
      <alignment wrapText="1"/>
      <protection locked="0"/>
    </xf>
    <xf numFmtId="0" fontId="12" fillId="0" borderId="0" xfId="0" applyFont="1" applyFill="1" applyBorder="1" applyAlignment="1" applyProtection="1">
      <alignment horizontal="justify" wrapText="1"/>
      <protection locked="0"/>
    </xf>
    <xf numFmtId="0" fontId="14" fillId="0" borderId="0" xfId="0" applyFont="1" applyFill="1" applyBorder="1" applyAlignment="1" applyProtection="1">
      <alignment horizontal="center" wrapText="1"/>
      <protection locked="0"/>
    </xf>
    <xf numFmtId="0" fontId="0" fillId="0" borderId="0" xfId="0" applyBorder="1" applyAlignment="1">
      <alignment horizontal="center"/>
    </xf>
    <xf numFmtId="0" fontId="12" fillId="0" borderId="0" xfId="0" applyFont="1" applyFill="1" applyBorder="1" applyAlignment="1" applyProtection="1">
      <alignment wrapText="1"/>
      <protection/>
    </xf>
    <xf numFmtId="0" fontId="12" fillId="0" borderId="0" xfId="0" applyNumberFormat="1" applyFont="1" applyFill="1" applyBorder="1" applyAlignment="1" applyProtection="1">
      <alignment wrapText="1"/>
      <protection/>
    </xf>
    <xf numFmtId="15" fontId="0" fillId="0" borderId="0" xfId="0" applyNumberFormat="1" applyAlignment="1">
      <alignment/>
    </xf>
    <xf numFmtId="0" fontId="0" fillId="0" borderId="3" xfId="0" applyFill="1" applyBorder="1" applyAlignment="1">
      <alignment/>
    </xf>
    <xf numFmtId="49" fontId="0" fillId="0" borderId="0" xfId="0" applyNumberFormat="1" applyFont="1" applyFill="1" applyBorder="1" applyAlignment="1" applyProtection="1">
      <alignment/>
      <protection/>
    </xf>
    <xf numFmtId="0" fontId="7" fillId="0" borderId="0" xfId="21" applyNumberFormat="1" applyFont="1" applyFill="1" applyBorder="1" applyAlignment="1" applyProtection="1">
      <alignment horizontal="left" textRotation="90"/>
      <protection/>
    </xf>
    <xf numFmtId="49"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0" fontId="0" fillId="2" borderId="4" xfId="0" applyFont="1" applyFill="1" applyBorder="1" applyAlignment="1" applyProtection="1">
      <alignment wrapText="1"/>
      <protection locked="0"/>
    </xf>
    <xf numFmtId="0" fontId="0" fillId="3" borderId="4" xfId="21" applyNumberFormat="1" applyFont="1" applyFill="1" applyBorder="1" applyAlignment="1">
      <alignment wrapText="1"/>
      <protection/>
    </xf>
    <xf numFmtId="0" fontId="12" fillId="2" borderId="4" xfId="0" applyFont="1" applyFill="1" applyBorder="1" applyAlignment="1" applyProtection="1">
      <alignment horizontal="center" wrapText="1"/>
      <protection locked="0"/>
    </xf>
    <xf numFmtId="0" fontId="12" fillId="3" borderId="4" xfId="0" applyFont="1" applyFill="1" applyBorder="1" applyAlignment="1" applyProtection="1">
      <alignment horizontal="center" wrapText="1"/>
      <protection locked="0"/>
    </xf>
    <xf numFmtId="0" fontId="0" fillId="3" borderId="4" xfId="0" applyFont="1" applyFill="1" applyBorder="1" applyAlignment="1" applyProtection="1">
      <alignment wrapText="1"/>
      <protection locked="0"/>
    </xf>
    <xf numFmtId="0" fontId="0" fillId="2" borderId="0" xfId="21" applyNumberFormat="1" applyFont="1" applyFill="1" applyBorder="1" applyAlignment="1" applyProtection="1">
      <alignment wrapText="1"/>
      <protection/>
    </xf>
    <xf numFmtId="49" fontId="0" fillId="2" borderId="0" xfId="21" applyNumberFormat="1" applyFont="1" applyFill="1" applyBorder="1" applyAlignment="1" applyProtection="1">
      <alignment wrapText="1"/>
      <protection/>
    </xf>
    <xf numFmtId="1" fontId="0" fillId="3" borderId="0" xfId="21" applyNumberFormat="1" applyFont="1" applyFill="1" applyBorder="1" applyAlignment="1">
      <alignment wrapText="1"/>
      <protection/>
    </xf>
    <xf numFmtId="49" fontId="0" fillId="3" borderId="0" xfId="21" applyNumberFormat="1" applyFont="1" applyFill="1" applyBorder="1" applyAlignment="1">
      <alignment wrapText="1"/>
      <protection/>
    </xf>
    <xf numFmtId="0" fontId="0" fillId="3" borderId="0" xfId="21" applyNumberFormat="1" applyFont="1" applyFill="1" applyBorder="1" applyAlignment="1">
      <alignment wrapText="1"/>
      <protection/>
    </xf>
    <xf numFmtId="0" fontId="0" fillId="2" borderId="0" xfId="21" applyNumberFormat="1" applyFont="1" applyFill="1" applyBorder="1" applyAlignment="1">
      <alignment wrapText="1"/>
      <protection/>
    </xf>
    <xf numFmtId="0" fontId="0" fillId="2" borderId="0" xfId="21" applyNumberFormat="1" applyFont="1" applyFill="1" applyBorder="1" applyAlignment="1" applyProtection="1">
      <alignment wrapText="1"/>
      <protection/>
    </xf>
    <xf numFmtId="0" fontId="0" fillId="2" borderId="0" xfId="0" applyFont="1" applyFill="1" applyBorder="1" applyAlignment="1" applyProtection="1">
      <alignment/>
      <protection/>
    </xf>
    <xf numFmtId="49" fontId="0" fillId="2" borderId="0" xfId="0" applyNumberFormat="1" applyFont="1" applyFill="1" applyBorder="1" applyAlignment="1" applyProtection="1">
      <alignment wrapText="1"/>
      <protection/>
    </xf>
    <xf numFmtId="0" fontId="0" fillId="2" borderId="0" xfId="0" applyFont="1" applyFill="1" applyBorder="1" applyAlignment="1" applyProtection="1">
      <alignment wrapText="1"/>
      <protection/>
    </xf>
    <xf numFmtId="1" fontId="0" fillId="3" borderId="0" xfId="0" applyNumberFormat="1" applyFont="1" applyFill="1" applyBorder="1" applyAlignment="1" applyProtection="1">
      <alignment wrapText="1"/>
      <protection locked="0"/>
    </xf>
    <xf numFmtId="49" fontId="0" fillId="3" borderId="0" xfId="0" applyNumberFormat="1" applyFont="1" applyFill="1" applyBorder="1" applyAlignment="1" applyProtection="1">
      <alignment wrapText="1"/>
      <protection locked="0"/>
    </xf>
    <xf numFmtId="0" fontId="0" fillId="3" borderId="0" xfId="0" applyFont="1" applyFill="1" applyBorder="1" applyAlignment="1" applyProtection="1">
      <alignment wrapText="1"/>
      <protection locked="0"/>
    </xf>
    <xf numFmtId="0" fontId="12" fillId="2" borderId="0" xfId="0" applyFont="1" applyFill="1" applyBorder="1" applyAlignment="1" applyProtection="1">
      <alignment horizontal="center" wrapText="1"/>
      <protection locked="0"/>
    </xf>
    <xf numFmtId="0" fontId="12" fillId="2" borderId="0" xfId="0" applyFont="1" applyFill="1" applyBorder="1" applyAlignment="1" applyProtection="1">
      <alignment horizontal="justify" wrapText="1"/>
      <protection/>
    </xf>
    <xf numFmtId="0" fontId="0" fillId="2" borderId="0" xfId="0" applyFill="1" applyBorder="1" applyAlignment="1">
      <alignment/>
    </xf>
    <xf numFmtId="0" fontId="0" fillId="2" borderId="0" xfId="0" applyNumberFormat="1" applyFont="1" applyFill="1" applyBorder="1" applyAlignment="1" applyProtection="1">
      <alignment wrapText="1"/>
      <protection/>
    </xf>
    <xf numFmtId="49" fontId="0" fillId="3" borderId="0" xfId="0" applyNumberFormat="1" applyFont="1" applyFill="1" applyBorder="1" applyAlignment="1" applyProtection="1">
      <alignment wrapText="1"/>
      <protection/>
    </xf>
    <xf numFmtId="0" fontId="12" fillId="2" borderId="0" xfId="0" applyFont="1" applyFill="1" applyBorder="1" applyAlignment="1" applyProtection="1">
      <alignment horizontal="justify" wrapText="1"/>
      <protection locked="0"/>
    </xf>
    <xf numFmtId="0" fontId="0" fillId="0" borderId="0" xfId="0" applyFont="1" applyBorder="1" applyAlignment="1">
      <alignment wrapText="1"/>
    </xf>
    <xf numFmtId="0" fontId="0" fillId="0" borderId="0" xfId="21" applyNumberFormat="1" applyFont="1" applyFill="1" applyBorder="1" applyAlignment="1" applyProtection="1">
      <alignment wrapText="1"/>
      <protection locked="0"/>
    </xf>
    <xf numFmtId="0" fontId="0" fillId="0" borderId="0" xfId="21" applyNumberFormat="1" applyFont="1" applyFill="1" applyBorder="1" applyAlignment="1" applyProtection="1">
      <alignment wrapText="1"/>
      <protection/>
    </xf>
    <xf numFmtId="0" fontId="0" fillId="0" borderId="0" xfId="0" applyFont="1" applyFill="1" applyBorder="1" applyAlignment="1">
      <alignment wrapText="1"/>
    </xf>
    <xf numFmtId="0" fontId="0" fillId="0" borderId="4" xfId="0" applyFont="1" applyBorder="1" applyAlignment="1">
      <alignment wrapText="1"/>
    </xf>
    <xf numFmtId="0" fontId="0" fillId="0" borderId="4" xfId="21" applyNumberFormat="1" applyFont="1" applyFill="1" applyBorder="1" applyAlignment="1" applyProtection="1">
      <alignment wrapText="1"/>
      <protection locked="0"/>
    </xf>
    <xf numFmtId="0" fontId="0" fillId="0" borderId="0" xfId="0" applyFont="1" applyAlignment="1">
      <alignment wrapText="1"/>
    </xf>
    <xf numFmtId="0" fontId="0" fillId="0" borderId="0" xfId="21" applyNumberFormat="1" applyFont="1" applyFill="1" applyBorder="1" applyAlignment="1" applyProtection="1">
      <alignment horizontal="left" textRotation="90"/>
      <protection/>
    </xf>
    <xf numFmtId="0" fontId="0" fillId="0" borderId="0" xfId="0" applyFont="1" applyAlignment="1">
      <alignment/>
    </xf>
    <xf numFmtId="0" fontId="0" fillId="0" borderId="0" xfId="21" applyNumberFormat="1" applyFont="1" applyFill="1" applyBorder="1" applyAlignment="1">
      <alignment wrapText="1"/>
      <protection/>
    </xf>
    <xf numFmtId="0" fontId="0" fillId="0" borderId="0" xfId="0" applyFont="1" applyBorder="1" applyAlignment="1">
      <alignment horizontal="center"/>
    </xf>
    <xf numFmtId="0" fontId="0" fillId="0" borderId="4" xfId="21" applyNumberFormat="1" applyFont="1" applyFill="1" applyBorder="1" applyAlignment="1">
      <alignment wrapText="1"/>
      <protection/>
    </xf>
    <xf numFmtId="0" fontId="0" fillId="4" borderId="0" xfId="21" applyNumberFormat="1" applyFont="1" applyFill="1" applyBorder="1" applyAlignment="1">
      <alignment wrapText="1"/>
      <protection/>
    </xf>
    <xf numFmtId="0" fontId="12" fillId="4" borderId="0" xfId="0" applyFont="1" applyFill="1" applyBorder="1" applyAlignment="1" applyProtection="1">
      <alignment horizontal="center" wrapText="1"/>
      <protection locked="0"/>
    </xf>
    <xf numFmtId="0" fontId="12" fillId="0" borderId="0" xfId="0" applyFont="1" applyFill="1" applyAlignment="1" applyProtection="1">
      <alignment horizontal="center" wrapText="1"/>
      <protection locked="0"/>
    </xf>
    <xf numFmtId="0" fontId="0" fillId="0" borderId="0" xfId="21" applyNumberFormat="1" applyFont="1" applyFill="1" applyBorder="1" applyAlignment="1">
      <alignment horizontal="center" wrapText="1"/>
      <protection/>
    </xf>
    <xf numFmtId="0" fontId="12" fillId="4" borderId="0" xfId="0" applyFont="1" applyFill="1" applyAlignment="1" applyProtection="1">
      <alignment horizontal="center" wrapText="1"/>
      <protection locked="0"/>
    </xf>
    <xf numFmtId="0" fontId="0" fillId="0" borderId="0" xfId="21" applyNumberFormat="1" applyFont="1" applyFill="1" applyBorder="1" applyAlignment="1">
      <alignment wrapText="1"/>
      <protection/>
    </xf>
    <xf numFmtId="0" fontId="0" fillId="0" borderId="4" xfId="0" applyBorder="1" applyAlignment="1">
      <alignment/>
    </xf>
    <xf numFmtId="0" fontId="0" fillId="0" borderId="0" xfId="21" applyNumberFormat="1" applyFont="1" applyFill="1" applyBorder="1" applyAlignment="1" applyProtection="1">
      <alignment wrapText="1"/>
      <protection/>
    </xf>
    <xf numFmtId="0" fontId="0" fillId="0" borderId="0" xfId="21" applyNumberFormat="1" applyFont="1" applyFill="1" applyBorder="1" applyAlignment="1" applyProtection="1">
      <alignment wrapText="1"/>
      <protection locked="0"/>
    </xf>
    <xf numFmtId="0" fontId="0" fillId="4" borderId="0" xfId="0" applyFill="1" applyBorder="1" applyAlignment="1">
      <alignment wrapText="1"/>
    </xf>
    <xf numFmtId="0" fontId="0" fillId="4" borderId="0" xfId="21" applyNumberFormat="1" applyFont="1" applyFill="1" applyBorder="1" applyAlignment="1">
      <alignment wrapText="1"/>
      <protection/>
    </xf>
    <xf numFmtId="0" fontId="0" fillId="0" borderId="0" xfId="0" applyFont="1" applyAlignment="1">
      <alignment/>
    </xf>
    <xf numFmtId="0" fontId="0" fillId="0" borderId="0" xfId="0" applyFont="1" applyBorder="1" applyAlignment="1">
      <alignment wrapText="1"/>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1" fontId="0" fillId="3" borderId="4" xfId="21" applyNumberFormat="1" applyFont="1" applyFill="1" applyBorder="1" applyAlignment="1">
      <alignment wrapText="1"/>
      <protection/>
    </xf>
    <xf numFmtId="49" fontId="0" fillId="3" borderId="4" xfId="21" applyNumberFormat="1" applyFont="1" applyFill="1" applyBorder="1" applyAlignment="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0" borderId="4" xfId="0" applyFill="1" applyBorder="1" applyAlignment="1">
      <alignment/>
    </xf>
    <xf numFmtId="0" fontId="0" fillId="0"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1" fontId="0" fillId="3" borderId="4" xfId="0" applyNumberFormat="1" applyFont="1" applyFill="1" applyBorder="1" applyAlignment="1" applyProtection="1">
      <alignment wrapText="1"/>
      <protection locked="0"/>
    </xf>
    <xf numFmtId="49" fontId="0" fillId="3" borderId="4" xfId="0" applyNumberFormat="1" applyFont="1" applyFill="1" applyBorder="1" applyAlignment="1" applyProtection="1">
      <alignment wrapText="1"/>
      <protection locked="0"/>
    </xf>
    <xf numFmtId="49" fontId="0" fillId="0" borderId="0" xfId="21" applyNumberFormat="1" applyFont="1" applyFill="1" applyBorder="1" applyAlignment="1" quotePrefix="1">
      <alignment wrapText="1"/>
      <protection/>
    </xf>
    <xf numFmtId="0" fontId="12" fillId="0" borderId="4" xfId="0" applyFont="1" applyFill="1" applyBorder="1" applyAlignment="1" applyProtection="1">
      <alignment horizontal="justify" wrapText="1"/>
      <protection locked="0"/>
    </xf>
    <xf numFmtId="0" fontId="0" fillId="0" borderId="0" xfId="0" applyBorder="1" applyAlignment="1">
      <alignment/>
    </xf>
    <xf numFmtId="0" fontId="12" fillId="2" borderId="4" xfId="0" applyFont="1" applyFill="1" applyBorder="1" applyAlignment="1" applyProtection="1">
      <alignment horizontal="justify" wrapText="1"/>
      <protection/>
    </xf>
    <xf numFmtId="0" fontId="0" fillId="0" borderId="4" xfId="0" applyBorder="1" applyAlignment="1">
      <alignment wrapText="1"/>
    </xf>
    <xf numFmtId="0" fontId="0" fillId="2" borderId="4" xfId="0" applyFill="1" applyBorder="1" applyAlignment="1">
      <alignment/>
    </xf>
    <xf numFmtId="0" fontId="0" fillId="0" borderId="5" xfId="0" applyBorder="1" applyAlignment="1">
      <alignment/>
    </xf>
    <xf numFmtId="0" fontId="12" fillId="0" borderId="4" xfId="0" applyFont="1" applyFill="1" applyBorder="1" applyAlignment="1" applyProtection="1" quotePrefix="1">
      <alignment horizontal="justify" wrapText="1"/>
      <protection/>
    </xf>
    <xf numFmtId="0" fontId="0" fillId="0" borderId="0" xfId="0" applyFont="1" applyAlignment="1" applyProtection="1">
      <alignment/>
      <protection/>
    </xf>
    <xf numFmtId="0" fontId="0" fillId="0" borderId="0" xfId="0" applyFont="1" applyFill="1" applyAlignment="1" applyProtection="1">
      <alignment wrapText="1"/>
      <protection locked="0"/>
    </xf>
    <xf numFmtId="0" fontId="0" fillId="0" borderId="0" xfId="0" applyNumberFormat="1" applyFont="1" applyAlignment="1" quotePrefix="1">
      <alignment wrapText="1"/>
    </xf>
    <xf numFmtId="0" fontId="0" fillId="0" borderId="0" xfId="0" applyFont="1" applyAlignment="1">
      <alignment wrapText="1"/>
    </xf>
    <xf numFmtId="0" fontId="0" fillId="0" borderId="0" xfId="0" applyNumberFormat="1" applyFont="1" applyAlignment="1">
      <alignment wrapText="1"/>
    </xf>
    <xf numFmtId="0" fontId="0" fillId="0" borderId="4" xfId="21" applyNumberFormat="1" applyFont="1" applyFill="1" applyBorder="1" applyAlignment="1">
      <alignment horizontal="center" wrapText="1"/>
      <protection/>
    </xf>
    <xf numFmtId="0" fontId="0" fillId="0" borderId="4" xfId="0" applyNumberFormat="1" applyBorder="1" applyAlignment="1">
      <alignment/>
    </xf>
    <xf numFmtId="0" fontId="0" fillId="0" borderId="4" xfId="0" applyFont="1" applyBorder="1" applyAlignment="1">
      <alignment wrapText="1"/>
    </xf>
    <xf numFmtId="0" fontId="0" fillId="5" borderId="4" xfId="0" applyFont="1" applyFill="1" applyBorder="1" applyAlignment="1" applyProtection="1">
      <alignment/>
      <protection/>
    </xf>
    <xf numFmtId="0" fontId="0" fillId="5"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NumberFormat="1" applyFont="1" applyBorder="1" applyAlignment="1" quotePrefix="1">
      <alignment wrapText="1"/>
    </xf>
    <xf numFmtId="0" fontId="0" fillId="5" borderId="0" xfId="0" applyFont="1" applyFill="1" applyBorder="1" applyAlignment="1" applyProtection="1">
      <alignment/>
      <protection/>
    </xf>
    <xf numFmtId="49" fontId="0" fillId="5" borderId="0" xfId="0" applyNumberFormat="1" applyFont="1" applyFill="1" applyBorder="1" applyAlignment="1" applyProtection="1">
      <alignment wrapText="1"/>
      <protection/>
    </xf>
    <xf numFmtId="0" fontId="0" fillId="5" borderId="0" xfId="0" applyNumberFormat="1" applyFont="1" applyFill="1" applyBorder="1" applyAlignment="1" applyProtection="1">
      <alignment wrapText="1"/>
      <protection/>
    </xf>
    <xf numFmtId="0" fontId="0" fillId="5" borderId="0" xfId="0" applyFont="1" applyFill="1" applyBorder="1" applyAlignment="1" applyProtection="1">
      <alignment wrapText="1"/>
      <protection/>
    </xf>
    <xf numFmtId="1" fontId="0" fillId="5" borderId="0" xfId="0" applyNumberFormat="1" applyFont="1" applyFill="1" applyBorder="1" applyAlignment="1" applyProtection="1">
      <alignment wrapText="1"/>
      <protection locked="0"/>
    </xf>
    <xf numFmtId="49" fontId="0" fillId="5" borderId="0" xfId="0" applyNumberFormat="1" applyFont="1" applyFill="1" applyBorder="1" applyAlignment="1" applyProtection="1" quotePrefix="1">
      <alignment wrapText="1"/>
      <protection locked="0"/>
    </xf>
    <xf numFmtId="49" fontId="0" fillId="5" borderId="0" xfId="0" applyNumberFormat="1" applyFont="1" applyFill="1" applyBorder="1" applyAlignment="1" applyProtection="1">
      <alignment wrapText="1"/>
      <protection locked="0"/>
    </xf>
    <xf numFmtId="0" fontId="0" fillId="5" borderId="0" xfId="0" applyFont="1" applyFill="1" applyBorder="1" applyAlignment="1" applyProtection="1">
      <alignment wrapText="1"/>
      <protection locked="0"/>
    </xf>
    <xf numFmtId="0" fontId="12" fillId="5" borderId="0" xfId="0" applyFont="1" applyFill="1" applyBorder="1" applyAlignment="1" applyProtection="1">
      <alignment horizontal="center" wrapText="1"/>
      <protection locked="0"/>
    </xf>
    <xf numFmtId="0" fontId="12" fillId="5" borderId="0" xfId="0" applyFont="1" applyFill="1" applyBorder="1" applyAlignment="1" applyProtection="1">
      <alignment horizontal="justify" wrapText="1"/>
      <protection/>
    </xf>
    <xf numFmtId="0" fontId="0" fillId="5" borderId="0" xfId="0" applyFill="1" applyBorder="1" applyAlignment="1">
      <alignment wrapText="1"/>
    </xf>
    <xf numFmtId="0" fontId="0" fillId="5" borderId="0" xfId="0" applyFill="1" applyBorder="1" applyAlignment="1">
      <alignment/>
    </xf>
    <xf numFmtId="0" fontId="0" fillId="0" borderId="4" xfId="0" applyNumberFormat="1" applyFont="1" applyBorder="1" applyAlignment="1">
      <alignment wrapText="1"/>
    </xf>
    <xf numFmtId="0" fontId="0" fillId="0" borderId="0" xfId="0" applyNumberFormat="1" applyBorder="1" applyAlignment="1">
      <alignment/>
    </xf>
    <xf numFmtId="0" fontId="0" fillId="5" borderId="0" xfId="21" applyNumberFormat="1" applyFont="1" applyFill="1" applyBorder="1" applyAlignment="1">
      <alignment wrapText="1"/>
      <protection/>
    </xf>
    <xf numFmtId="0" fontId="0" fillId="5" borderId="0" xfId="0" applyNumberFormat="1" applyFill="1" applyBorder="1" applyAlignment="1">
      <alignment/>
    </xf>
    <xf numFmtId="0" fontId="0" fillId="0" borderId="0" xfId="0" applyAlignment="1">
      <alignment/>
    </xf>
    <xf numFmtId="0" fontId="0" fillId="0" borderId="5" xfId="0" applyBorder="1" applyAlignment="1">
      <alignment/>
    </xf>
    <xf numFmtId="0" fontId="0" fillId="3" borderId="4" xfId="0" applyFill="1" applyBorder="1" applyAlignment="1">
      <alignment/>
    </xf>
    <xf numFmtId="0" fontId="0" fillId="0" borderId="4" xfId="0" applyFill="1" applyBorder="1" applyAlignment="1">
      <alignment wrapText="1"/>
    </xf>
    <xf numFmtId="0" fontId="0" fillId="0" borderId="4" xfId="0" applyFont="1" applyBorder="1" applyAlignment="1">
      <alignment wrapText="1"/>
    </xf>
    <xf numFmtId="0" fontId="0" fillId="0" borderId="0" xfId="0" applyNumberFormat="1" applyFont="1" applyBorder="1" applyAlignment="1" quotePrefix="1">
      <alignment wrapText="1"/>
    </xf>
    <xf numFmtId="0" fontId="0" fillId="0" borderId="0" xfId="0" applyNumberFormat="1" applyFont="1" applyBorder="1" applyAlignment="1">
      <alignment wrapText="1"/>
    </xf>
    <xf numFmtId="0" fontId="0" fillId="6" borderId="4" xfId="0" applyFont="1" applyFill="1" applyBorder="1" applyAlignment="1" applyProtection="1">
      <alignment/>
      <protection/>
    </xf>
    <xf numFmtId="49" fontId="0" fillId="6" borderId="4" xfId="0" applyNumberFormat="1" applyFont="1" applyFill="1" applyBorder="1" applyAlignment="1" applyProtection="1">
      <alignment wrapText="1"/>
      <protection locked="0"/>
    </xf>
    <xf numFmtId="0" fontId="0" fillId="6" borderId="4" xfId="0" applyFont="1" applyFill="1" applyBorder="1" applyAlignment="1" applyProtection="1">
      <alignment wrapText="1"/>
      <protection locked="0"/>
    </xf>
    <xf numFmtId="0" fontId="12" fillId="6" borderId="4" xfId="0" applyFont="1" applyFill="1" applyBorder="1" applyAlignment="1" applyProtection="1">
      <alignment horizontal="center" wrapText="1"/>
      <protection locked="0"/>
    </xf>
    <xf numFmtId="0" fontId="0" fillId="6" borderId="4" xfId="0" applyNumberFormat="1" applyFill="1" applyBorder="1" applyAlignment="1">
      <alignment/>
    </xf>
    <xf numFmtId="0" fontId="0" fillId="6" borderId="0" xfId="0" applyFont="1" applyFill="1" applyBorder="1" applyAlignment="1" applyProtection="1">
      <alignment/>
      <protection/>
    </xf>
    <xf numFmtId="49" fontId="0" fillId="6" borderId="0" xfId="0" applyNumberFormat="1" applyFont="1" applyFill="1" applyBorder="1" applyAlignment="1" applyProtection="1">
      <alignment wrapText="1"/>
      <protection/>
    </xf>
    <xf numFmtId="49" fontId="0" fillId="0" borderId="0" xfId="0" applyNumberFormat="1" applyFont="1" applyFill="1" applyAlignment="1" applyProtection="1">
      <alignment wrapText="1"/>
      <protection/>
    </xf>
    <xf numFmtId="0" fontId="0" fillId="6" borderId="0" xfId="0" applyNumberFormat="1" applyFont="1" applyFill="1" applyBorder="1" applyAlignment="1" applyProtection="1">
      <alignment wrapText="1"/>
      <protection/>
    </xf>
    <xf numFmtId="0" fontId="0" fillId="6" borderId="0" xfId="0" applyFont="1" applyFill="1" applyBorder="1" applyAlignment="1" applyProtection="1">
      <alignment wrapText="1"/>
      <protection/>
    </xf>
    <xf numFmtId="0" fontId="0" fillId="0" borderId="0" xfId="0" applyFont="1" applyFill="1" applyAlignment="1" applyProtection="1">
      <alignment wrapText="1"/>
      <protection/>
    </xf>
    <xf numFmtId="1" fontId="0" fillId="6" borderId="0" xfId="0" applyNumberFormat="1" applyFont="1" applyFill="1" applyBorder="1" applyAlignment="1" applyProtection="1">
      <alignment wrapText="1"/>
      <protection locked="0"/>
    </xf>
    <xf numFmtId="1" fontId="0" fillId="0" borderId="0" xfId="0" applyNumberFormat="1" applyFont="1" applyFill="1" applyAlignment="1" applyProtection="1">
      <alignment wrapText="1"/>
      <protection locked="0"/>
    </xf>
    <xf numFmtId="0" fontId="0" fillId="6" borderId="0" xfId="0" applyFont="1" applyFill="1" applyBorder="1" applyAlignment="1" applyProtection="1">
      <alignment wrapText="1"/>
      <protection locked="0"/>
    </xf>
    <xf numFmtId="49" fontId="0" fillId="0" borderId="0" xfId="0" applyNumberFormat="1" applyFont="1" applyFill="1" applyAlignment="1" applyProtection="1">
      <alignment wrapText="1"/>
      <protection locked="0"/>
    </xf>
    <xf numFmtId="0" fontId="12" fillId="6" borderId="0" xfId="0" applyFont="1" applyFill="1" applyBorder="1" applyAlignment="1" applyProtection="1">
      <alignment horizontal="center" wrapText="1"/>
      <protection locked="0"/>
    </xf>
    <xf numFmtId="0" fontId="12" fillId="6" borderId="0" xfId="0" applyFont="1" applyFill="1" applyBorder="1" applyAlignment="1" applyProtection="1">
      <alignment horizontal="justify" wrapText="1"/>
      <protection/>
    </xf>
    <xf numFmtId="0" fontId="12" fillId="0" borderId="0" xfId="0" applyFont="1" applyFill="1" applyAlignment="1" applyProtection="1">
      <alignment horizontal="justify" wrapText="1"/>
      <protection/>
    </xf>
    <xf numFmtId="0" fontId="0" fillId="0" borderId="4" xfId="0" applyFont="1" applyFill="1" applyBorder="1" applyAlignment="1" applyProtection="1">
      <alignment wrapText="1"/>
      <protection/>
    </xf>
    <xf numFmtId="0" fontId="0" fillId="6" borderId="0" xfId="0" applyFill="1" applyBorder="1" applyAlignment="1">
      <alignment wrapText="1"/>
    </xf>
    <xf numFmtId="0" fontId="0" fillId="6" borderId="0" xfId="0" applyFill="1" applyBorder="1" applyAlignment="1">
      <alignment/>
    </xf>
    <xf numFmtId="9" fontId="0" fillId="6" borderId="0" xfId="0" applyNumberFormat="1" applyFill="1" applyBorder="1" applyAlignment="1">
      <alignment/>
    </xf>
    <xf numFmtId="0" fontId="0" fillId="0" borderId="5" xfId="21" applyNumberFormat="1" applyFont="1" applyFill="1" applyBorder="1" applyAlignment="1">
      <alignment wrapText="1"/>
      <protection/>
    </xf>
    <xf numFmtId="0" fontId="0" fillId="0" borderId="5" xfId="0" applyFont="1" applyBorder="1" applyAlignment="1">
      <alignment wrapText="1"/>
    </xf>
    <xf numFmtId="0" fontId="0" fillId="0" borderId="0" xfId="0" applyFont="1" applyBorder="1" applyAlignment="1">
      <alignment/>
    </xf>
    <xf numFmtId="0" fontId="7" fillId="0" borderId="0" xfId="0" applyFont="1" applyFill="1" applyAlignment="1" applyProtection="1">
      <alignment horizontal="center" wrapText="1"/>
      <protection/>
    </xf>
    <xf numFmtId="0" fontId="17" fillId="0" borderId="0" xfId="0" applyFont="1" applyBorder="1" applyAlignment="1" applyProtection="1">
      <alignment wrapText="1"/>
      <protection/>
    </xf>
    <xf numFmtId="0" fontId="0" fillId="0" borderId="0" xfId="0" applyFont="1" applyBorder="1" applyAlignment="1">
      <alignment/>
    </xf>
    <xf numFmtId="0" fontId="0" fillId="0" borderId="4" xfId="0" applyFont="1" applyFill="1" applyBorder="1" applyAlignment="1">
      <alignment wrapText="1"/>
    </xf>
    <xf numFmtId="0" fontId="0" fillId="4" borderId="0" xfId="21" applyNumberFormat="1" applyFont="1" applyFill="1" applyBorder="1" applyAlignment="1" applyProtection="1">
      <alignment wrapText="1"/>
      <protection locked="0"/>
    </xf>
    <xf numFmtId="0" fontId="17" fillId="7" borderId="6" xfId="0" applyFont="1" applyFill="1" applyBorder="1" applyAlignment="1">
      <alignment horizontal="center"/>
    </xf>
    <xf numFmtId="0" fontId="17" fillId="0" borderId="7" xfId="0" applyFont="1" applyFill="1" applyBorder="1" applyAlignment="1">
      <alignment horizontal="right" wrapText="1"/>
    </xf>
    <xf numFmtId="0" fontId="17" fillId="0" borderId="7" xfId="0" applyFont="1" applyFill="1" applyBorder="1" applyAlignment="1">
      <alignment wrapText="1"/>
    </xf>
    <xf numFmtId="0" fontId="0" fillId="2" borderId="4" xfId="0" applyFont="1" applyFill="1" applyBorder="1" applyAlignment="1">
      <alignment horizontal="right" wrapText="1"/>
    </xf>
    <xf numFmtId="0" fontId="0" fillId="0" borderId="0" xfId="0" applyFont="1" applyAlignment="1">
      <alignment wrapText="1"/>
    </xf>
    <xf numFmtId="0" fontId="0" fillId="0" borderId="5" xfId="0" applyFont="1" applyBorder="1" applyAlignment="1">
      <alignment wrapText="1"/>
    </xf>
    <xf numFmtId="0" fontId="0" fillId="0" borderId="8" xfId="0" applyBorder="1" applyAlignment="1">
      <alignment wrapText="1"/>
    </xf>
    <xf numFmtId="0" fontId="0" fillId="0" borderId="8" xfId="0" applyFont="1" applyBorder="1" applyAlignment="1">
      <alignment wrapText="1"/>
    </xf>
    <xf numFmtId="0" fontId="0" fillId="0" borderId="0" xfId="0" applyFont="1" applyAlignment="1">
      <alignment horizontal="right" wrapText="1"/>
    </xf>
    <xf numFmtId="0" fontId="0" fillId="0" borderId="9" xfId="0" applyBorder="1" applyAlignment="1">
      <alignment/>
    </xf>
    <xf numFmtId="0" fontId="0" fillId="2" borderId="5" xfId="21" applyNumberFormat="1" applyFont="1" applyFill="1" applyBorder="1" applyAlignment="1" applyProtection="1">
      <alignment wrapText="1"/>
      <protection/>
    </xf>
    <xf numFmtId="49" fontId="0" fillId="2" borderId="5" xfId="21" applyNumberFormat="1" applyFont="1" applyFill="1" applyBorder="1" applyAlignment="1" applyProtection="1">
      <alignment wrapText="1"/>
      <protection/>
    </xf>
    <xf numFmtId="1" fontId="0" fillId="3" borderId="5" xfId="21" applyNumberFormat="1" applyFont="1" applyFill="1" applyBorder="1" applyAlignment="1">
      <alignment wrapText="1"/>
      <protection/>
    </xf>
    <xf numFmtId="0" fontId="0" fillId="2" borderId="5" xfId="0" applyFont="1" applyFill="1" applyBorder="1" applyAlignment="1" applyProtection="1">
      <alignment wrapText="1"/>
      <protection locked="0"/>
    </xf>
    <xf numFmtId="49" fontId="0" fillId="3" borderId="5" xfId="21" applyNumberFormat="1" applyFont="1" applyFill="1" applyBorder="1" applyAlignment="1">
      <alignment wrapText="1"/>
      <protection/>
    </xf>
    <xf numFmtId="0" fontId="0" fillId="3" borderId="5" xfId="21" applyNumberFormat="1" applyFont="1" applyFill="1" applyBorder="1" applyAlignment="1">
      <alignment wrapText="1"/>
      <protection/>
    </xf>
    <xf numFmtId="0" fontId="0" fillId="0" borderId="5" xfId="21" applyNumberFormat="1" applyFont="1" applyFill="1" applyBorder="1" applyAlignment="1">
      <alignment horizontal="center" wrapText="1"/>
      <protection/>
    </xf>
    <xf numFmtId="0" fontId="0" fillId="2" borderId="5" xfId="21" applyNumberFormat="1" applyFont="1" applyFill="1" applyBorder="1" applyAlignment="1">
      <alignment wrapText="1"/>
      <protection/>
    </xf>
    <xf numFmtId="0" fontId="0" fillId="2" borderId="5" xfId="21" applyNumberFormat="1" applyFont="1" applyFill="1" applyBorder="1" applyAlignment="1" applyProtection="1">
      <alignment wrapText="1"/>
      <protection/>
    </xf>
    <xf numFmtId="0" fontId="0" fillId="0" borderId="5" xfId="21" applyNumberFormat="1" applyFont="1" applyFill="1" applyBorder="1" applyAlignment="1" applyProtection="1">
      <alignment wrapText="1"/>
      <protection locked="0"/>
    </xf>
    <xf numFmtId="0" fontId="12" fillId="2" borderId="5" xfId="0" applyFont="1" applyFill="1" applyBorder="1" applyAlignment="1" applyProtection="1">
      <alignment horizontal="center" wrapText="1"/>
      <protection locked="0"/>
    </xf>
    <xf numFmtId="0" fontId="12" fillId="3" borderId="5" xfId="0" applyFont="1" applyFill="1" applyBorder="1" applyAlignment="1" applyProtection="1">
      <alignment horizontal="center" wrapText="1"/>
      <protection locked="0"/>
    </xf>
    <xf numFmtId="0" fontId="0" fillId="0"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0" fillId="2" borderId="4" xfId="0" applyFont="1" applyFill="1" applyBorder="1" applyAlignment="1">
      <alignment wrapText="1"/>
    </xf>
    <xf numFmtId="0" fontId="12" fillId="2" borderId="4" xfId="0" applyFont="1" applyFill="1" applyBorder="1" applyAlignment="1">
      <alignment wrapText="1"/>
    </xf>
    <xf numFmtId="0" fontId="12" fillId="3" borderId="4" xfId="0" applyFont="1" applyFill="1" applyBorder="1" applyAlignment="1">
      <alignment wrapText="1"/>
    </xf>
    <xf numFmtId="0" fontId="0" fillId="0" borderId="10" xfId="0" applyFont="1" applyBorder="1" applyAlignment="1" applyProtection="1">
      <alignment/>
      <protection/>
    </xf>
    <xf numFmtId="0" fontId="0" fillId="2" borderId="10" xfId="0" applyFill="1" applyBorder="1" applyAlignment="1">
      <alignment/>
    </xf>
    <xf numFmtId="0" fontId="0" fillId="2" borderId="11" xfId="0" applyFont="1" applyFill="1" applyBorder="1" applyAlignment="1" applyProtection="1">
      <alignment/>
      <protection/>
    </xf>
    <xf numFmtId="0" fontId="0" fillId="2" borderId="10" xfId="0" applyFont="1" applyFill="1" applyBorder="1" applyAlignment="1" applyProtection="1">
      <alignment/>
      <protection/>
    </xf>
    <xf numFmtId="0" fontId="0" fillId="0" borderId="8" xfId="0" applyFont="1" applyBorder="1" applyAlignment="1" applyProtection="1">
      <alignment/>
      <protection/>
    </xf>
    <xf numFmtId="0" fontId="0" fillId="2" borderId="0" xfId="0" applyFont="1" applyFill="1" applyBorder="1" applyAlignment="1">
      <alignment wrapText="1"/>
    </xf>
    <xf numFmtId="0" fontId="0" fillId="2" borderId="8" xfId="0" applyFill="1" applyBorder="1" applyAlignment="1">
      <alignment/>
    </xf>
    <xf numFmtId="0" fontId="0" fillId="2" borderId="5" xfId="0" applyFont="1" applyFill="1" applyBorder="1" applyAlignment="1" applyProtection="1">
      <alignment/>
      <protection/>
    </xf>
    <xf numFmtId="0" fontId="0" fillId="0" borderId="8" xfId="21" applyNumberFormat="1" applyFont="1" applyFill="1" applyBorder="1" applyAlignment="1" applyProtection="1">
      <alignment wrapText="1"/>
      <protection/>
    </xf>
    <xf numFmtId="0" fontId="0" fillId="2" borderId="5" xfId="0" applyFill="1" applyBorder="1" applyAlignment="1">
      <alignment/>
    </xf>
    <xf numFmtId="0" fontId="0" fillId="2" borderId="9" xfId="21" applyNumberFormat="1" applyFont="1" applyFill="1" applyBorder="1" applyAlignment="1" applyProtection="1">
      <alignment wrapText="1"/>
      <protection/>
    </xf>
    <xf numFmtId="0" fontId="0" fillId="0" borderId="5" xfId="0" applyFont="1" applyBorder="1" applyAlignment="1" applyProtection="1">
      <alignment/>
      <protection/>
    </xf>
    <xf numFmtId="49" fontId="0" fillId="0" borderId="8" xfId="0" applyNumberFormat="1" applyFont="1" applyFill="1" applyBorder="1" applyAlignment="1" applyProtection="1">
      <alignment wrapText="1"/>
      <protection/>
    </xf>
    <xf numFmtId="49" fontId="0" fillId="2" borderId="5" xfId="0" applyNumberFormat="1" applyFont="1" applyFill="1" applyBorder="1" applyAlignment="1" applyProtection="1">
      <alignment wrapText="1"/>
      <protection/>
    </xf>
    <xf numFmtId="49" fontId="0" fillId="0" borderId="8" xfId="21" applyNumberFormat="1" applyFont="1" applyFill="1" applyBorder="1" applyAlignment="1" applyProtection="1">
      <alignment wrapText="1"/>
      <protection/>
    </xf>
    <xf numFmtId="49" fontId="0" fillId="2" borderId="9" xfId="21" applyNumberFormat="1" applyFont="1" applyFill="1" applyBorder="1" applyAlignment="1" applyProtection="1">
      <alignment wrapText="1"/>
      <protection/>
    </xf>
    <xf numFmtId="49" fontId="0" fillId="2" borderId="8" xfId="0" applyNumberFormat="1" applyFont="1" applyFill="1" applyBorder="1" applyAlignment="1" applyProtection="1">
      <alignment wrapText="1"/>
      <protection/>
    </xf>
    <xf numFmtId="49" fontId="0" fillId="0" borderId="5" xfId="0" applyNumberFormat="1" applyFont="1" applyFill="1" applyBorder="1" applyAlignment="1" applyProtection="1">
      <alignment wrapText="1"/>
      <protection/>
    </xf>
    <xf numFmtId="0" fontId="0" fillId="0" borderId="8" xfId="0" applyNumberFormat="1" applyFont="1" applyFill="1" applyBorder="1" applyAlignment="1" applyProtection="1">
      <alignment wrapText="1"/>
      <protection/>
    </xf>
    <xf numFmtId="16" fontId="0" fillId="2" borderId="0" xfId="0" applyNumberFormat="1" applyFont="1" applyFill="1" applyBorder="1" applyAlignment="1">
      <alignment wrapText="1"/>
    </xf>
    <xf numFmtId="0" fontId="0" fillId="0" borderId="8" xfId="0" applyFont="1" applyFill="1" applyBorder="1" applyAlignment="1" applyProtection="1">
      <alignment wrapText="1"/>
      <protection/>
    </xf>
    <xf numFmtId="0" fontId="0" fillId="2" borderId="5" xfId="0" applyFont="1" applyFill="1" applyBorder="1" applyAlignment="1" applyProtection="1">
      <alignment wrapText="1"/>
      <protection/>
    </xf>
    <xf numFmtId="0" fontId="0" fillId="2" borderId="8" xfId="0" applyFont="1" applyFill="1" applyBorder="1" applyAlignment="1" applyProtection="1">
      <alignment wrapText="1"/>
      <protection/>
    </xf>
    <xf numFmtId="0" fontId="0" fillId="0" borderId="5" xfId="0" applyFont="1" applyFill="1" applyBorder="1" applyAlignment="1" applyProtection="1">
      <alignment wrapText="1"/>
      <protection/>
    </xf>
    <xf numFmtId="1" fontId="0" fillId="0" borderId="8" xfId="0" applyNumberFormat="1" applyFont="1" applyFill="1" applyBorder="1" applyAlignment="1" applyProtection="1">
      <alignment wrapText="1"/>
      <protection locked="0"/>
    </xf>
    <xf numFmtId="0" fontId="0" fillId="3" borderId="0" xfId="0" applyFont="1" applyFill="1" applyBorder="1" applyAlignment="1">
      <alignment horizontal="right" wrapText="1"/>
    </xf>
    <xf numFmtId="0" fontId="0" fillId="3" borderId="8" xfId="0" applyFill="1" applyBorder="1" applyAlignment="1">
      <alignment/>
    </xf>
    <xf numFmtId="1" fontId="0" fillId="3" borderId="5" xfId="0" applyNumberFormat="1" applyFont="1" applyFill="1" applyBorder="1" applyAlignment="1" applyProtection="1">
      <alignment wrapText="1"/>
      <protection locked="0"/>
    </xf>
    <xf numFmtId="0" fontId="0" fillId="3" borderId="5" xfId="0" applyFill="1" applyBorder="1" applyAlignment="1">
      <alignment/>
    </xf>
    <xf numFmtId="1" fontId="0" fillId="0" borderId="8" xfId="21" applyNumberFormat="1" applyFont="1" applyFill="1" applyBorder="1" applyAlignment="1">
      <alignment wrapText="1"/>
      <protection/>
    </xf>
    <xf numFmtId="1" fontId="0" fillId="3" borderId="9" xfId="21" applyNumberFormat="1" applyFont="1" applyFill="1" applyBorder="1" applyAlignment="1">
      <alignment wrapText="1"/>
      <protection/>
    </xf>
    <xf numFmtId="1" fontId="0" fillId="3" borderId="8" xfId="0" applyNumberFormat="1" applyFont="1" applyFill="1" applyBorder="1" applyAlignment="1" applyProtection="1">
      <alignment wrapText="1"/>
      <protection locked="0"/>
    </xf>
    <xf numFmtId="1" fontId="0" fillId="0" borderId="12" xfId="0" applyNumberFormat="1" applyFont="1" applyFill="1" applyBorder="1" applyAlignment="1" applyProtection="1">
      <alignment wrapText="1"/>
      <protection locked="0"/>
    </xf>
    <xf numFmtId="0" fontId="0" fillId="0" borderId="0" xfId="0" applyFont="1" applyBorder="1" applyAlignment="1">
      <alignment horizontal="right" wrapText="1"/>
    </xf>
    <xf numFmtId="1" fontId="0" fillId="0" borderId="5" xfId="0" applyNumberFormat="1" applyFont="1" applyFill="1" applyBorder="1" applyAlignment="1" applyProtection="1">
      <alignment wrapText="1"/>
      <protection/>
    </xf>
    <xf numFmtId="0" fontId="0" fillId="3" borderId="0" xfId="0" applyFill="1" applyBorder="1" applyAlignment="1">
      <alignment/>
    </xf>
    <xf numFmtId="0" fontId="0" fillId="3" borderId="0" xfId="0" applyFont="1" applyFill="1" applyBorder="1" applyAlignment="1">
      <alignment wrapText="1"/>
    </xf>
    <xf numFmtId="1" fontId="0" fillId="0" borderId="13" xfId="0" applyNumberFormat="1" applyFont="1" applyFill="1" applyBorder="1" applyAlignment="1" applyProtection="1">
      <alignment wrapText="1"/>
      <protection locked="0"/>
    </xf>
    <xf numFmtId="0" fontId="0" fillId="3" borderId="14" xfId="0" applyFill="1" applyBorder="1" applyAlignment="1">
      <alignment/>
    </xf>
    <xf numFmtId="0" fontId="0" fillId="0" borderId="8" xfId="0" applyFont="1" applyFill="1" applyBorder="1" applyAlignment="1" applyProtection="1">
      <alignment wrapText="1"/>
      <protection locked="0"/>
    </xf>
    <xf numFmtId="0" fontId="0" fillId="2" borderId="9" xfId="0" applyFont="1" applyFill="1" applyBorder="1" applyAlignment="1" applyProtection="1">
      <alignment wrapText="1"/>
      <protection locked="0"/>
    </xf>
    <xf numFmtId="0" fontId="0" fillId="2" borderId="8" xfId="0" applyFont="1" applyFill="1" applyBorder="1" applyAlignment="1" applyProtection="1">
      <alignment wrapText="1"/>
      <protection locked="0"/>
    </xf>
    <xf numFmtId="49" fontId="0" fillId="0" borderId="8" xfId="0" applyNumberFormat="1" applyFont="1" applyFill="1" applyBorder="1" applyAlignment="1" applyProtection="1">
      <alignment wrapText="1"/>
      <protection locked="0"/>
    </xf>
    <xf numFmtId="49" fontId="0" fillId="0" borderId="8" xfId="21" applyNumberFormat="1" applyFont="1" applyFill="1" applyBorder="1" applyAlignment="1">
      <alignment wrapText="1"/>
      <protection/>
    </xf>
    <xf numFmtId="49" fontId="0" fillId="3" borderId="5" xfId="0" applyNumberFormat="1" applyFont="1" applyFill="1" applyBorder="1" applyAlignment="1" applyProtection="1">
      <alignment wrapText="1"/>
      <protection locked="0"/>
    </xf>
    <xf numFmtId="49" fontId="0" fillId="3" borderId="9" xfId="21" applyNumberFormat="1" applyFont="1" applyFill="1" applyBorder="1" applyAlignment="1">
      <alignment wrapText="1"/>
      <protection/>
    </xf>
    <xf numFmtId="49" fontId="0" fillId="3" borderId="8" xfId="0" applyNumberFormat="1" applyFont="1" applyFill="1" applyBorder="1" applyAlignment="1" applyProtection="1">
      <alignment wrapText="1"/>
      <protection locked="0"/>
    </xf>
    <xf numFmtId="49" fontId="0" fillId="0" borderId="12" xfId="0" applyNumberFormat="1" applyFont="1" applyFill="1" applyBorder="1" applyAlignment="1" applyProtection="1">
      <alignment wrapText="1"/>
      <protection locked="0"/>
    </xf>
    <xf numFmtId="0" fontId="0" fillId="0" borderId="0" xfId="0" applyFont="1" applyBorder="1" applyAlignment="1">
      <alignment wrapText="1"/>
    </xf>
    <xf numFmtId="0" fontId="0" fillId="3" borderId="0" xfId="0" applyFill="1" applyAlignment="1">
      <alignment/>
    </xf>
    <xf numFmtId="0" fontId="0" fillId="3" borderId="0" xfId="0" applyFont="1" applyFill="1" applyAlignment="1" applyProtection="1">
      <alignment wrapText="1"/>
      <protection locked="0"/>
    </xf>
    <xf numFmtId="0" fontId="0" fillId="0" borderId="15" xfId="0"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0" fillId="0" borderId="8" xfId="21" applyNumberFormat="1" applyFont="1" applyFill="1" applyBorder="1" applyAlignment="1">
      <alignment wrapText="1"/>
      <protection/>
    </xf>
    <xf numFmtId="0" fontId="0" fillId="3" borderId="9" xfId="21" applyNumberFormat="1" applyFont="1" applyFill="1" applyBorder="1" applyAlignment="1">
      <alignment wrapText="1"/>
      <protection/>
    </xf>
    <xf numFmtId="0" fontId="0" fillId="3" borderId="8" xfId="0" applyFont="1" applyFill="1" applyBorder="1" applyAlignment="1" applyProtection="1">
      <alignment wrapText="1"/>
      <protection locked="0"/>
    </xf>
    <xf numFmtId="0" fontId="12" fillId="0" borderId="8" xfId="0" applyFont="1" applyFill="1" applyBorder="1" applyAlignment="1" applyProtection="1">
      <alignment horizontal="center" wrapText="1"/>
      <protection locked="0"/>
    </xf>
    <xf numFmtId="0" fontId="0" fillId="0" borderId="8" xfId="0" applyFill="1" applyBorder="1" applyAlignment="1">
      <alignment/>
    </xf>
    <xf numFmtId="0" fontId="0" fillId="0" borderId="8" xfId="21" applyNumberFormat="1" applyFont="1" applyFill="1" applyBorder="1" applyAlignment="1">
      <alignment wrapText="1"/>
      <protection/>
    </xf>
    <xf numFmtId="0" fontId="0" fillId="0" borderId="5" xfId="0" applyFill="1" applyBorder="1" applyAlignment="1">
      <alignment/>
    </xf>
    <xf numFmtId="0" fontId="0" fillId="0" borderId="9" xfId="21" applyNumberFormat="1" applyFont="1" applyFill="1" applyBorder="1" applyAlignment="1">
      <alignment horizontal="center" wrapText="1"/>
      <protection/>
    </xf>
    <xf numFmtId="0" fontId="0" fillId="0" borderId="5" xfId="0" applyFont="1" applyFill="1" applyBorder="1" applyAlignment="1" applyProtection="1">
      <alignment horizontal="center" wrapText="1"/>
      <protection/>
    </xf>
    <xf numFmtId="0" fontId="12" fillId="0" borderId="0" xfId="0" applyFont="1" applyBorder="1" applyAlignment="1">
      <alignment wrapText="1"/>
    </xf>
    <xf numFmtId="0" fontId="0" fillId="0" borderId="8" xfId="21" applyNumberFormat="1" applyFont="1" applyFill="1" applyBorder="1" applyAlignment="1">
      <alignment wrapText="1"/>
      <protection/>
    </xf>
    <xf numFmtId="0" fontId="7" fillId="0" borderId="5" xfId="0" applyFont="1" applyFill="1" applyBorder="1" applyAlignment="1" applyProtection="1">
      <alignment horizontal="center" wrapText="1"/>
      <protection/>
    </xf>
    <xf numFmtId="0" fontId="0" fillId="0" borderId="9" xfId="21" applyNumberFormat="1" applyFont="1" applyFill="1" applyBorder="1" applyAlignment="1">
      <alignment wrapText="1"/>
      <protection/>
    </xf>
    <xf numFmtId="0" fontId="12" fillId="2" borderId="0" xfId="0" applyFont="1" applyFill="1" applyBorder="1" applyAlignment="1">
      <alignment wrapText="1"/>
    </xf>
    <xf numFmtId="0" fontId="0" fillId="2" borderId="9" xfId="21" applyNumberFormat="1" applyFont="1" applyFill="1" applyBorder="1" applyAlignment="1">
      <alignment wrapText="1"/>
      <protection/>
    </xf>
    <xf numFmtId="0" fontId="12" fillId="2" borderId="8" xfId="0" applyFont="1" applyFill="1" applyBorder="1" applyAlignment="1" applyProtection="1">
      <alignment horizontal="center" wrapText="1"/>
      <protection locked="0"/>
    </xf>
    <xf numFmtId="0" fontId="12" fillId="0" borderId="8" xfId="0" applyFont="1" applyFill="1" applyBorder="1" applyAlignment="1" applyProtection="1">
      <alignment horizontal="justify" wrapText="1"/>
      <protection/>
    </xf>
    <xf numFmtId="0" fontId="12" fillId="2" borderId="5" xfId="0" applyFont="1" applyFill="1" applyBorder="1" applyAlignment="1" applyProtection="1">
      <alignment horizontal="justify" wrapText="1"/>
      <protection/>
    </xf>
    <xf numFmtId="0" fontId="0" fillId="0" borderId="8" xfId="21" applyNumberFormat="1" applyFont="1" applyFill="1" applyBorder="1" applyAlignment="1" applyProtection="1">
      <alignment wrapText="1"/>
      <protection/>
    </xf>
    <xf numFmtId="0" fontId="0" fillId="2" borderId="9" xfId="21" applyNumberFormat="1" applyFont="1" applyFill="1" applyBorder="1" applyAlignment="1" applyProtection="1">
      <alignment wrapText="1"/>
      <protection/>
    </xf>
    <xf numFmtId="0" fontId="12" fillId="2" borderId="8" xfId="0" applyFont="1" applyFill="1" applyBorder="1" applyAlignment="1" applyProtection="1">
      <alignment horizontal="justify" wrapText="1"/>
      <protection/>
    </xf>
    <xf numFmtId="0" fontId="12" fillId="0" borderId="5" xfId="0" applyFont="1" applyFill="1" applyBorder="1" applyAlignment="1" applyProtection="1">
      <alignment horizontal="justify" wrapText="1"/>
      <protection/>
    </xf>
    <xf numFmtId="0" fontId="0" fillId="0" borderId="8" xfId="0" applyFont="1" applyBorder="1" applyAlignment="1">
      <alignment wrapText="1"/>
    </xf>
    <xf numFmtId="0" fontId="0" fillId="0" borderId="8" xfId="0" applyFill="1" applyBorder="1" applyAlignment="1">
      <alignment wrapText="1"/>
    </xf>
    <xf numFmtId="0" fontId="0" fillId="0" borderId="8" xfId="21" applyNumberFormat="1" applyFont="1" applyFill="1" applyBorder="1" applyAlignment="1" applyProtection="1">
      <alignment wrapText="1"/>
      <protection locked="0"/>
    </xf>
    <xf numFmtId="0" fontId="0" fillId="0" borderId="5" xfId="0" applyFill="1" applyBorder="1" applyAlignment="1">
      <alignment wrapText="1"/>
    </xf>
    <xf numFmtId="0" fontId="0" fillId="0" borderId="9" xfId="21" applyNumberFormat="1" applyFont="1" applyFill="1" applyBorder="1" applyAlignment="1" applyProtection="1">
      <alignment wrapText="1"/>
      <protection locked="0"/>
    </xf>
    <xf numFmtId="0" fontId="0" fillId="0" borderId="5" xfId="0" applyFont="1" applyBorder="1" applyAlignment="1">
      <alignment wrapText="1"/>
    </xf>
    <xf numFmtId="0" fontId="0" fillId="0" borderId="5" xfId="21" applyNumberFormat="1" applyFont="1" applyFill="1" applyBorder="1" applyAlignment="1" applyProtection="1">
      <alignment wrapText="1"/>
      <protection locked="0"/>
    </xf>
    <xf numFmtId="0" fontId="0" fillId="0" borderId="8" xfId="0" applyBorder="1" applyAlignment="1">
      <alignment/>
    </xf>
    <xf numFmtId="0" fontId="12" fillId="2" borderId="9" xfId="0" applyFont="1" applyFill="1" applyBorder="1" applyAlignment="1" applyProtection="1">
      <alignment horizontal="center" wrapText="1"/>
      <protection locked="0"/>
    </xf>
    <xf numFmtId="0" fontId="12" fillId="3" borderId="16" xfId="0" applyFont="1" applyFill="1" applyBorder="1" applyAlignment="1" applyProtection="1">
      <alignment horizontal="center" wrapText="1"/>
      <protection locked="0"/>
    </xf>
    <xf numFmtId="0" fontId="0" fillId="0" borderId="8" xfId="0" applyNumberFormat="1" applyBorder="1" applyAlignment="1">
      <alignment/>
    </xf>
    <xf numFmtId="0" fontId="0" fillId="0" borderId="5" xfId="0" applyNumberFormat="1" applyBorder="1" applyAlignment="1">
      <alignment/>
    </xf>
    <xf numFmtId="0" fontId="0" fillId="0" borderId="9" xfId="0" applyBorder="1" applyAlignment="1">
      <alignment/>
    </xf>
    <xf numFmtId="0" fontId="0" fillId="0" borderId="15" xfId="21" applyNumberFormat="1" applyFont="1" applyFill="1" applyBorder="1" applyAlignment="1">
      <alignment wrapText="1"/>
      <protection/>
    </xf>
    <xf numFmtId="0" fontId="0" fillId="0" borderId="15" xfId="0" applyBorder="1" applyAlignment="1">
      <alignment wrapText="1"/>
    </xf>
    <xf numFmtId="0" fontId="0" fillId="0" borderId="0" xfId="0" applyNumberFormat="1" applyAlignment="1" quotePrefix="1">
      <alignment wrapText="1"/>
    </xf>
    <xf numFmtId="0" fontId="0" fillId="0" borderId="4" xfId="0" applyNumberFormat="1" applyBorder="1" applyAlignment="1" quotePrefix="1">
      <alignment wrapText="1"/>
    </xf>
    <xf numFmtId="0" fontId="0" fillId="2" borderId="0" xfId="0" applyFont="1" applyFill="1" applyAlignment="1">
      <alignment horizontal="right" wrapText="1"/>
    </xf>
    <xf numFmtId="0" fontId="0" fillId="2" borderId="0" xfId="0" applyFont="1" applyFill="1" applyAlignment="1">
      <alignment wrapText="1"/>
    </xf>
    <xf numFmtId="0" fontId="12" fillId="0" borderId="4" xfId="0" applyNumberFormat="1" applyFont="1" applyFill="1" applyBorder="1" applyAlignment="1" applyProtection="1">
      <alignment horizontal="justify" wrapText="1"/>
      <protection/>
    </xf>
    <xf numFmtId="0" fontId="0" fillId="0" borderId="0" xfId="0" applyNumberFormat="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1.28125" style="1" customWidth="1"/>
    <col min="2" max="16384" width="9.140625" style="1" customWidth="1"/>
  </cols>
  <sheetData>
    <row r="1" ht="18.75">
      <c r="B1" s="2" t="s">
        <v>1147</v>
      </c>
    </row>
    <row r="2" ht="18.75">
      <c r="B2" s="2" t="s">
        <v>1148</v>
      </c>
    </row>
    <row r="3" spans="1:2" ht="18.75">
      <c r="A3" s="1" t="s">
        <v>1149</v>
      </c>
      <c r="B3" s="2" t="s">
        <v>2570</v>
      </c>
    </row>
    <row r="4" spans="1:6" ht="18.75">
      <c r="A4" s="1" t="s">
        <v>1150</v>
      </c>
      <c r="B4" s="3" t="s">
        <v>1543</v>
      </c>
      <c r="F4" s="3"/>
    </row>
    <row r="5" spans="1:2" ht="15.75">
      <c r="A5" s="1" t="s">
        <v>1151</v>
      </c>
      <c r="B5" s="4" t="s">
        <v>1544</v>
      </c>
    </row>
    <row r="6" s="5" customFormat="1" ht="15.75"/>
    <row r="7" spans="1:2" s="6" customFormat="1" ht="18">
      <c r="A7" s="6" t="s">
        <v>1152</v>
      </c>
      <c r="B7" s="7" t="s">
        <v>2754</v>
      </c>
    </row>
    <row r="8" spans="1:2" ht="15.75">
      <c r="A8" s="1" t="s">
        <v>1153</v>
      </c>
      <c r="B8" s="4" t="s">
        <v>2571</v>
      </c>
    </row>
    <row r="9" spans="1:9" ht="15.75">
      <c r="A9" s="1" t="s">
        <v>1154</v>
      </c>
      <c r="B9" s="4" t="s">
        <v>1544</v>
      </c>
      <c r="C9" s="4"/>
      <c r="D9" s="4"/>
      <c r="E9" s="4"/>
      <c r="F9" s="4"/>
      <c r="G9" s="4"/>
      <c r="H9" s="4"/>
      <c r="I9" s="4"/>
    </row>
    <row r="10" spans="2:9" ht="15.75">
      <c r="B10" s="4" t="s">
        <v>1545</v>
      </c>
      <c r="C10" s="4"/>
      <c r="D10" s="4"/>
      <c r="E10" s="4"/>
      <c r="F10" s="4"/>
      <c r="G10" s="4"/>
      <c r="H10" s="4"/>
      <c r="I10" s="4"/>
    </row>
    <row r="11" spans="2:9" ht="15.75">
      <c r="B11" s="4"/>
      <c r="C11" s="4"/>
      <c r="D11" s="4"/>
      <c r="E11" s="4"/>
      <c r="F11" s="4"/>
      <c r="G11" s="4"/>
      <c r="H11" s="4"/>
      <c r="I11" s="4"/>
    </row>
    <row r="12" spans="2:9" ht="15.75">
      <c r="B12" s="4"/>
      <c r="C12" s="4"/>
      <c r="D12" s="4"/>
      <c r="E12" s="4"/>
      <c r="F12" s="4"/>
      <c r="G12" s="4"/>
      <c r="H12" s="4"/>
      <c r="I12" s="4"/>
    </row>
    <row r="13" spans="2:9" ht="15.75">
      <c r="B13" s="4"/>
      <c r="C13" s="4"/>
      <c r="D13" s="4"/>
      <c r="E13" s="4"/>
      <c r="F13" s="4"/>
      <c r="G13" s="4"/>
      <c r="H13" s="4"/>
      <c r="I13" s="4"/>
    </row>
    <row r="14" spans="2:9" ht="15.75">
      <c r="B14" s="4"/>
      <c r="C14" s="4"/>
      <c r="D14" s="4"/>
      <c r="E14" s="4"/>
      <c r="F14" s="4"/>
      <c r="G14" s="4"/>
      <c r="H14" s="4"/>
      <c r="I14" s="4"/>
    </row>
    <row r="15" ht="15.75">
      <c r="A15" s="1" t="s">
        <v>1155</v>
      </c>
    </row>
    <row r="27" spans="1:5" ht="15.75" customHeight="1">
      <c r="A27" s="8"/>
      <c r="B27" s="355"/>
      <c r="C27" s="355"/>
      <c r="D27" s="355"/>
      <c r="E27" s="355"/>
    </row>
    <row r="28" spans="1:12" ht="15.75" customHeight="1">
      <c r="A28" s="6"/>
      <c r="B28" s="9"/>
      <c r="C28" s="9"/>
      <c r="D28" s="9"/>
      <c r="E28" s="9"/>
      <c r="L28" s="48"/>
    </row>
    <row r="29" spans="1:5" ht="15.75" customHeight="1">
      <c r="A29" s="6"/>
      <c r="B29" s="356"/>
      <c r="C29" s="356"/>
      <c r="D29" s="356"/>
      <c r="E29" s="356"/>
    </row>
    <row r="30" spans="1:5" ht="15.75" customHeight="1">
      <c r="A30" s="6"/>
      <c r="B30" s="9"/>
      <c r="C30" s="9"/>
      <c r="D30" s="9"/>
      <c r="E30" s="9"/>
    </row>
    <row r="31" spans="1:5" ht="15.75" customHeight="1">
      <c r="A31" s="6"/>
      <c r="B31" s="356"/>
      <c r="C31" s="356"/>
      <c r="D31" s="356"/>
      <c r="E31" s="356"/>
    </row>
    <row r="32" spans="2:5" ht="15.75" customHeight="1">
      <c r="B32" s="356"/>
      <c r="C32" s="356"/>
      <c r="D32" s="356"/>
      <c r="E32" s="356"/>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C8" sqref="C8"/>
    </sheetView>
  </sheetViews>
  <sheetFormatPr defaultColWidth="9.140625" defaultRowHeight="12.75"/>
  <cols>
    <col min="1" max="1" width="15.140625" style="0" customWidth="1"/>
    <col min="2" max="2" width="12.421875" style="0" customWidth="1"/>
    <col min="3" max="3" width="68.57421875" style="45" customWidth="1"/>
  </cols>
  <sheetData>
    <row r="1" ht="12.75">
      <c r="A1" t="s">
        <v>461</v>
      </c>
    </row>
    <row r="3" spans="1:3" s="43" customFormat="1" ht="12.75">
      <c r="A3" s="43" t="s">
        <v>1594</v>
      </c>
      <c r="B3" s="43" t="s">
        <v>1595</v>
      </c>
      <c r="C3" s="47" t="s">
        <v>1596</v>
      </c>
    </row>
    <row r="4" spans="1:3" ht="12.75">
      <c r="A4" t="s">
        <v>2004</v>
      </c>
      <c r="B4" s="89">
        <v>38905</v>
      </c>
      <c r="C4" s="45" t="s">
        <v>1546</v>
      </c>
    </row>
    <row r="5" spans="1:3" ht="12.75">
      <c r="A5" t="s">
        <v>489</v>
      </c>
      <c r="B5" s="89">
        <v>38913</v>
      </c>
      <c r="C5" s="45" t="s">
        <v>490</v>
      </c>
    </row>
    <row r="6" spans="1:3" ht="12.75">
      <c r="A6" t="s">
        <v>953</v>
      </c>
      <c r="B6" s="89">
        <v>38922</v>
      </c>
      <c r="C6" s="45" t="s">
        <v>1546</v>
      </c>
    </row>
    <row r="7" spans="1:3" ht="12.75">
      <c r="A7" t="s">
        <v>2572</v>
      </c>
      <c r="B7" s="89">
        <v>38967</v>
      </c>
      <c r="C7" s="45" t="s">
        <v>1546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5"/>
  <dimension ref="A1:CI368"/>
  <sheetViews>
    <sheetView tabSelected="1" zoomScale="75" zoomScaleNormal="75" workbookViewId="0" topLeftCell="H357">
      <selection activeCell="T357" sqref="T357"/>
    </sheetView>
  </sheetViews>
  <sheetFormatPr defaultColWidth="9.140625" defaultRowHeight="12.75" outlineLevelCol="2"/>
  <cols>
    <col min="1" max="1" width="6.57421875" style="0" bestFit="1" customWidth="1"/>
    <col min="2" max="2" width="18.00390625" style="0" customWidth="1" outlineLevel="1"/>
    <col min="3" max="3" width="9.28125" style="0" hidden="1" customWidth="1" outlineLevel="2"/>
    <col min="4" max="4" width="8.7109375" style="0" hidden="1" customWidth="1" outlineLevel="2"/>
    <col min="5" max="5" width="9.00390625" style="0" hidden="1" customWidth="1" outlineLevel="2"/>
    <col min="6" max="6" width="3.8515625" style="0" customWidth="1" outlineLevel="1" collapsed="1"/>
    <col min="7" max="7" width="3.28125" style="0" bestFit="1" customWidth="1"/>
    <col min="8" max="8" width="4.140625" style="0" bestFit="1" customWidth="1"/>
    <col min="9" max="9" width="3.421875" style="0" bestFit="1" customWidth="1"/>
    <col min="10" max="10" width="20.7109375" style="45" customWidth="1" outlineLevel="1"/>
    <col min="11" max="11" width="8.7109375" style="0" bestFit="1" customWidth="1"/>
    <col min="12" max="12" width="3.28125" style="0" bestFit="1" customWidth="1"/>
    <col min="13" max="13" width="5.00390625" style="0" bestFit="1" customWidth="1"/>
    <col min="14" max="14" width="3.28125" style="130" bestFit="1" customWidth="1" outlineLevel="1"/>
    <col min="15" max="17" width="3.28125" style="0" bestFit="1" customWidth="1" outlineLevel="1"/>
    <col min="18" max="19" width="40.7109375" style="45" customWidth="1"/>
    <col min="20" max="20" width="40.7109375" style="128" customWidth="1"/>
    <col min="21" max="21" width="3.28125" style="0" bestFit="1" customWidth="1"/>
    <col min="22" max="22" width="9.00390625" style="0" bestFit="1" customWidth="1"/>
    <col min="23" max="23" width="4.7109375" style="0" bestFit="1" customWidth="1"/>
  </cols>
  <sheetData>
    <row r="1" spans="1:23" s="95" customFormat="1" ht="137.25">
      <c r="A1" s="92" t="s">
        <v>1156</v>
      </c>
      <c r="B1" s="92" t="s">
        <v>1202</v>
      </c>
      <c r="C1" s="92" t="s">
        <v>1203</v>
      </c>
      <c r="D1" s="92" t="s">
        <v>1204</v>
      </c>
      <c r="E1" s="92" t="s">
        <v>1205</v>
      </c>
      <c r="F1" s="92" t="s">
        <v>1194</v>
      </c>
      <c r="G1" s="92" t="s">
        <v>1195</v>
      </c>
      <c r="H1" s="92" t="s">
        <v>1196</v>
      </c>
      <c r="I1" s="92" t="s">
        <v>1197</v>
      </c>
      <c r="J1" s="18" t="s">
        <v>1198</v>
      </c>
      <c r="K1" s="93" t="s">
        <v>1199</v>
      </c>
      <c r="L1" s="92" t="s">
        <v>2416</v>
      </c>
      <c r="M1" s="92" t="s">
        <v>1165</v>
      </c>
      <c r="N1" s="129" t="s">
        <v>1200</v>
      </c>
      <c r="O1" s="92" t="s">
        <v>1167</v>
      </c>
      <c r="P1" s="92" t="s">
        <v>1148</v>
      </c>
      <c r="Q1" s="92" t="s">
        <v>397</v>
      </c>
      <c r="R1" s="17" t="s">
        <v>627</v>
      </c>
      <c r="S1" s="17" t="s">
        <v>628</v>
      </c>
      <c r="T1" s="96" t="s">
        <v>629</v>
      </c>
      <c r="U1" s="94" t="s">
        <v>1201</v>
      </c>
      <c r="V1" s="94" t="s">
        <v>1033</v>
      </c>
      <c r="W1" s="94" t="s">
        <v>109</v>
      </c>
    </row>
    <row r="2" spans="1:28" s="10" customFormat="1" ht="38.25">
      <c r="A2" s="97">
        <v>7350</v>
      </c>
      <c r="B2" s="110" t="s">
        <v>997</v>
      </c>
      <c r="C2" s="111" t="s">
        <v>1420</v>
      </c>
      <c r="D2" s="111" t="s">
        <v>1556</v>
      </c>
      <c r="E2" s="111"/>
      <c r="F2" s="112" t="s">
        <v>998</v>
      </c>
      <c r="G2" s="112" t="s">
        <v>771</v>
      </c>
      <c r="H2" s="113">
        <v>0</v>
      </c>
      <c r="I2" s="113"/>
      <c r="J2" s="98" t="str">
        <f>IF(ISERROR(VLOOKUP(K2,HeadingsLookup,2,FALSE)),"",VLOOKUP(K2,HeadingsLookup,2,FALSE))</f>
        <v>General description of HT Features</v>
      </c>
      <c r="K2" s="114" t="s">
        <v>1420</v>
      </c>
      <c r="L2" s="102" t="s">
        <v>2458</v>
      </c>
      <c r="M2" s="115"/>
      <c r="N2" s="145"/>
      <c r="O2"/>
      <c r="P2" s="65"/>
      <c r="Q2" s="116"/>
      <c r="R2" s="117" t="s">
        <v>1733</v>
      </c>
      <c r="S2" s="117" t="s">
        <v>1734</v>
      </c>
      <c r="T2" s="146" t="s">
        <v>1578</v>
      </c>
      <c r="U2" s="118"/>
      <c r="V2" s="100" t="str">
        <f>IF(ISBLANK(M2),IF(ISERROR(VLOOKUP(K2,HeadingsLookup,4,FALSE)),"",VLOOKUP(K2,HeadingsLookup,4,FALSE)),"Duplicate")</f>
        <v>Features</v>
      </c>
      <c r="W2" s="101" t="s">
        <v>1001</v>
      </c>
      <c r="X2" s="49"/>
      <c r="Y2" s="49"/>
      <c r="Z2" s="49"/>
      <c r="AA2" s="49"/>
      <c r="AB2" s="49"/>
    </row>
    <row r="3" spans="1:26" s="49" customFormat="1" ht="25.5">
      <c r="A3" s="202">
        <v>812</v>
      </c>
      <c r="B3" s="207" t="s">
        <v>1139</v>
      </c>
      <c r="C3" s="208" t="s">
        <v>270</v>
      </c>
      <c r="D3" s="210"/>
      <c r="E3" s="208"/>
      <c r="F3" s="211" t="s">
        <v>2458</v>
      </c>
      <c r="G3" s="211" t="s">
        <v>125</v>
      </c>
      <c r="H3" s="213">
        <v>0</v>
      </c>
      <c r="I3" s="213"/>
      <c r="J3" s="203" t="s">
        <v>2828</v>
      </c>
      <c r="K3" s="215" t="s">
        <v>1207</v>
      </c>
      <c r="L3" s="204" t="s">
        <v>2458</v>
      </c>
      <c r="M3" s="217"/>
      <c r="N3" s="217"/>
      <c r="O3" s="217"/>
      <c r="P3" s="217"/>
      <c r="Q3" s="218"/>
      <c r="R3" s="218" t="s">
        <v>271</v>
      </c>
      <c r="S3" s="218" t="s">
        <v>272</v>
      </c>
      <c r="T3" s="221" t="s">
        <v>273</v>
      </c>
      <c r="U3" s="217" t="s">
        <v>2625</v>
      </c>
      <c r="V3" s="205"/>
      <c r="W3" s="206" t="s">
        <v>1001</v>
      </c>
      <c r="X3" s="222"/>
      <c r="Y3" s="222"/>
      <c r="Z3" s="223"/>
    </row>
    <row r="4" spans="1:28" s="10" customFormat="1" ht="51">
      <c r="A4" s="97">
        <v>65</v>
      </c>
      <c r="B4" s="110" t="s">
        <v>24</v>
      </c>
      <c r="C4" s="111" t="s">
        <v>25</v>
      </c>
      <c r="D4" s="119"/>
      <c r="E4" s="111"/>
      <c r="F4" s="112" t="s">
        <v>2458</v>
      </c>
      <c r="G4" s="112" t="s">
        <v>771</v>
      </c>
      <c r="H4" s="113">
        <v>0</v>
      </c>
      <c r="I4" s="113"/>
      <c r="J4" s="98" t="s">
        <v>25</v>
      </c>
      <c r="K4" s="114" t="s">
        <v>25</v>
      </c>
      <c r="L4" s="102" t="s">
        <v>2458</v>
      </c>
      <c r="M4" s="115"/>
      <c r="N4" s="65"/>
      <c r="O4" s="65"/>
      <c r="P4" s="65"/>
      <c r="Q4" s="116"/>
      <c r="R4" s="117" t="s">
        <v>26</v>
      </c>
      <c r="S4" s="117" t="s">
        <v>27</v>
      </c>
      <c r="T4" s="75" t="s">
        <v>912</v>
      </c>
      <c r="U4" s="118"/>
      <c r="V4" s="100" t="s">
        <v>25</v>
      </c>
      <c r="W4" s="101" t="s">
        <v>1001</v>
      </c>
      <c r="X4" s="49"/>
      <c r="Z4" s="10" t="s">
        <v>2293</v>
      </c>
      <c r="AA4" s="49"/>
      <c r="AB4" s="49"/>
    </row>
    <row r="5" spans="1:28" s="10" customFormat="1" ht="89.25">
      <c r="A5" s="175">
        <v>116</v>
      </c>
      <c r="B5" s="179" t="s">
        <v>235</v>
      </c>
      <c r="C5" s="180" t="s">
        <v>2828</v>
      </c>
      <c r="D5" s="181"/>
      <c r="E5" s="180"/>
      <c r="F5" s="182" t="s">
        <v>2458</v>
      </c>
      <c r="G5" s="182" t="s">
        <v>771</v>
      </c>
      <c r="H5" s="183">
        <v>0</v>
      </c>
      <c r="I5" s="183"/>
      <c r="J5" s="176" t="str">
        <f aca="true" t="shared" si="0" ref="J5:J16">IF(ISERROR(VLOOKUP(K5,HeadingsLookup,2,FALSE)),"",VLOOKUP(K5,HeadingsLookup,2,FALSE))</f>
        <v>General</v>
      </c>
      <c r="K5" s="185" t="s">
        <v>2828</v>
      </c>
      <c r="L5" s="176" t="s">
        <v>1206</v>
      </c>
      <c r="M5" s="186"/>
      <c r="N5" s="187"/>
      <c r="O5" s="187"/>
      <c r="P5" s="187"/>
      <c r="Q5" s="187"/>
      <c r="R5" s="188" t="s">
        <v>236</v>
      </c>
      <c r="S5" s="188" t="s">
        <v>237</v>
      </c>
      <c r="T5" s="189" t="s">
        <v>369</v>
      </c>
      <c r="U5" s="190"/>
      <c r="V5" s="177" t="str">
        <f aca="true" t="shared" si="1" ref="V5:V16">IF(ISBLANK(M5),IF(ISERROR(VLOOKUP(K5,HeadingsLookup,4,FALSE)),"",VLOOKUP(K5,HeadingsLookup,4,FALSE)),"Duplicate")</f>
        <v>General</v>
      </c>
      <c r="W5" s="177" t="s">
        <v>1001</v>
      </c>
      <c r="X5" s="194"/>
      <c r="Y5" s="190"/>
      <c r="Z5" s="190" t="s">
        <v>2293</v>
      </c>
      <c r="AA5" s="193"/>
      <c r="AB5" s="193"/>
    </row>
    <row r="6" spans="1:28" s="10" customFormat="1" ht="63.75">
      <c r="A6" s="175">
        <v>733</v>
      </c>
      <c r="B6" s="179" t="s">
        <v>860</v>
      </c>
      <c r="C6" s="180"/>
      <c r="D6" s="181"/>
      <c r="E6" s="180"/>
      <c r="F6" s="182" t="s">
        <v>2458</v>
      </c>
      <c r="G6" s="182" t="s">
        <v>771</v>
      </c>
      <c r="H6" s="183">
        <v>0</v>
      </c>
      <c r="I6" s="183"/>
      <c r="J6" s="176" t="str">
        <f t="shared" si="0"/>
        <v>General</v>
      </c>
      <c r="K6" s="180" t="s">
        <v>2828</v>
      </c>
      <c r="L6" s="176" t="s">
        <v>1207</v>
      </c>
      <c r="M6" s="186"/>
      <c r="N6" s="187"/>
      <c r="O6" s="187"/>
      <c r="P6" s="187"/>
      <c r="Q6" s="187"/>
      <c r="R6" s="188" t="s">
        <v>1831</v>
      </c>
      <c r="S6" s="188" t="s">
        <v>1832</v>
      </c>
      <c r="T6" s="189" t="s">
        <v>367</v>
      </c>
      <c r="U6" s="190"/>
      <c r="V6" s="177" t="str">
        <f t="shared" si="1"/>
        <v>General</v>
      </c>
      <c r="W6" s="177" t="s">
        <v>1001</v>
      </c>
      <c r="X6" s="193"/>
      <c r="Y6" s="193"/>
      <c r="Z6" s="193" t="s">
        <v>2293</v>
      </c>
      <c r="AA6" s="190"/>
      <c r="AB6" s="190"/>
    </row>
    <row r="7" spans="1:28" s="170" customFormat="1" ht="63.75">
      <c r="A7" s="175">
        <v>735</v>
      </c>
      <c r="B7" s="179" t="s">
        <v>860</v>
      </c>
      <c r="C7" s="180"/>
      <c r="D7" s="181"/>
      <c r="E7" s="180"/>
      <c r="F7" s="182" t="s">
        <v>2458</v>
      </c>
      <c r="G7" s="182" t="s">
        <v>771</v>
      </c>
      <c r="H7" s="183">
        <v>0</v>
      </c>
      <c r="I7" s="183"/>
      <c r="J7" s="176" t="str">
        <f t="shared" si="0"/>
        <v>General</v>
      </c>
      <c r="K7" s="180" t="s">
        <v>2828</v>
      </c>
      <c r="L7" s="176" t="s">
        <v>1207</v>
      </c>
      <c r="M7" s="186"/>
      <c r="N7" s="187"/>
      <c r="O7" s="187"/>
      <c r="P7" s="187"/>
      <c r="Q7" s="187"/>
      <c r="R7" s="188" t="s">
        <v>368</v>
      </c>
      <c r="S7" s="188" t="s">
        <v>1832</v>
      </c>
      <c r="T7" s="189" t="s">
        <v>369</v>
      </c>
      <c r="U7" s="190"/>
      <c r="V7" s="177" t="str">
        <f t="shared" si="1"/>
        <v>General</v>
      </c>
      <c r="W7" s="177" t="s">
        <v>1001</v>
      </c>
      <c r="X7" s="193"/>
      <c r="Y7" s="193"/>
      <c r="Z7" s="193" t="s">
        <v>2293</v>
      </c>
      <c r="AA7" s="190"/>
      <c r="AB7" s="190"/>
    </row>
    <row r="8" spans="1:28" s="10" customFormat="1" ht="63.75">
      <c r="A8" s="175">
        <v>736</v>
      </c>
      <c r="B8" s="179" t="s">
        <v>860</v>
      </c>
      <c r="C8" s="180"/>
      <c r="D8" s="181"/>
      <c r="E8" s="180"/>
      <c r="F8" s="182" t="s">
        <v>2458</v>
      </c>
      <c r="G8" s="182" t="s">
        <v>771</v>
      </c>
      <c r="H8" s="183">
        <v>0</v>
      </c>
      <c r="I8" s="183"/>
      <c r="J8" s="176" t="str">
        <f t="shared" si="0"/>
        <v>General</v>
      </c>
      <c r="K8" s="180" t="s">
        <v>2828</v>
      </c>
      <c r="L8" s="176" t="s">
        <v>1207</v>
      </c>
      <c r="M8" s="186"/>
      <c r="N8" s="187"/>
      <c r="O8" s="187"/>
      <c r="P8" s="187"/>
      <c r="Q8" s="187"/>
      <c r="R8" s="188" t="s">
        <v>370</v>
      </c>
      <c r="S8" s="188" t="s">
        <v>1832</v>
      </c>
      <c r="T8" s="189" t="s">
        <v>369</v>
      </c>
      <c r="U8" s="190"/>
      <c r="V8" s="177" t="str">
        <f t="shared" si="1"/>
        <v>General</v>
      </c>
      <c r="W8" s="177" t="s">
        <v>1001</v>
      </c>
      <c r="X8" s="193"/>
      <c r="Y8" s="193"/>
      <c r="Z8" s="193" t="s">
        <v>2293</v>
      </c>
      <c r="AA8" s="193"/>
      <c r="AB8" s="193"/>
    </row>
    <row r="9" spans="1:28" s="170" customFormat="1" ht="51">
      <c r="A9" s="175">
        <v>805</v>
      </c>
      <c r="B9" s="179" t="s">
        <v>1139</v>
      </c>
      <c r="C9" s="180" t="s">
        <v>2828</v>
      </c>
      <c r="D9" s="181"/>
      <c r="E9" s="180"/>
      <c r="F9" s="182" t="s">
        <v>2458</v>
      </c>
      <c r="G9" s="182" t="s">
        <v>125</v>
      </c>
      <c r="H9" s="183">
        <v>0</v>
      </c>
      <c r="I9" s="183"/>
      <c r="J9" s="176" t="str">
        <f t="shared" si="0"/>
        <v>General</v>
      </c>
      <c r="K9" s="185" t="s">
        <v>2828</v>
      </c>
      <c r="L9" s="176" t="s">
        <v>1207</v>
      </c>
      <c r="M9" s="186"/>
      <c r="N9" s="187"/>
      <c r="O9" s="187"/>
      <c r="P9" s="187"/>
      <c r="Q9" s="187"/>
      <c r="R9" s="188" t="s">
        <v>371</v>
      </c>
      <c r="S9" s="188" t="s">
        <v>372</v>
      </c>
      <c r="T9" s="189" t="s">
        <v>369</v>
      </c>
      <c r="U9" s="190"/>
      <c r="V9" s="177" t="str">
        <f t="shared" si="1"/>
        <v>General</v>
      </c>
      <c r="W9" s="177" t="s">
        <v>1001</v>
      </c>
      <c r="X9" s="194"/>
      <c r="Y9" s="190"/>
      <c r="Z9" s="190" t="s">
        <v>2293</v>
      </c>
      <c r="AA9" s="193"/>
      <c r="AB9" s="193"/>
    </row>
    <row r="10" spans="1:28" s="10" customFormat="1" ht="127.5">
      <c r="A10" s="97">
        <v>999</v>
      </c>
      <c r="B10" s="110" t="s">
        <v>2791</v>
      </c>
      <c r="C10" s="111"/>
      <c r="D10" s="119"/>
      <c r="E10" s="111"/>
      <c r="F10" s="112"/>
      <c r="G10" s="112"/>
      <c r="H10" s="113">
        <v>0</v>
      </c>
      <c r="I10" s="113"/>
      <c r="J10" s="98" t="str">
        <f t="shared" si="0"/>
        <v>General</v>
      </c>
      <c r="K10" s="120" t="s">
        <v>2828</v>
      </c>
      <c r="L10" s="102" t="s">
        <v>1206</v>
      </c>
      <c r="M10" s="115"/>
      <c r="N10" s="65"/>
      <c r="O10" s="65"/>
      <c r="P10" s="65"/>
      <c r="Q10" s="116"/>
      <c r="R10" s="117" t="s">
        <v>238</v>
      </c>
      <c r="S10" s="117"/>
      <c r="T10" s="75" t="s">
        <v>239</v>
      </c>
      <c r="U10" s="118"/>
      <c r="V10" s="100" t="str">
        <f t="shared" si="1"/>
        <v>General</v>
      </c>
      <c r="W10" s="101" t="s">
        <v>1001</v>
      </c>
      <c r="Z10" s="10" t="s">
        <v>2293</v>
      </c>
      <c r="AA10" s="49"/>
      <c r="AB10" s="49"/>
    </row>
    <row r="11" spans="1:28" s="10" customFormat="1" ht="38.25">
      <c r="A11" s="97">
        <v>1485</v>
      </c>
      <c r="B11" s="110" t="s">
        <v>2791</v>
      </c>
      <c r="C11" s="111" t="s">
        <v>25</v>
      </c>
      <c r="D11" s="119"/>
      <c r="E11" s="111"/>
      <c r="F11" s="112" t="s">
        <v>2458</v>
      </c>
      <c r="G11" s="112" t="s">
        <v>771</v>
      </c>
      <c r="H11" s="113">
        <v>0</v>
      </c>
      <c r="I11" s="113"/>
      <c r="J11" s="98" t="str">
        <f t="shared" si="0"/>
        <v>General</v>
      </c>
      <c r="K11" s="114" t="s">
        <v>25</v>
      </c>
      <c r="L11" s="102" t="s">
        <v>2458</v>
      </c>
      <c r="M11" s="115"/>
      <c r="N11" s="145"/>
      <c r="O11"/>
      <c r="P11" s="65"/>
      <c r="Q11" s="116"/>
      <c r="R11" s="117" t="s">
        <v>2482</v>
      </c>
      <c r="S11" s="117" t="s">
        <v>2483</v>
      </c>
      <c r="T11" s="146" t="s">
        <v>912</v>
      </c>
      <c r="U11" s="118"/>
      <c r="V11" s="100" t="str">
        <f t="shared" si="1"/>
        <v>General</v>
      </c>
      <c r="W11" s="101" t="s">
        <v>1001</v>
      </c>
      <c r="X11" s="49"/>
      <c r="Y11" s="49"/>
      <c r="Z11" s="49"/>
      <c r="AA11" s="49"/>
      <c r="AB11" s="49"/>
    </row>
    <row r="12" spans="1:28" s="10" customFormat="1" ht="89.25">
      <c r="A12" s="97">
        <v>1492</v>
      </c>
      <c r="B12" s="110" t="s">
        <v>2791</v>
      </c>
      <c r="C12" s="111" t="s">
        <v>2828</v>
      </c>
      <c r="D12" s="119"/>
      <c r="E12" s="111"/>
      <c r="F12" s="112" t="s">
        <v>2458</v>
      </c>
      <c r="G12" s="112" t="s">
        <v>771</v>
      </c>
      <c r="H12" s="113">
        <v>0</v>
      </c>
      <c r="I12" s="113"/>
      <c r="J12" s="98" t="str">
        <f t="shared" si="0"/>
        <v>General</v>
      </c>
      <c r="K12" s="114" t="s">
        <v>2828</v>
      </c>
      <c r="L12" s="102" t="s">
        <v>1206</v>
      </c>
      <c r="M12" s="115"/>
      <c r="N12" s="65"/>
      <c r="O12" s="65"/>
      <c r="P12" s="65"/>
      <c r="Q12" s="116"/>
      <c r="R12" s="117" t="s">
        <v>227</v>
      </c>
      <c r="S12" s="117" t="s">
        <v>228</v>
      </c>
      <c r="T12" s="75" t="s">
        <v>855</v>
      </c>
      <c r="U12" s="118"/>
      <c r="V12" s="100" t="str">
        <f t="shared" si="1"/>
        <v>General</v>
      </c>
      <c r="W12" s="101" t="s">
        <v>1001</v>
      </c>
      <c r="X12" s="192"/>
      <c r="Y12" s="49"/>
      <c r="Z12" s="49"/>
      <c r="AA12" s="49"/>
      <c r="AB12" s="49"/>
    </row>
    <row r="13" spans="1:28" s="10" customFormat="1" ht="25.5">
      <c r="A13" s="97">
        <v>4529</v>
      </c>
      <c r="B13" s="110" t="s">
        <v>2185</v>
      </c>
      <c r="C13" s="111"/>
      <c r="D13" s="119"/>
      <c r="E13" s="111"/>
      <c r="F13" s="112" t="s">
        <v>2458</v>
      </c>
      <c r="G13" s="112" t="s">
        <v>771</v>
      </c>
      <c r="H13" s="113">
        <v>0</v>
      </c>
      <c r="I13" s="113"/>
      <c r="J13" s="98" t="str">
        <f t="shared" si="0"/>
        <v>General</v>
      </c>
      <c r="K13" s="120" t="s">
        <v>25</v>
      </c>
      <c r="L13" s="102" t="s">
        <v>2458</v>
      </c>
      <c r="M13" s="115"/>
      <c r="N13" s="145"/>
      <c r="O13"/>
      <c r="P13" s="65"/>
      <c r="Q13" s="116"/>
      <c r="R13" s="117" t="s">
        <v>2186</v>
      </c>
      <c r="S13" s="117" t="s">
        <v>2187</v>
      </c>
      <c r="T13" s="146" t="s">
        <v>1579</v>
      </c>
      <c r="U13" s="118"/>
      <c r="V13" s="100" t="str">
        <f t="shared" si="1"/>
        <v>General</v>
      </c>
      <c r="W13" s="101" t="s">
        <v>1001</v>
      </c>
      <c r="X13" s="49">
        <v>65</v>
      </c>
      <c r="Y13" s="49"/>
      <c r="Z13" s="49"/>
      <c r="AA13" s="49"/>
      <c r="AB13" s="49"/>
    </row>
    <row r="14" spans="1:26" s="49" customFormat="1" ht="51">
      <c r="A14" s="97">
        <v>7701</v>
      </c>
      <c r="B14" s="110" t="s">
        <v>2504</v>
      </c>
      <c r="C14" s="112" t="s">
        <v>1886</v>
      </c>
      <c r="D14" s="119"/>
      <c r="E14" s="112"/>
      <c r="F14" s="112" t="s">
        <v>2458</v>
      </c>
      <c r="G14" s="112" t="s">
        <v>771</v>
      </c>
      <c r="H14" s="113">
        <v>0</v>
      </c>
      <c r="I14" s="113"/>
      <c r="J14" s="98" t="str">
        <f t="shared" si="0"/>
        <v>General</v>
      </c>
      <c r="K14" s="114" t="s">
        <v>2828</v>
      </c>
      <c r="L14" s="102" t="s">
        <v>1207</v>
      </c>
      <c r="M14" s="115"/>
      <c r="N14" s="65"/>
      <c r="O14" s="84"/>
      <c r="P14" s="84"/>
      <c r="Q14" s="121"/>
      <c r="R14" s="117" t="s">
        <v>858</v>
      </c>
      <c r="S14" s="117" t="s">
        <v>859</v>
      </c>
      <c r="T14" s="75" t="s">
        <v>855</v>
      </c>
      <c r="U14" s="118"/>
      <c r="V14" s="100" t="str">
        <f t="shared" si="1"/>
        <v>General</v>
      </c>
      <c r="W14" s="101" t="s">
        <v>1001</v>
      </c>
      <c r="X14" s="10"/>
      <c r="Y14" s="10"/>
      <c r="Z14" s="10"/>
    </row>
    <row r="15" spans="1:28" s="161" customFormat="1" ht="51">
      <c r="A15" s="97">
        <v>7702</v>
      </c>
      <c r="B15" s="110" t="s">
        <v>2504</v>
      </c>
      <c r="C15" s="112" t="s">
        <v>1886</v>
      </c>
      <c r="D15" s="119"/>
      <c r="E15" s="112"/>
      <c r="F15" s="112" t="s">
        <v>2458</v>
      </c>
      <c r="G15" s="112" t="s">
        <v>771</v>
      </c>
      <c r="H15" s="113">
        <v>0</v>
      </c>
      <c r="I15" s="113"/>
      <c r="J15" s="98" t="str">
        <f t="shared" si="0"/>
        <v>General</v>
      </c>
      <c r="K15" s="114" t="s">
        <v>2828</v>
      </c>
      <c r="L15" s="102" t="s">
        <v>1206</v>
      </c>
      <c r="M15" s="115"/>
      <c r="N15" s="65"/>
      <c r="O15" s="84"/>
      <c r="P15" s="84"/>
      <c r="Q15" s="121"/>
      <c r="R15" s="117" t="s">
        <v>233</v>
      </c>
      <c r="S15" s="117" t="s">
        <v>234</v>
      </c>
      <c r="T15" s="75" t="s">
        <v>855</v>
      </c>
      <c r="U15" s="118"/>
      <c r="V15" s="100" t="str">
        <f t="shared" si="1"/>
        <v>General</v>
      </c>
      <c r="W15" s="101" t="s">
        <v>1001</v>
      </c>
      <c r="X15" s="10"/>
      <c r="Y15" s="10"/>
      <c r="Z15" s="10"/>
      <c r="AA15" s="10"/>
      <c r="AB15" s="10"/>
    </row>
    <row r="16" spans="1:23" s="10" customFormat="1" ht="63.75">
      <c r="A16" s="97">
        <v>7703</v>
      </c>
      <c r="B16" s="110" t="s">
        <v>2504</v>
      </c>
      <c r="C16" s="112" t="s">
        <v>1886</v>
      </c>
      <c r="D16" s="119"/>
      <c r="E16" s="112"/>
      <c r="F16" s="112" t="s">
        <v>2458</v>
      </c>
      <c r="G16" s="112" t="s">
        <v>203</v>
      </c>
      <c r="H16" s="113">
        <v>0</v>
      </c>
      <c r="I16" s="113"/>
      <c r="J16" s="98" t="str">
        <f t="shared" si="0"/>
        <v>General</v>
      </c>
      <c r="K16" s="114" t="s">
        <v>25</v>
      </c>
      <c r="L16" s="102" t="s">
        <v>2458</v>
      </c>
      <c r="M16" s="115"/>
      <c r="N16" s="229"/>
      <c r="O16"/>
      <c r="P16" s="84"/>
      <c r="Q16" s="121"/>
      <c r="R16" s="117" t="s">
        <v>5</v>
      </c>
      <c r="S16" s="117" t="s">
        <v>491</v>
      </c>
      <c r="T16" s="146" t="s">
        <v>2002</v>
      </c>
      <c r="U16" s="118"/>
      <c r="V16" s="100" t="str">
        <f t="shared" si="1"/>
        <v>General</v>
      </c>
      <c r="W16" s="101" t="s">
        <v>1001</v>
      </c>
    </row>
    <row r="17" spans="1:28" s="10" customFormat="1" ht="51">
      <c r="A17" s="97">
        <v>7704</v>
      </c>
      <c r="B17" s="110" t="s">
        <v>2504</v>
      </c>
      <c r="C17" s="112" t="s">
        <v>1886</v>
      </c>
      <c r="D17" s="119"/>
      <c r="E17" s="112"/>
      <c r="F17" s="112" t="s">
        <v>2458</v>
      </c>
      <c r="G17" s="112" t="s">
        <v>203</v>
      </c>
      <c r="H17" s="113">
        <v>0</v>
      </c>
      <c r="I17" s="113"/>
      <c r="J17" s="98" t="s">
        <v>25</v>
      </c>
      <c r="K17" s="114" t="s">
        <v>25</v>
      </c>
      <c r="L17" s="102" t="s">
        <v>2458</v>
      </c>
      <c r="M17" s="115"/>
      <c r="N17" s="65"/>
      <c r="O17" s="84"/>
      <c r="P17" s="84"/>
      <c r="Q17" s="121"/>
      <c r="R17" s="117" t="s">
        <v>492</v>
      </c>
      <c r="S17" s="117" t="s">
        <v>493</v>
      </c>
      <c r="T17" s="75" t="s">
        <v>913</v>
      </c>
      <c r="U17" s="118"/>
      <c r="V17" s="100" t="s">
        <v>25</v>
      </c>
      <c r="W17" s="101" t="s">
        <v>1001</v>
      </c>
      <c r="X17" s="10">
        <v>7703</v>
      </c>
      <c r="Y17" s="49"/>
      <c r="Z17" s="49"/>
      <c r="AA17" s="49"/>
      <c r="AB17" s="49"/>
    </row>
    <row r="18" spans="1:23" s="10" customFormat="1" ht="89.25">
      <c r="A18" s="31">
        <v>10029</v>
      </c>
      <c r="B18" s="52" t="s">
        <v>192</v>
      </c>
      <c r="C18" s="55" t="s">
        <v>25</v>
      </c>
      <c r="D18" s="52"/>
      <c r="E18" s="52"/>
      <c r="F18" s="59" t="s">
        <v>2458</v>
      </c>
      <c r="G18" s="59" t="s">
        <v>771</v>
      </c>
      <c r="H18" s="62">
        <v>0</v>
      </c>
      <c r="I18" s="62"/>
      <c r="J18" s="35" t="s">
        <v>25</v>
      </c>
      <c r="K18" s="53" t="s">
        <v>25</v>
      </c>
      <c r="L18" s="35" t="s">
        <v>2458</v>
      </c>
      <c r="M18" s="63"/>
      <c r="N18" s="65"/>
      <c r="O18" s="65"/>
      <c r="P18" s="65"/>
      <c r="Q18" s="65"/>
      <c r="R18" s="67" t="s">
        <v>426</v>
      </c>
      <c r="S18" s="67"/>
      <c r="T18" s="122" t="s">
        <v>2728</v>
      </c>
      <c r="U18" s="49"/>
      <c r="V18" s="36" t="s">
        <v>25</v>
      </c>
      <c r="W18" s="36" t="s">
        <v>1001</v>
      </c>
    </row>
    <row r="19" spans="1:28" s="10" customFormat="1" ht="51">
      <c r="A19" s="97">
        <v>414</v>
      </c>
      <c r="B19" s="110" t="s">
        <v>2808</v>
      </c>
      <c r="C19" s="111" t="s">
        <v>1410</v>
      </c>
      <c r="D19" s="111" t="s">
        <v>582</v>
      </c>
      <c r="E19" s="111" t="s">
        <v>1414</v>
      </c>
      <c r="F19" s="112" t="s">
        <v>2458</v>
      </c>
      <c r="G19" s="112" t="s">
        <v>771</v>
      </c>
      <c r="H19" s="113">
        <v>2</v>
      </c>
      <c r="I19" s="113">
        <v>5</v>
      </c>
      <c r="J19" s="98" t="s">
        <v>1411</v>
      </c>
      <c r="K19" s="114" t="s">
        <v>1410</v>
      </c>
      <c r="L19" s="102" t="s">
        <v>2458</v>
      </c>
      <c r="M19" s="115"/>
      <c r="N19" s="65"/>
      <c r="O19" s="65"/>
      <c r="P19" s="65"/>
      <c r="Q19" s="116"/>
      <c r="R19" s="117" t="s">
        <v>2809</v>
      </c>
      <c r="S19" s="117" t="s">
        <v>2810</v>
      </c>
      <c r="T19" s="75" t="s">
        <v>910</v>
      </c>
      <c r="U19" s="118"/>
      <c r="V19" s="100" t="s">
        <v>25</v>
      </c>
      <c r="W19" s="101" t="s">
        <v>1001</v>
      </c>
      <c r="X19" s="49"/>
      <c r="Y19" s="49"/>
      <c r="Z19" s="10" t="s">
        <v>2293</v>
      </c>
      <c r="AA19" s="49"/>
      <c r="AB19" s="49"/>
    </row>
    <row r="20" spans="1:28" ht="63.75">
      <c r="A20" s="97">
        <v>1803</v>
      </c>
      <c r="B20" s="103" t="s">
        <v>95</v>
      </c>
      <c r="C20" s="104" t="s">
        <v>1410</v>
      </c>
      <c r="D20" s="103">
        <v>2</v>
      </c>
      <c r="E20" s="103">
        <v>11</v>
      </c>
      <c r="F20" s="103" t="s">
        <v>2458</v>
      </c>
      <c r="G20" s="103" t="s">
        <v>771</v>
      </c>
      <c r="H20" s="105">
        <v>2</v>
      </c>
      <c r="I20" s="105">
        <v>11</v>
      </c>
      <c r="J20" s="98" t="s">
        <v>1411</v>
      </c>
      <c r="K20" s="106" t="s">
        <v>1410</v>
      </c>
      <c r="L20" s="99" t="s">
        <v>2458</v>
      </c>
      <c r="M20" s="107"/>
      <c r="N20" s="137"/>
      <c r="O20" s="10"/>
      <c r="P20" s="10"/>
      <c r="Q20" s="108"/>
      <c r="R20" s="109" t="s">
        <v>1309</v>
      </c>
      <c r="S20" s="109" t="s">
        <v>1310</v>
      </c>
      <c r="T20" s="11" t="s">
        <v>911</v>
      </c>
      <c r="U20" s="108"/>
      <c r="V20" s="100" t="s">
        <v>25</v>
      </c>
      <c r="W20" s="101" t="s">
        <v>1001</v>
      </c>
      <c r="X20" s="49"/>
      <c r="Y20" s="10"/>
      <c r="Z20" s="10"/>
      <c r="AA20" s="10"/>
      <c r="AB20" s="10"/>
    </row>
    <row r="21" spans="1:28" s="49" customFormat="1" ht="38.25">
      <c r="A21" s="175">
        <v>3623</v>
      </c>
      <c r="B21" s="179" t="s">
        <v>2743</v>
      </c>
      <c r="C21" s="180" t="s">
        <v>229</v>
      </c>
      <c r="D21" s="180" t="s">
        <v>582</v>
      </c>
      <c r="E21" s="180" t="s">
        <v>580</v>
      </c>
      <c r="F21" s="182" t="s">
        <v>2457</v>
      </c>
      <c r="G21" s="182" t="s">
        <v>771</v>
      </c>
      <c r="H21" s="183">
        <v>2</v>
      </c>
      <c r="I21" s="183">
        <v>13</v>
      </c>
      <c r="J21" s="176" t="str">
        <f>IF(ISERROR(VLOOKUP(K21,HeadingsLookup,2,FALSE)),"",VLOOKUP(K21,HeadingsLookup,2,FALSE))</f>
        <v>Definitions</v>
      </c>
      <c r="K21" s="184" t="s">
        <v>1410</v>
      </c>
      <c r="L21" s="176" t="s">
        <v>1206</v>
      </c>
      <c r="M21" s="186"/>
      <c r="N21" s="187"/>
      <c r="O21" s="187"/>
      <c r="P21" s="187"/>
      <c r="Q21" s="187"/>
      <c r="R21" s="188" t="s">
        <v>230</v>
      </c>
      <c r="S21" s="188" t="s">
        <v>231</v>
      </c>
      <c r="T21" s="189" t="s">
        <v>232</v>
      </c>
      <c r="U21" s="190"/>
      <c r="V21" s="177" t="str">
        <f>IF(ISBLANK(M21),IF(ISERROR(VLOOKUP(K21,HeadingsLookup,4,FALSE)),"",VLOOKUP(K21,HeadingsLookup,4,FALSE)),"Duplicate")</f>
        <v>General</v>
      </c>
      <c r="W21" s="177" t="s">
        <v>1001</v>
      </c>
      <c r="X21" s="193"/>
      <c r="Y21" s="193"/>
      <c r="Z21" s="193" t="s">
        <v>2293</v>
      </c>
      <c r="AA21" s="193"/>
      <c r="AB21" s="193"/>
    </row>
    <row r="22" spans="1:28" s="10" customFormat="1" ht="63.75">
      <c r="A22" s="97">
        <v>1808</v>
      </c>
      <c r="B22" s="103" t="s">
        <v>95</v>
      </c>
      <c r="C22" s="104" t="s">
        <v>1410</v>
      </c>
      <c r="D22" s="103">
        <v>2</v>
      </c>
      <c r="E22" s="103">
        <v>2</v>
      </c>
      <c r="F22" s="103" t="s">
        <v>2458</v>
      </c>
      <c r="G22" s="103" t="s">
        <v>771</v>
      </c>
      <c r="H22" s="105">
        <v>3</v>
      </c>
      <c r="I22" s="105">
        <v>2</v>
      </c>
      <c r="J22" s="98" t="s">
        <v>1411</v>
      </c>
      <c r="K22" s="106" t="s">
        <v>1410</v>
      </c>
      <c r="L22" s="99" t="s">
        <v>2458</v>
      </c>
      <c r="M22" s="107"/>
      <c r="N22" s="137"/>
      <c r="Q22" s="108"/>
      <c r="R22" s="109" t="s">
        <v>1311</v>
      </c>
      <c r="S22" s="109" t="s">
        <v>1310</v>
      </c>
      <c r="T22" s="11" t="s">
        <v>909</v>
      </c>
      <c r="U22" s="108"/>
      <c r="V22" s="100" t="s">
        <v>25</v>
      </c>
      <c r="W22" s="101" t="s">
        <v>1001</v>
      </c>
      <c r="X22" s="49"/>
      <c r="Y22" s="49"/>
      <c r="Z22" s="49"/>
      <c r="AA22" s="49"/>
      <c r="AB22" s="49"/>
    </row>
    <row r="23" spans="1:28" s="10" customFormat="1" ht="89.25">
      <c r="A23" s="31">
        <v>4335</v>
      </c>
      <c r="B23" s="52" t="s">
        <v>419</v>
      </c>
      <c r="C23" s="55" t="s">
        <v>47</v>
      </c>
      <c r="D23" s="55" t="s">
        <v>576</v>
      </c>
      <c r="E23" s="55" t="s">
        <v>2899</v>
      </c>
      <c r="F23" s="59" t="s">
        <v>2458</v>
      </c>
      <c r="G23" s="59" t="s">
        <v>771</v>
      </c>
      <c r="H23" s="62">
        <v>12</v>
      </c>
      <c r="I23" s="62">
        <v>9</v>
      </c>
      <c r="J23" s="35" t="str">
        <f>IF(ISERROR(VLOOKUP(K23,HeadingsLookup,2,FALSE)),"",VLOOKUP(K23,HeadingsLookup,2,FALSE))</f>
        <v>MAC data service architecture</v>
      </c>
      <c r="K23" s="53" t="s">
        <v>47</v>
      </c>
      <c r="L23" s="35" t="s">
        <v>1207</v>
      </c>
      <c r="M23" s="63"/>
      <c r="N23" s="65" t="s">
        <v>2082</v>
      </c>
      <c r="O23" s="65" t="s">
        <v>1707</v>
      </c>
      <c r="P23" s="65"/>
      <c r="Q23" s="65"/>
      <c r="R23" s="67" t="s">
        <v>1600</v>
      </c>
      <c r="S23" s="67" t="s">
        <v>97</v>
      </c>
      <c r="T23" s="122" t="s">
        <v>60</v>
      </c>
      <c r="U23" s="49"/>
      <c r="V23" s="36" t="str">
        <f>IF(ISBLANK(M23),IF(ISERROR(VLOOKUP(K23,HeadingsLookup,4,FALSE)),"",VLOOKUP(K23,HeadingsLookup,4,FALSE)),"Duplicate")</f>
        <v>MAC Interface</v>
      </c>
      <c r="W23" s="36" t="str">
        <f>IF(ISERROR(VLOOKUP(V23,TopicsLookup,2,FALSE)),"",VLOOKUP(V23,TopicsLookup,2,FALSE))</f>
        <v>MAC</v>
      </c>
      <c r="X23" s="49"/>
      <c r="Y23" s="49"/>
      <c r="Z23" s="49"/>
      <c r="AA23" s="49"/>
      <c r="AB23" s="49"/>
    </row>
    <row r="24" spans="1:24" s="10" customFormat="1" ht="191.25">
      <c r="A24" s="31">
        <v>7345</v>
      </c>
      <c r="B24" s="52" t="s">
        <v>172</v>
      </c>
      <c r="C24" s="55" t="s">
        <v>47</v>
      </c>
      <c r="D24" s="55" t="s">
        <v>580</v>
      </c>
      <c r="E24" s="55" t="s">
        <v>354</v>
      </c>
      <c r="F24" s="59" t="s">
        <v>2458</v>
      </c>
      <c r="G24" s="59" t="s">
        <v>203</v>
      </c>
      <c r="H24" s="62">
        <v>13</v>
      </c>
      <c r="I24" s="62">
        <v>2</v>
      </c>
      <c r="J24" s="35" t="str">
        <f>IF(ISERROR(VLOOKUP(K24,HeadingsLookup,2,FALSE)),"",VLOOKUP(K24,HeadingsLookup,2,FALSE))</f>
        <v>MAC data service architecture</v>
      </c>
      <c r="K24" s="53" t="s">
        <v>47</v>
      </c>
      <c r="L24" s="35" t="s">
        <v>1206</v>
      </c>
      <c r="M24" s="63"/>
      <c r="N24" s="65" t="s">
        <v>1455</v>
      </c>
      <c r="O24" s="65"/>
      <c r="P24" s="65"/>
      <c r="Q24" s="65"/>
      <c r="R24" s="67" t="s">
        <v>21</v>
      </c>
      <c r="S24" s="67" t="s">
        <v>91</v>
      </c>
      <c r="T24" s="122" t="s">
        <v>64</v>
      </c>
      <c r="U24" s="49"/>
      <c r="V24" s="36" t="str">
        <f>IF(ISBLANK(M24),IF(ISERROR(VLOOKUP(K24,HeadingsLookup,4,FALSE)),"",VLOOKUP(K24,HeadingsLookup,4,FALSE)),"Duplicate")</f>
        <v>MAC Interface</v>
      </c>
      <c r="W24" s="36" t="str">
        <f>IF(ISERROR(VLOOKUP(V24,TopicsLookup,2,FALSE)),"",VLOOKUP(V24,TopicsLookup,2,FALSE))</f>
        <v>MAC</v>
      </c>
      <c r="X24" s="49"/>
    </row>
    <row r="25" spans="1:24" s="10" customFormat="1" ht="63.75">
      <c r="A25" s="31">
        <v>4047</v>
      </c>
      <c r="B25" s="52" t="s">
        <v>2258</v>
      </c>
      <c r="C25" s="55" t="s">
        <v>317</v>
      </c>
      <c r="D25" s="55" t="s">
        <v>2874</v>
      </c>
      <c r="E25" s="55" t="s">
        <v>1729</v>
      </c>
      <c r="F25" s="59" t="s">
        <v>2458</v>
      </c>
      <c r="G25" s="59" t="s">
        <v>771</v>
      </c>
      <c r="H25" s="62">
        <v>15</v>
      </c>
      <c r="I25" s="62">
        <v>16</v>
      </c>
      <c r="J25" s="35" t="s">
        <v>318</v>
      </c>
      <c r="K25" s="53" t="s">
        <v>317</v>
      </c>
      <c r="L25" s="35" t="s">
        <v>1207</v>
      </c>
      <c r="M25" s="63"/>
      <c r="N25" s="130"/>
      <c r="O25"/>
      <c r="P25" s="65"/>
      <c r="Q25" s="65"/>
      <c r="R25" s="67" t="s">
        <v>2080</v>
      </c>
      <c r="S25" s="67" t="s">
        <v>2081</v>
      </c>
      <c r="T25" s="122"/>
      <c r="U25" s="49"/>
      <c r="V25" s="36" t="s">
        <v>1027</v>
      </c>
      <c r="W25" s="36" t="s">
        <v>1001</v>
      </c>
      <c r="X25" s="49"/>
    </row>
    <row r="26" spans="1:24" s="10" customFormat="1" ht="63.75">
      <c r="A26" s="31">
        <v>4048</v>
      </c>
      <c r="B26" s="52" t="s">
        <v>2258</v>
      </c>
      <c r="C26" s="55" t="s">
        <v>317</v>
      </c>
      <c r="D26" s="55" t="s">
        <v>2874</v>
      </c>
      <c r="E26" s="55" t="s">
        <v>2152</v>
      </c>
      <c r="F26" s="59" t="s">
        <v>2458</v>
      </c>
      <c r="G26" s="59"/>
      <c r="H26" s="62">
        <v>15</v>
      </c>
      <c r="I26" s="62">
        <v>16</v>
      </c>
      <c r="J26" s="35" t="s">
        <v>318</v>
      </c>
      <c r="K26" s="53" t="s">
        <v>317</v>
      </c>
      <c r="L26" s="35" t="s">
        <v>1206</v>
      </c>
      <c r="M26" s="63"/>
      <c r="N26" s="130"/>
      <c r="O26"/>
      <c r="P26" s="65"/>
      <c r="Q26" s="65"/>
      <c r="R26" s="67" t="s">
        <v>1507</v>
      </c>
      <c r="S26" s="67" t="s">
        <v>2716</v>
      </c>
      <c r="T26" s="122"/>
      <c r="U26" s="49"/>
      <c r="V26" s="36" t="s">
        <v>1027</v>
      </c>
      <c r="W26" s="36" t="s">
        <v>1001</v>
      </c>
      <c r="X26" s="49"/>
    </row>
    <row r="27" spans="1:28" s="10" customFormat="1" ht="63.75">
      <c r="A27" s="178">
        <v>7465</v>
      </c>
      <c r="B27" s="200" t="s">
        <v>79</v>
      </c>
      <c r="C27" s="200" t="s">
        <v>317</v>
      </c>
      <c r="D27" s="200" t="s">
        <v>2874</v>
      </c>
      <c r="E27" s="200" t="s">
        <v>1729</v>
      </c>
      <c r="F27" s="200" t="s">
        <v>2458</v>
      </c>
      <c r="G27" s="200" t="s">
        <v>771</v>
      </c>
      <c r="H27" s="200">
        <v>15</v>
      </c>
      <c r="I27" s="200">
        <v>16</v>
      </c>
      <c r="J27" s="178" t="s">
        <v>318</v>
      </c>
      <c r="K27" s="200" t="s">
        <v>317</v>
      </c>
      <c r="L27" s="178" t="s">
        <v>2458</v>
      </c>
      <c r="M27" s="146"/>
      <c r="N27" s="169"/>
      <c r="O27" s="170"/>
      <c r="P27" s="146"/>
      <c r="Q27" s="146"/>
      <c r="R27" s="200" t="s">
        <v>80</v>
      </c>
      <c r="S27" s="200" t="s">
        <v>840</v>
      </c>
      <c r="T27" s="200" t="s">
        <v>841</v>
      </c>
      <c r="U27" s="146"/>
      <c r="V27" s="178" t="s">
        <v>1027</v>
      </c>
      <c r="W27" s="178" t="s">
        <v>1001</v>
      </c>
      <c r="X27" s="146"/>
      <c r="Y27" s="146">
        <v>444</v>
      </c>
      <c r="Z27" s="146"/>
      <c r="AA27" s="146"/>
      <c r="AB27" s="146"/>
    </row>
    <row r="28" spans="1:28" ht="63.75">
      <c r="A28" s="31">
        <v>11994</v>
      </c>
      <c r="B28" s="21" t="s">
        <v>896</v>
      </c>
      <c r="C28" s="26" t="s">
        <v>321</v>
      </c>
      <c r="D28" s="21" t="s">
        <v>2874</v>
      </c>
      <c r="E28" s="21" t="s">
        <v>584</v>
      </c>
      <c r="F28" s="21" t="s">
        <v>2458</v>
      </c>
      <c r="G28" s="21" t="s">
        <v>203</v>
      </c>
      <c r="H28" s="27">
        <v>15</v>
      </c>
      <c r="I28" s="27">
        <v>20</v>
      </c>
      <c r="J28" s="35" t="s">
        <v>322</v>
      </c>
      <c r="K28" s="28" t="s">
        <v>321</v>
      </c>
      <c r="L28" s="25" t="s">
        <v>2458</v>
      </c>
      <c r="M28" s="24"/>
      <c r="N28" s="226"/>
      <c r="O28" s="161"/>
      <c r="P28" s="10"/>
      <c r="Q28" s="10"/>
      <c r="R28" s="19" t="s">
        <v>967</v>
      </c>
      <c r="S28" s="19" t="s">
        <v>2689</v>
      </c>
      <c r="T28" s="65" t="s">
        <v>220</v>
      </c>
      <c r="U28" s="10"/>
      <c r="V28" s="36" t="s">
        <v>1027</v>
      </c>
      <c r="W28" s="36" t="s">
        <v>1001</v>
      </c>
      <c r="X28" s="49"/>
      <c r="Y28" s="10"/>
      <c r="Z28" s="10"/>
      <c r="AA28" s="10"/>
      <c r="AB28" s="10"/>
    </row>
    <row r="29" spans="1:23" s="10" customFormat="1" ht="38.25">
      <c r="A29" s="31">
        <v>4551</v>
      </c>
      <c r="B29" s="52" t="s">
        <v>2185</v>
      </c>
      <c r="C29" s="55" t="s">
        <v>47</v>
      </c>
      <c r="D29" s="55" t="s">
        <v>1729</v>
      </c>
      <c r="E29" s="55"/>
      <c r="F29" s="59" t="s">
        <v>2458</v>
      </c>
      <c r="G29" s="59" t="s">
        <v>771</v>
      </c>
      <c r="H29" s="62">
        <v>16</v>
      </c>
      <c r="I29" s="62"/>
      <c r="J29" s="35" t="str">
        <f>IF(ISERROR(VLOOKUP(K29,HeadingsLookup,2,FALSE)),"",VLOOKUP(K29,HeadingsLookup,2,FALSE))</f>
        <v>MAC data service architecture</v>
      </c>
      <c r="K29" s="53" t="s">
        <v>47</v>
      </c>
      <c r="L29" s="35" t="s">
        <v>2458</v>
      </c>
      <c r="M29" s="63"/>
      <c r="N29" s="65" t="s">
        <v>2082</v>
      </c>
      <c r="O29" s="65" t="s">
        <v>2417</v>
      </c>
      <c r="P29" s="65"/>
      <c r="Q29" s="65"/>
      <c r="R29" s="67" t="s">
        <v>2354</v>
      </c>
      <c r="S29" s="67" t="s">
        <v>2355</v>
      </c>
      <c r="T29" s="122" t="s">
        <v>2418</v>
      </c>
      <c r="U29" s="49"/>
      <c r="V29" s="36" t="str">
        <f>IF(ISBLANK(M29),IF(ISERROR(VLOOKUP(K29,HeadingsLookup,4,FALSE)),"",VLOOKUP(K29,HeadingsLookup,4,FALSE)),"Duplicate")</f>
        <v>MAC Interface</v>
      </c>
      <c r="W29" s="36" t="str">
        <f>IF(ISERROR(VLOOKUP(V29,TopicsLookup,2,FALSE)),"",VLOOKUP(V29,TopicsLookup,2,FALSE))</f>
        <v>MAC</v>
      </c>
    </row>
    <row r="30" spans="1:28" s="10" customFormat="1" ht="38.25">
      <c r="A30" s="178">
        <v>5130</v>
      </c>
      <c r="B30" s="169" t="s">
        <v>96</v>
      </c>
      <c r="C30" s="169" t="s">
        <v>329</v>
      </c>
      <c r="D30" s="169" t="s">
        <v>2464</v>
      </c>
      <c r="E30" s="169" t="s">
        <v>1410</v>
      </c>
      <c r="F30" s="169" t="s">
        <v>2458</v>
      </c>
      <c r="G30" s="169" t="s">
        <v>771</v>
      </c>
      <c r="H30" s="169">
        <v>17</v>
      </c>
      <c r="I30" s="169">
        <v>3</v>
      </c>
      <c r="J30" s="178" t="s">
        <v>330</v>
      </c>
      <c r="K30" s="169" t="s">
        <v>329</v>
      </c>
      <c r="L30" s="178" t="s">
        <v>2458</v>
      </c>
      <c r="M30" s="170"/>
      <c r="N30" s="169"/>
      <c r="O30" s="170"/>
      <c r="P30" s="170"/>
      <c r="Q30" s="170"/>
      <c r="R30" s="169" t="s">
        <v>842</v>
      </c>
      <c r="S30" s="169" t="s">
        <v>843</v>
      </c>
      <c r="T30" s="169" t="s">
        <v>841</v>
      </c>
      <c r="U30" s="170"/>
      <c r="V30" s="178" t="s">
        <v>1027</v>
      </c>
      <c r="W30" s="178" t="s">
        <v>1001</v>
      </c>
      <c r="X30" s="170"/>
      <c r="Y30" s="170">
        <v>392</v>
      </c>
      <c r="Z30" s="170"/>
      <c r="AA30" s="170"/>
      <c r="AB30" s="170"/>
    </row>
    <row r="31" spans="1:23" s="10" customFormat="1" ht="178.5">
      <c r="A31" s="31">
        <v>8110</v>
      </c>
      <c r="B31" s="52" t="s">
        <v>2822</v>
      </c>
      <c r="C31" s="55" t="s">
        <v>329</v>
      </c>
      <c r="D31" s="55" t="s">
        <v>2464</v>
      </c>
      <c r="E31" s="55" t="s">
        <v>1410</v>
      </c>
      <c r="F31" s="59" t="s">
        <v>2458</v>
      </c>
      <c r="G31" s="59" t="s">
        <v>771</v>
      </c>
      <c r="H31" s="62">
        <v>17</v>
      </c>
      <c r="I31" s="62">
        <v>3</v>
      </c>
      <c r="J31" s="35" t="s">
        <v>330</v>
      </c>
      <c r="K31" s="53" t="s">
        <v>329</v>
      </c>
      <c r="L31" s="35" t="s">
        <v>1206</v>
      </c>
      <c r="M31" s="63"/>
      <c r="N31" s="130"/>
      <c r="O31" s="161"/>
      <c r="P31" s="65"/>
      <c r="Q31" s="65"/>
      <c r="R31" s="67" t="s">
        <v>278</v>
      </c>
      <c r="S31" s="67" t="s">
        <v>279</v>
      </c>
      <c r="T31" s="122"/>
      <c r="U31" s="49"/>
      <c r="V31" s="36" t="s">
        <v>1027</v>
      </c>
      <c r="W31" s="36" t="s">
        <v>1001</v>
      </c>
    </row>
    <row r="32" spans="1:23" s="49" customFormat="1" ht="63.75">
      <c r="A32" s="31">
        <v>4053</v>
      </c>
      <c r="B32" s="52" t="s">
        <v>2258</v>
      </c>
      <c r="C32" s="55" t="s">
        <v>2690</v>
      </c>
      <c r="D32" s="55" t="s">
        <v>1997</v>
      </c>
      <c r="E32" s="55" t="s">
        <v>1695</v>
      </c>
      <c r="F32" s="59" t="s">
        <v>2458</v>
      </c>
      <c r="G32" s="59" t="s">
        <v>771</v>
      </c>
      <c r="H32" s="62">
        <v>18</v>
      </c>
      <c r="I32" s="62">
        <v>5</v>
      </c>
      <c r="J32" s="35" t="s">
        <v>2691</v>
      </c>
      <c r="K32" s="53" t="s">
        <v>2690</v>
      </c>
      <c r="L32" s="35" t="s">
        <v>2458</v>
      </c>
      <c r="M32" s="63"/>
      <c r="N32" s="130"/>
      <c r="O32"/>
      <c r="P32" s="65"/>
      <c r="Q32" s="65"/>
      <c r="R32" s="67" t="s">
        <v>2717</v>
      </c>
      <c r="S32" s="67" t="s">
        <v>2718</v>
      </c>
      <c r="T32" s="122"/>
      <c r="V32" s="36" t="s">
        <v>1027</v>
      </c>
      <c r="W32" s="36" t="s">
        <v>1001</v>
      </c>
    </row>
    <row r="33" spans="1:28" ht="140.25">
      <c r="A33" s="31">
        <v>22</v>
      </c>
      <c r="B33" s="52" t="s">
        <v>24</v>
      </c>
      <c r="C33" s="55" t="s">
        <v>2690</v>
      </c>
      <c r="D33" s="55" t="s">
        <v>1997</v>
      </c>
      <c r="E33" s="55" t="s">
        <v>1441</v>
      </c>
      <c r="F33" s="59" t="s">
        <v>2458</v>
      </c>
      <c r="G33" s="59" t="s">
        <v>771</v>
      </c>
      <c r="H33" s="62">
        <v>18</v>
      </c>
      <c r="I33" s="62">
        <v>8</v>
      </c>
      <c r="J33" s="35" t="s">
        <v>2691</v>
      </c>
      <c r="K33" s="53" t="s">
        <v>2690</v>
      </c>
      <c r="L33" s="35" t="s">
        <v>2458</v>
      </c>
      <c r="M33" s="63"/>
      <c r="P33" s="65"/>
      <c r="Q33" s="65"/>
      <c r="R33" s="67" t="s">
        <v>281</v>
      </c>
      <c r="S33" s="67" t="s">
        <v>1308</v>
      </c>
      <c r="T33" s="122"/>
      <c r="U33" s="49"/>
      <c r="V33" s="36" t="s">
        <v>1027</v>
      </c>
      <c r="W33" s="36" t="s">
        <v>1001</v>
      </c>
      <c r="X33" s="49"/>
      <c r="Y33" s="49"/>
      <c r="Z33" s="49" t="s">
        <v>2293</v>
      </c>
      <c r="AA33" s="49"/>
      <c r="AB33" s="49"/>
    </row>
    <row r="34" spans="1:28" s="10" customFormat="1" ht="38.25">
      <c r="A34" s="31">
        <v>7225</v>
      </c>
      <c r="B34" s="52" t="s">
        <v>173</v>
      </c>
      <c r="C34" s="52" t="s">
        <v>2690</v>
      </c>
      <c r="D34" s="52">
        <v>18</v>
      </c>
      <c r="E34" s="77">
        <v>10</v>
      </c>
      <c r="F34" s="52" t="s">
        <v>2458</v>
      </c>
      <c r="G34" s="52" t="s">
        <v>203</v>
      </c>
      <c r="H34" s="78">
        <v>18</v>
      </c>
      <c r="I34" s="78">
        <v>10</v>
      </c>
      <c r="J34" s="35" t="s">
        <v>2691</v>
      </c>
      <c r="K34" s="81" t="s">
        <v>2690</v>
      </c>
      <c r="L34" s="42" t="s">
        <v>1207</v>
      </c>
      <c r="M34" s="82"/>
      <c r="N34" s="130"/>
      <c r="O34"/>
      <c r="P34" s="86"/>
      <c r="Q34" s="86"/>
      <c r="R34" s="72" t="s">
        <v>1045</v>
      </c>
      <c r="S34" s="72" t="s">
        <v>1046</v>
      </c>
      <c r="T34" s="122"/>
      <c r="U34" s="49"/>
      <c r="V34" s="36" t="s">
        <v>1027</v>
      </c>
      <c r="W34" s="36" t="s">
        <v>1001</v>
      </c>
      <c r="X34" s="49"/>
      <c r="Y34" s="49"/>
      <c r="Z34" s="49"/>
      <c r="AA34" s="49"/>
      <c r="AB34" s="49"/>
    </row>
    <row r="35" spans="1:28" ht="76.5">
      <c r="A35" s="31">
        <v>6897</v>
      </c>
      <c r="B35" s="52" t="s">
        <v>352</v>
      </c>
      <c r="C35" s="55" t="s">
        <v>2710</v>
      </c>
      <c r="D35" s="55" t="s">
        <v>868</v>
      </c>
      <c r="E35" s="55" t="s">
        <v>867</v>
      </c>
      <c r="F35" s="59" t="s">
        <v>2458</v>
      </c>
      <c r="G35" s="59" t="s">
        <v>771</v>
      </c>
      <c r="H35" s="62">
        <v>22</v>
      </c>
      <c r="I35" s="62">
        <v>19</v>
      </c>
      <c r="J35" s="35" t="str">
        <f aca="true" t="shared" si="2" ref="J35:J54">IF(ISERROR(VLOOKUP(K35,HeadingsLookup,2,FALSE)),"",VLOOKUP(K35,HeadingsLookup,2,FALSE))</f>
        <v>Block Ack Request (BlockAckReq) frame format</v>
      </c>
      <c r="K35" s="53" t="s">
        <v>2710</v>
      </c>
      <c r="L35" s="35" t="s">
        <v>2458</v>
      </c>
      <c r="M35" s="63"/>
      <c r="N35" s="65" t="s">
        <v>2082</v>
      </c>
      <c r="O35" s="65"/>
      <c r="P35" s="65"/>
      <c r="Q35" s="65"/>
      <c r="R35" s="67" t="s">
        <v>2244</v>
      </c>
      <c r="S35" s="67" t="s">
        <v>2245</v>
      </c>
      <c r="T35" s="122" t="s">
        <v>2666</v>
      </c>
      <c r="U35" s="49"/>
      <c r="V35" s="36" t="str">
        <f aca="true" t="shared" si="3" ref="V35:V54">IF(ISBLANK(M35),IF(ISERROR(VLOOKUP(K35,HeadingsLookup,4,FALSE)),"",VLOOKUP(K35,HeadingsLookup,4,FALSE)),"Duplicate")</f>
        <v>Block Ack</v>
      </c>
      <c r="W35" s="36" t="str">
        <f aca="true" t="shared" si="4" ref="W35:W54">IF(ISERROR(VLOOKUP(V35,TopicsLookup,2,FALSE)),"",VLOOKUP(V35,TopicsLookup,2,FALSE))</f>
        <v>MAC</v>
      </c>
      <c r="X35" s="49"/>
      <c r="Y35" s="49"/>
      <c r="Z35" s="49"/>
      <c r="AA35" s="49"/>
      <c r="AB35" s="49"/>
    </row>
    <row r="36" spans="1:30" s="10" customFormat="1" ht="38.25">
      <c r="A36" s="31">
        <v>12217</v>
      </c>
      <c r="B36" s="21" t="s">
        <v>1338</v>
      </c>
      <c r="C36" s="26" t="s">
        <v>2710</v>
      </c>
      <c r="D36" s="21" t="s">
        <v>868</v>
      </c>
      <c r="E36" s="21" t="s">
        <v>867</v>
      </c>
      <c r="F36" s="21" t="s">
        <v>2458</v>
      </c>
      <c r="G36" s="21" t="s">
        <v>203</v>
      </c>
      <c r="H36" s="27">
        <v>22</v>
      </c>
      <c r="I36" s="27">
        <v>19</v>
      </c>
      <c r="J36" s="35" t="str">
        <f t="shared" si="2"/>
        <v>Block Ack Request (BlockAckReq) frame format</v>
      </c>
      <c r="K36" s="28" t="s">
        <v>2710</v>
      </c>
      <c r="L36" s="25" t="s">
        <v>1207</v>
      </c>
      <c r="M36" s="24"/>
      <c r="N36" s="131" t="s">
        <v>2082</v>
      </c>
      <c r="R36" s="19" t="s">
        <v>1339</v>
      </c>
      <c r="S36" s="19" t="s">
        <v>1340</v>
      </c>
      <c r="T36" s="123" t="s">
        <v>2667</v>
      </c>
      <c r="V36" s="36" t="str">
        <f t="shared" si="3"/>
        <v>Block Ack</v>
      </c>
      <c r="W36" s="36" t="str">
        <f t="shared" si="4"/>
        <v>MAC</v>
      </c>
      <c r="Y36" s="49"/>
      <c r="Z36" s="49"/>
      <c r="AC36" s="161"/>
      <c r="AD36" s="161"/>
    </row>
    <row r="37" spans="1:28" s="161" customFormat="1" ht="38.25">
      <c r="A37" s="31">
        <v>11945</v>
      </c>
      <c r="B37" s="21" t="s">
        <v>1589</v>
      </c>
      <c r="C37" s="26" t="s">
        <v>2710</v>
      </c>
      <c r="D37" s="21" t="s">
        <v>2465</v>
      </c>
      <c r="E37" s="21" t="s">
        <v>1410</v>
      </c>
      <c r="F37" s="21" t="s">
        <v>2457</v>
      </c>
      <c r="G37" s="21" t="s">
        <v>203</v>
      </c>
      <c r="H37" s="27">
        <v>23</v>
      </c>
      <c r="I37" s="27">
        <v>3</v>
      </c>
      <c r="J37" s="35" t="str">
        <f t="shared" si="2"/>
        <v>Block Ack Request (BlockAckReq) frame format</v>
      </c>
      <c r="K37" s="28" t="s">
        <v>2710</v>
      </c>
      <c r="L37" s="25" t="s">
        <v>2458</v>
      </c>
      <c r="M37" s="24"/>
      <c r="N37" s="10"/>
      <c r="O37" s="10"/>
      <c r="P37" s="10"/>
      <c r="Q37" s="10"/>
      <c r="R37" s="19" t="s">
        <v>409</v>
      </c>
      <c r="S37" s="19" t="s">
        <v>410</v>
      </c>
      <c r="T37" s="11" t="s">
        <v>773</v>
      </c>
      <c r="U37" s="10"/>
      <c r="V37" s="36" t="str">
        <f t="shared" si="3"/>
        <v>Block Ack</v>
      </c>
      <c r="W37" s="36" t="str">
        <f t="shared" si="4"/>
        <v>MAC</v>
      </c>
      <c r="X37" s="49" t="s">
        <v>771</v>
      </c>
      <c r="Y37" s="49"/>
      <c r="Z37" s="10" t="s">
        <v>2293</v>
      </c>
      <c r="AA37" s="10">
        <v>1</v>
      </c>
      <c r="AB37" s="10"/>
    </row>
    <row r="38" spans="1:27" s="10" customFormat="1" ht="51">
      <c r="A38" s="31">
        <v>11880</v>
      </c>
      <c r="B38" s="21" t="s">
        <v>2286</v>
      </c>
      <c r="C38" s="26" t="s">
        <v>2710</v>
      </c>
      <c r="D38" s="21">
        <v>23</v>
      </c>
      <c r="E38" s="21">
        <v>6</v>
      </c>
      <c r="F38" s="21" t="s">
        <v>2458</v>
      </c>
      <c r="G38" s="21" t="s">
        <v>771</v>
      </c>
      <c r="H38" s="27">
        <v>23</v>
      </c>
      <c r="I38" s="27">
        <v>6</v>
      </c>
      <c r="J38" s="35" t="str">
        <f t="shared" si="2"/>
        <v>Block Ack Request (BlockAckReq) frame format</v>
      </c>
      <c r="K38" s="28" t="s">
        <v>2710</v>
      </c>
      <c r="L38" s="25" t="s">
        <v>1207</v>
      </c>
      <c r="M38" s="24"/>
      <c r="N38" s="131" t="s">
        <v>2082</v>
      </c>
      <c r="R38" s="19" t="s">
        <v>395</v>
      </c>
      <c r="S38" s="19" t="s">
        <v>396</v>
      </c>
      <c r="T38" s="123" t="s">
        <v>2671</v>
      </c>
      <c r="V38" s="36" t="str">
        <f t="shared" si="3"/>
        <v>Block Ack</v>
      </c>
      <c r="W38" s="36" t="str">
        <f t="shared" si="4"/>
        <v>MAC</v>
      </c>
      <c r="X38" s="49"/>
      <c r="Y38" s="49"/>
      <c r="Z38" s="10" t="s">
        <v>2293</v>
      </c>
      <c r="AA38" s="10">
        <v>1</v>
      </c>
    </row>
    <row r="39" spans="1:28" s="161" customFormat="1" ht="51">
      <c r="A39" s="31">
        <v>11947</v>
      </c>
      <c r="B39" s="21" t="s">
        <v>1589</v>
      </c>
      <c r="C39" s="26" t="s">
        <v>1966</v>
      </c>
      <c r="D39" s="21" t="s">
        <v>93</v>
      </c>
      <c r="E39" s="21" t="s">
        <v>35</v>
      </c>
      <c r="F39" s="21" t="s">
        <v>2457</v>
      </c>
      <c r="G39" s="21" t="s">
        <v>203</v>
      </c>
      <c r="H39" s="27">
        <v>24</v>
      </c>
      <c r="I39" s="27">
        <v>6</v>
      </c>
      <c r="J39" s="35" t="str">
        <f t="shared" si="2"/>
        <v>Block Ack Request (BlockAckReq) frame format (compressed)</v>
      </c>
      <c r="K39" s="28" t="s">
        <v>1966</v>
      </c>
      <c r="L39" s="25" t="s">
        <v>2458</v>
      </c>
      <c r="M39" s="24"/>
      <c r="N39" s="10"/>
      <c r="O39" s="10"/>
      <c r="P39" s="10"/>
      <c r="Q39" s="10"/>
      <c r="R39" s="19" t="s">
        <v>409</v>
      </c>
      <c r="S39" s="19" t="s">
        <v>411</v>
      </c>
      <c r="T39" s="11" t="s">
        <v>773</v>
      </c>
      <c r="U39" s="10"/>
      <c r="V39" s="36" t="str">
        <f t="shared" si="3"/>
        <v>Block Ack</v>
      </c>
      <c r="W39" s="36" t="str">
        <f t="shared" si="4"/>
        <v>MAC</v>
      </c>
      <c r="X39" s="49" t="s">
        <v>771</v>
      </c>
      <c r="Y39" s="49"/>
      <c r="Z39" s="10" t="s">
        <v>2293</v>
      </c>
      <c r="AA39" s="10">
        <v>1</v>
      </c>
      <c r="AB39" s="10"/>
    </row>
    <row r="40" spans="1:27" s="10" customFormat="1" ht="51">
      <c r="A40" s="31">
        <v>11948</v>
      </c>
      <c r="B40" s="21" t="s">
        <v>1589</v>
      </c>
      <c r="C40" s="26" t="s">
        <v>1968</v>
      </c>
      <c r="D40" s="21" t="s">
        <v>93</v>
      </c>
      <c r="E40" s="21" t="s">
        <v>2465</v>
      </c>
      <c r="F40" s="21" t="s">
        <v>2457</v>
      </c>
      <c r="G40" s="21" t="s">
        <v>203</v>
      </c>
      <c r="H40" s="27">
        <v>24</v>
      </c>
      <c r="I40" s="27">
        <v>23</v>
      </c>
      <c r="J40" s="35" t="str">
        <f t="shared" si="2"/>
        <v>Multiple TID Block Acknowledgement Request</v>
      </c>
      <c r="K40" s="28" t="s">
        <v>1968</v>
      </c>
      <c r="L40" s="25" t="s">
        <v>2458</v>
      </c>
      <c r="M40" s="24"/>
      <c r="R40" s="19" t="s">
        <v>409</v>
      </c>
      <c r="S40" s="19" t="s">
        <v>411</v>
      </c>
      <c r="T40" s="11" t="s">
        <v>773</v>
      </c>
      <c r="V40" s="36" t="str">
        <f t="shared" si="3"/>
        <v>Block Ack</v>
      </c>
      <c r="W40" s="36" t="str">
        <f t="shared" si="4"/>
        <v>MAC</v>
      </c>
      <c r="X40" s="49" t="s">
        <v>771</v>
      </c>
      <c r="Y40" s="49"/>
      <c r="Z40" s="10" t="s">
        <v>2293</v>
      </c>
      <c r="AA40" s="10">
        <v>1</v>
      </c>
    </row>
    <row r="41" spans="1:28" s="49" customFormat="1" ht="38.25">
      <c r="A41" s="31">
        <v>3724</v>
      </c>
      <c r="B41" s="52" t="s">
        <v>2743</v>
      </c>
      <c r="C41" s="55" t="s">
        <v>1968</v>
      </c>
      <c r="D41" s="52">
        <v>25</v>
      </c>
      <c r="E41" s="52">
        <v>8</v>
      </c>
      <c r="F41" s="59" t="s">
        <v>2458</v>
      </c>
      <c r="G41" s="59" t="s">
        <v>771</v>
      </c>
      <c r="H41" s="62">
        <v>25</v>
      </c>
      <c r="I41" s="62">
        <v>8</v>
      </c>
      <c r="J41" s="35" t="str">
        <f t="shared" si="2"/>
        <v>Multiple TID Block Acknowledgement Request</v>
      </c>
      <c r="K41" s="53" t="s">
        <v>1968</v>
      </c>
      <c r="L41" s="35" t="s">
        <v>1207</v>
      </c>
      <c r="M41" s="63"/>
      <c r="N41" s="65" t="s">
        <v>2082</v>
      </c>
      <c r="O41" s="65"/>
      <c r="P41" s="65"/>
      <c r="Q41" s="65"/>
      <c r="R41" s="67" t="s">
        <v>2648</v>
      </c>
      <c r="S41" s="67" t="s">
        <v>2649</v>
      </c>
      <c r="T41" s="122" t="s">
        <v>2677</v>
      </c>
      <c r="V41" s="36" t="str">
        <f t="shared" si="3"/>
        <v>Block Ack</v>
      </c>
      <c r="W41" s="36" t="str">
        <f t="shared" si="4"/>
        <v>MAC</v>
      </c>
      <c r="X41" s="10"/>
      <c r="Y41" s="10"/>
      <c r="Z41" s="10"/>
      <c r="AA41" s="10"/>
      <c r="AB41" s="10"/>
    </row>
    <row r="42" spans="1:24" s="10" customFormat="1" ht="76.5">
      <c r="A42" s="31">
        <v>7227</v>
      </c>
      <c r="B42" s="52" t="s">
        <v>173</v>
      </c>
      <c r="C42" s="52" t="s">
        <v>1968</v>
      </c>
      <c r="D42" s="52">
        <v>25</v>
      </c>
      <c r="E42" s="77" t="s">
        <v>1047</v>
      </c>
      <c r="F42" s="52" t="s">
        <v>2458</v>
      </c>
      <c r="G42" s="52" t="s">
        <v>203</v>
      </c>
      <c r="H42" s="78">
        <v>25</v>
      </c>
      <c r="I42" s="78">
        <v>8</v>
      </c>
      <c r="J42" s="35" t="str">
        <f t="shared" si="2"/>
        <v>Multiple TID Block Acknowledgement Request</v>
      </c>
      <c r="K42" s="81" t="s">
        <v>1968</v>
      </c>
      <c r="L42" s="42" t="s">
        <v>1207</v>
      </c>
      <c r="M42" s="82"/>
      <c r="N42" s="132" t="s">
        <v>2082</v>
      </c>
      <c r="O42" s="86"/>
      <c r="P42" s="86"/>
      <c r="Q42" s="86"/>
      <c r="R42" s="87" t="s">
        <v>861</v>
      </c>
      <c r="S42" s="72" t="s">
        <v>862</v>
      </c>
      <c r="T42" s="122" t="s">
        <v>2676</v>
      </c>
      <c r="U42" s="49"/>
      <c r="V42" s="36" t="str">
        <f t="shared" si="3"/>
        <v>Block Ack</v>
      </c>
      <c r="W42" s="36" t="str">
        <f t="shared" si="4"/>
        <v>MAC</v>
      </c>
      <c r="X42" s="49"/>
    </row>
    <row r="43" spans="1:27" s="10" customFormat="1" ht="38.25">
      <c r="A43" s="31">
        <v>11949</v>
      </c>
      <c r="B43" s="21" t="s">
        <v>1589</v>
      </c>
      <c r="C43" s="26" t="s">
        <v>1970</v>
      </c>
      <c r="D43" s="21" t="s">
        <v>972</v>
      </c>
      <c r="E43" s="21" t="s">
        <v>1410</v>
      </c>
      <c r="F43" s="21" t="s">
        <v>2457</v>
      </c>
      <c r="G43" s="21" t="s">
        <v>203</v>
      </c>
      <c r="H43" s="27">
        <v>26</v>
      </c>
      <c r="I43" s="27">
        <v>3</v>
      </c>
      <c r="J43" s="35" t="str">
        <f t="shared" si="2"/>
        <v>Block Ack (BlockAck) frame format</v>
      </c>
      <c r="K43" s="28" t="s">
        <v>1970</v>
      </c>
      <c r="L43" s="25" t="s">
        <v>2458</v>
      </c>
      <c r="M43" s="24"/>
      <c r="R43" s="19" t="s">
        <v>409</v>
      </c>
      <c r="S43" s="19" t="s">
        <v>412</v>
      </c>
      <c r="T43" s="11" t="s">
        <v>773</v>
      </c>
      <c r="V43" s="36" t="str">
        <f t="shared" si="3"/>
        <v>Block Ack</v>
      </c>
      <c r="W43" s="36" t="str">
        <f t="shared" si="4"/>
        <v>MAC</v>
      </c>
      <c r="X43" s="49" t="s">
        <v>771</v>
      </c>
      <c r="Y43" s="49"/>
      <c r="Z43" s="10" t="s">
        <v>2293</v>
      </c>
      <c r="AA43" s="10">
        <v>1</v>
      </c>
    </row>
    <row r="44" spans="1:28" s="10" customFormat="1" ht="369.75">
      <c r="A44" s="31">
        <v>1738</v>
      </c>
      <c r="B44" s="52" t="s">
        <v>2253</v>
      </c>
      <c r="C44" s="55" t="s">
        <v>1970</v>
      </c>
      <c r="D44" s="55" t="s">
        <v>972</v>
      </c>
      <c r="E44" s="55" t="s">
        <v>2248</v>
      </c>
      <c r="F44" s="59" t="s">
        <v>2458</v>
      </c>
      <c r="G44" s="59" t="s">
        <v>771</v>
      </c>
      <c r="H44" s="62">
        <v>26</v>
      </c>
      <c r="I44" s="62">
        <v>4</v>
      </c>
      <c r="J44" s="35" t="str">
        <f t="shared" si="2"/>
        <v>Block Ack (BlockAck) frame format</v>
      </c>
      <c r="K44" s="53" t="s">
        <v>1970</v>
      </c>
      <c r="L44" s="35" t="s">
        <v>2458</v>
      </c>
      <c r="M44" s="63"/>
      <c r="N44" s="65" t="s">
        <v>1454</v>
      </c>
      <c r="O44" s="65"/>
      <c r="P44" s="65"/>
      <c r="Q44" s="65"/>
      <c r="R44" s="67" t="s">
        <v>2229</v>
      </c>
      <c r="S44" s="67" t="s">
        <v>2350</v>
      </c>
      <c r="T44" s="122" t="s">
        <v>2687</v>
      </c>
      <c r="U44" s="49"/>
      <c r="V44" s="36" t="str">
        <f t="shared" si="3"/>
        <v>Block Ack</v>
      </c>
      <c r="W44" s="36" t="str">
        <f t="shared" si="4"/>
        <v>MAC</v>
      </c>
      <c r="X44" s="49"/>
      <c r="Y44" s="49"/>
      <c r="Z44" s="49"/>
      <c r="AA44" s="49"/>
      <c r="AB44" s="49"/>
    </row>
    <row r="45" spans="1:28" s="161" customFormat="1" ht="204">
      <c r="A45" s="31">
        <v>7228</v>
      </c>
      <c r="B45" s="52" t="s">
        <v>173</v>
      </c>
      <c r="C45" s="52" t="s">
        <v>1970</v>
      </c>
      <c r="D45" s="52">
        <v>26</v>
      </c>
      <c r="E45" s="77" t="s">
        <v>683</v>
      </c>
      <c r="F45" s="52" t="s">
        <v>2458</v>
      </c>
      <c r="G45" s="52" t="s">
        <v>203</v>
      </c>
      <c r="H45" s="78">
        <v>26</v>
      </c>
      <c r="I45" s="78">
        <v>4</v>
      </c>
      <c r="J45" s="35" t="str">
        <f t="shared" si="2"/>
        <v>Block Ack (BlockAck) frame format</v>
      </c>
      <c r="K45" s="81" t="s">
        <v>1970</v>
      </c>
      <c r="L45" s="42" t="s">
        <v>1206</v>
      </c>
      <c r="M45" s="82"/>
      <c r="N45" s="132" t="s">
        <v>1454</v>
      </c>
      <c r="O45" s="86"/>
      <c r="P45" s="86"/>
      <c r="Q45" s="86"/>
      <c r="R45" s="72" t="s">
        <v>863</v>
      </c>
      <c r="S45" s="72" t="s">
        <v>864</v>
      </c>
      <c r="T45" s="122" t="s">
        <v>2579</v>
      </c>
      <c r="U45" s="49"/>
      <c r="V45" s="36" t="str">
        <f t="shared" si="3"/>
        <v>Block Ack</v>
      </c>
      <c r="W45" s="36" t="str">
        <f t="shared" si="4"/>
        <v>MAC</v>
      </c>
      <c r="X45" s="49"/>
      <c r="Y45" s="49"/>
      <c r="Z45" s="49"/>
      <c r="AA45" s="49"/>
      <c r="AB45" s="49"/>
    </row>
    <row r="46" spans="1:28" s="49" customFormat="1" ht="165.75">
      <c r="A46" s="31">
        <v>8114</v>
      </c>
      <c r="B46" s="52" t="s">
        <v>2822</v>
      </c>
      <c r="C46" s="55" t="s">
        <v>1970</v>
      </c>
      <c r="D46" s="55" t="s">
        <v>972</v>
      </c>
      <c r="E46" s="55" t="s">
        <v>1412</v>
      </c>
      <c r="F46" s="59" t="s">
        <v>2458</v>
      </c>
      <c r="G46" s="59" t="s">
        <v>771</v>
      </c>
      <c r="H46" s="62">
        <v>26</v>
      </c>
      <c r="I46" s="62">
        <v>4</v>
      </c>
      <c r="J46" s="35" t="str">
        <f t="shared" si="2"/>
        <v>Block Ack (BlockAck) frame format</v>
      </c>
      <c r="K46" s="53" t="s">
        <v>1970</v>
      </c>
      <c r="L46" s="35" t="s">
        <v>1206</v>
      </c>
      <c r="M46" s="63"/>
      <c r="N46" s="65" t="s">
        <v>2082</v>
      </c>
      <c r="O46" s="65"/>
      <c r="P46" s="65"/>
      <c r="Q46" s="65"/>
      <c r="R46" s="67" t="s">
        <v>1140</v>
      </c>
      <c r="S46" s="67" t="s">
        <v>1141</v>
      </c>
      <c r="T46" s="122" t="s">
        <v>2580</v>
      </c>
      <c r="V46" s="36" t="str">
        <f t="shared" si="3"/>
        <v>Block Ack</v>
      </c>
      <c r="W46" s="36" t="str">
        <f t="shared" si="4"/>
        <v>MAC</v>
      </c>
      <c r="X46" s="10"/>
      <c r="Y46" s="10"/>
      <c r="Z46" s="10"/>
      <c r="AA46" s="10"/>
      <c r="AB46" s="10"/>
    </row>
    <row r="47" spans="1:24" s="10" customFormat="1" ht="51">
      <c r="A47" s="31">
        <v>1977</v>
      </c>
      <c r="B47" s="21" t="s">
        <v>95</v>
      </c>
      <c r="C47" s="26" t="s">
        <v>1970</v>
      </c>
      <c r="D47" s="21">
        <v>26</v>
      </c>
      <c r="E47" s="21">
        <v>8</v>
      </c>
      <c r="F47" s="21" t="s">
        <v>2457</v>
      </c>
      <c r="G47" s="21" t="s">
        <v>203</v>
      </c>
      <c r="H47" s="27">
        <v>26</v>
      </c>
      <c r="I47" s="27">
        <v>8</v>
      </c>
      <c r="J47" s="35" t="str">
        <f t="shared" si="2"/>
        <v>Block Ack (BlockAck) frame format</v>
      </c>
      <c r="K47" s="28" t="s">
        <v>1970</v>
      </c>
      <c r="L47" s="25" t="s">
        <v>2458</v>
      </c>
      <c r="M47" s="24"/>
      <c r="R47" s="19" t="s">
        <v>472</v>
      </c>
      <c r="S47" s="19" t="s">
        <v>1921</v>
      </c>
      <c r="T47" s="11" t="s">
        <v>773</v>
      </c>
      <c r="V47" s="36" t="str">
        <f t="shared" si="3"/>
        <v>Block Ack</v>
      </c>
      <c r="W47" s="36" t="str">
        <f t="shared" si="4"/>
        <v>MAC</v>
      </c>
      <c r="X47" s="49" t="s">
        <v>771</v>
      </c>
    </row>
    <row r="48" spans="1:28" s="10" customFormat="1" ht="51">
      <c r="A48" s="31">
        <v>11082</v>
      </c>
      <c r="B48" s="21" t="s">
        <v>175</v>
      </c>
      <c r="C48" s="26" t="s">
        <v>1970</v>
      </c>
      <c r="D48" s="21">
        <v>26</v>
      </c>
      <c r="E48" s="21">
        <v>8</v>
      </c>
      <c r="F48" s="21" t="s">
        <v>2457</v>
      </c>
      <c r="G48" s="21" t="s">
        <v>203</v>
      </c>
      <c r="H48" s="27">
        <v>26</v>
      </c>
      <c r="I48" s="27">
        <v>8</v>
      </c>
      <c r="J48" s="35" t="str">
        <f t="shared" si="2"/>
        <v>Block Ack (BlockAck) frame format</v>
      </c>
      <c r="K48" s="28" t="s">
        <v>1970</v>
      </c>
      <c r="L48" s="25" t="s">
        <v>2458</v>
      </c>
      <c r="M48" s="24"/>
      <c r="R48" s="19" t="s">
        <v>472</v>
      </c>
      <c r="S48" s="19" t="s">
        <v>344</v>
      </c>
      <c r="T48" s="11" t="s">
        <v>773</v>
      </c>
      <c r="V48" s="36" t="str">
        <f t="shared" si="3"/>
        <v>Block Ack</v>
      </c>
      <c r="W48" s="36" t="str">
        <f t="shared" si="4"/>
        <v>MAC</v>
      </c>
      <c r="X48" s="49" t="s">
        <v>771</v>
      </c>
      <c r="Y48" s="49"/>
      <c r="Z48" s="49"/>
      <c r="AA48" s="49"/>
      <c r="AB48" s="49"/>
    </row>
    <row r="49" spans="1:24" s="10" customFormat="1" ht="25.5">
      <c r="A49" s="31">
        <v>3725</v>
      </c>
      <c r="B49" s="52" t="s">
        <v>2743</v>
      </c>
      <c r="C49" s="55" t="s">
        <v>1972</v>
      </c>
      <c r="D49" s="52">
        <v>26</v>
      </c>
      <c r="E49" s="52">
        <v>4</v>
      </c>
      <c r="F49" s="59" t="s">
        <v>2458</v>
      </c>
      <c r="G49" s="59" t="s">
        <v>771</v>
      </c>
      <c r="H49" s="62">
        <v>26</v>
      </c>
      <c r="I49" s="62">
        <v>4</v>
      </c>
      <c r="J49" s="35" t="str">
        <f t="shared" si="2"/>
        <v>Simple Block Ack (Simple BlockAck)</v>
      </c>
      <c r="K49" s="53" t="s">
        <v>1972</v>
      </c>
      <c r="L49" s="35" t="s">
        <v>2458</v>
      </c>
      <c r="M49" s="63"/>
      <c r="N49" s="65" t="s">
        <v>1454</v>
      </c>
      <c r="O49" s="65"/>
      <c r="P49" s="65"/>
      <c r="Q49" s="65"/>
      <c r="R49" s="67" t="s">
        <v>2650</v>
      </c>
      <c r="S49" s="67" t="s">
        <v>2647</v>
      </c>
      <c r="T49" s="122" t="s">
        <v>2583</v>
      </c>
      <c r="U49" s="49"/>
      <c r="V49" s="36" t="str">
        <f t="shared" si="3"/>
        <v>Block Ack</v>
      </c>
      <c r="W49" s="36" t="str">
        <f t="shared" si="4"/>
        <v>MAC</v>
      </c>
      <c r="X49" s="49"/>
    </row>
    <row r="50" spans="1:24" s="10" customFormat="1" ht="51">
      <c r="A50" s="31">
        <v>7229</v>
      </c>
      <c r="B50" s="52" t="s">
        <v>173</v>
      </c>
      <c r="C50" s="52" t="s">
        <v>1972</v>
      </c>
      <c r="D50" s="52">
        <v>27</v>
      </c>
      <c r="E50" s="77" t="s">
        <v>2472</v>
      </c>
      <c r="F50" s="52" t="s">
        <v>2457</v>
      </c>
      <c r="G50" s="52" t="s">
        <v>203</v>
      </c>
      <c r="H50" s="78">
        <v>27</v>
      </c>
      <c r="I50" s="78">
        <v>17</v>
      </c>
      <c r="J50" s="35" t="str">
        <f t="shared" si="2"/>
        <v>Simple Block Ack (Simple BlockAck)</v>
      </c>
      <c r="K50" s="81" t="s">
        <v>1972</v>
      </c>
      <c r="L50" s="42" t="s">
        <v>2458</v>
      </c>
      <c r="M50" s="82"/>
      <c r="N50" s="86"/>
      <c r="O50" s="86"/>
      <c r="P50" s="86"/>
      <c r="Q50" s="86"/>
      <c r="R50" s="72" t="s">
        <v>865</v>
      </c>
      <c r="S50" s="72" t="s">
        <v>174</v>
      </c>
      <c r="T50" s="11" t="s">
        <v>1724</v>
      </c>
      <c r="U50" s="49"/>
      <c r="V50" s="36" t="str">
        <f t="shared" si="3"/>
        <v>Block Ack</v>
      </c>
      <c r="W50" s="36" t="str">
        <f t="shared" si="4"/>
        <v>MAC</v>
      </c>
      <c r="X50" s="49" t="s">
        <v>771</v>
      </c>
    </row>
    <row r="51" spans="1:28" s="49" customFormat="1" ht="63.75">
      <c r="A51" s="31">
        <v>6899</v>
      </c>
      <c r="B51" s="52" t="s">
        <v>352</v>
      </c>
      <c r="C51" s="55" t="s">
        <v>1974</v>
      </c>
      <c r="D51" s="55" t="s">
        <v>2468</v>
      </c>
      <c r="E51" s="55" t="s">
        <v>214</v>
      </c>
      <c r="F51" s="59" t="s">
        <v>2458</v>
      </c>
      <c r="G51" s="59" t="s">
        <v>771</v>
      </c>
      <c r="H51" s="62">
        <v>27</v>
      </c>
      <c r="I51" s="62">
        <v>30</v>
      </c>
      <c r="J51" s="35" t="str">
        <f t="shared" si="2"/>
        <v>Block Ack (BlockAck) frame format (compressed)</v>
      </c>
      <c r="K51" s="53" t="s">
        <v>1974</v>
      </c>
      <c r="L51" s="35" t="s">
        <v>1207</v>
      </c>
      <c r="M51" s="63"/>
      <c r="N51" s="65" t="s">
        <v>2082</v>
      </c>
      <c r="O51" s="65"/>
      <c r="P51" s="65"/>
      <c r="Q51" s="65"/>
      <c r="R51" s="67" t="s">
        <v>209</v>
      </c>
      <c r="S51" s="67" t="s">
        <v>2243</v>
      </c>
      <c r="T51" s="122" t="s">
        <v>2587</v>
      </c>
      <c r="V51" s="36" t="str">
        <f t="shared" si="3"/>
        <v>Block Ack</v>
      </c>
      <c r="W51" s="36" t="str">
        <f t="shared" si="4"/>
        <v>MAC</v>
      </c>
      <c r="X51" s="10"/>
      <c r="Y51" s="10"/>
      <c r="Z51" s="10"/>
      <c r="AA51" s="10"/>
      <c r="AB51" s="10"/>
    </row>
    <row r="52" spans="1:28" s="10" customFormat="1" ht="51">
      <c r="A52" s="31">
        <v>11952</v>
      </c>
      <c r="B52" s="21" t="s">
        <v>1589</v>
      </c>
      <c r="C52" s="26" t="s">
        <v>1435</v>
      </c>
      <c r="D52" s="21" t="s">
        <v>1645</v>
      </c>
      <c r="E52" s="21" t="s">
        <v>2463</v>
      </c>
      <c r="F52" s="21" t="s">
        <v>2457</v>
      </c>
      <c r="G52" s="21" t="s">
        <v>203</v>
      </c>
      <c r="H52" s="27">
        <v>28</v>
      </c>
      <c r="I52" s="27">
        <v>31</v>
      </c>
      <c r="J52" s="35" t="str">
        <f t="shared" si="2"/>
        <v>Multiple TID Block Acknowledgement</v>
      </c>
      <c r="K52" s="28" t="s">
        <v>1435</v>
      </c>
      <c r="L52" s="25" t="s">
        <v>2458</v>
      </c>
      <c r="M52" s="24"/>
      <c r="R52" s="19" t="s">
        <v>409</v>
      </c>
      <c r="S52" s="19" t="s">
        <v>413</v>
      </c>
      <c r="T52" s="11" t="s">
        <v>773</v>
      </c>
      <c r="V52" s="36" t="str">
        <f t="shared" si="3"/>
        <v>Block Ack</v>
      </c>
      <c r="W52" s="36" t="str">
        <f t="shared" si="4"/>
        <v>MAC</v>
      </c>
      <c r="X52" s="49" t="s">
        <v>771</v>
      </c>
      <c r="Y52" s="49"/>
      <c r="Z52" s="49"/>
      <c r="AA52" s="49"/>
      <c r="AB52" s="49"/>
    </row>
    <row r="53" spans="1:28" s="49" customFormat="1" ht="102">
      <c r="A53" s="31">
        <v>3719</v>
      </c>
      <c r="B53" s="52" t="s">
        <v>2743</v>
      </c>
      <c r="C53" s="55" t="s">
        <v>2651</v>
      </c>
      <c r="D53" s="52">
        <v>29</v>
      </c>
      <c r="E53" s="52">
        <v>7</v>
      </c>
      <c r="F53" s="59" t="s">
        <v>2458</v>
      </c>
      <c r="G53" s="59" t="s">
        <v>771</v>
      </c>
      <c r="H53" s="62">
        <v>29</v>
      </c>
      <c r="I53" s="62">
        <v>7</v>
      </c>
      <c r="J53" s="35" t="str">
        <f t="shared" si="2"/>
        <v>Multiple TID Block Acknowledgement</v>
      </c>
      <c r="K53" s="53" t="s">
        <v>1435</v>
      </c>
      <c r="L53" s="35" t="s">
        <v>2458</v>
      </c>
      <c r="M53" s="63"/>
      <c r="N53" s="65" t="s">
        <v>1454</v>
      </c>
      <c r="O53" s="65"/>
      <c r="P53" s="65"/>
      <c r="Q53" s="65"/>
      <c r="R53" s="67" t="s">
        <v>2652</v>
      </c>
      <c r="S53" s="67" t="s">
        <v>2653</v>
      </c>
      <c r="T53" s="122" t="s">
        <v>2289</v>
      </c>
      <c r="V53" s="36" t="str">
        <f t="shared" si="3"/>
        <v>Block Ack</v>
      </c>
      <c r="W53" s="36" t="str">
        <f t="shared" si="4"/>
        <v>MAC</v>
      </c>
      <c r="Y53" s="10"/>
      <c r="Z53" s="10"/>
      <c r="AA53" s="10"/>
      <c r="AB53" s="10"/>
    </row>
    <row r="54" spans="1:28" s="10" customFormat="1" ht="114.75">
      <c r="A54" s="31">
        <v>9963</v>
      </c>
      <c r="B54" s="52" t="s">
        <v>192</v>
      </c>
      <c r="C54" s="55" t="s">
        <v>1435</v>
      </c>
      <c r="D54" s="55" t="s">
        <v>2462</v>
      </c>
      <c r="E54" s="55"/>
      <c r="F54" s="59" t="s">
        <v>2458</v>
      </c>
      <c r="G54" s="59" t="s">
        <v>771</v>
      </c>
      <c r="H54" s="62">
        <v>29</v>
      </c>
      <c r="I54" s="62"/>
      <c r="J54" s="35" t="str">
        <f t="shared" si="2"/>
        <v>Multiple TID Block Acknowledgement</v>
      </c>
      <c r="K54" s="53" t="s">
        <v>1435</v>
      </c>
      <c r="L54" s="35" t="s">
        <v>1206</v>
      </c>
      <c r="M54" s="63"/>
      <c r="N54" s="65" t="s">
        <v>1454</v>
      </c>
      <c r="O54" s="65"/>
      <c r="P54" s="65"/>
      <c r="Q54" s="65"/>
      <c r="R54" s="67" t="s">
        <v>487</v>
      </c>
      <c r="S54" s="67" t="s">
        <v>421</v>
      </c>
      <c r="T54" s="122" t="s">
        <v>2291</v>
      </c>
      <c r="U54" s="49"/>
      <c r="V54" s="36" t="str">
        <f t="shared" si="3"/>
        <v>Block Ack</v>
      </c>
      <c r="W54" s="36" t="str">
        <f t="shared" si="4"/>
        <v>MAC</v>
      </c>
      <c r="X54" s="49"/>
      <c r="Y54" s="49"/>
      <c r="Z54" s="49"/>
      <c r="AA54" s="49"/>
      <c r="AB54" s="49"/>
    </row>
    <row r="55" spans="1:28" s="49" customFormat="1" ht="114.75">
      <c r="A55" s="178">
        <v>4608</v>
      </c>
      <c r="B55" s="200" t="s">
        <v>266</v>
      </c>
      <c r="C55" s="200" t="s">
        <v>1451</v>
      </c>
      <c r="D55" s="200" t="s">
        <v>214</v>
      </c>
      <c r="E55" s="200" t="s">
        <v>93</v>
      </c>
      <c r="F55" s="200" t="s">
        <v>2458</v>
      </c>
      <c r="G55" s="200" t="s">
        <v>771</v>
      </c>
      <c r="H55" s="200">
        <v>30</v>
      </c>
      <c r="I55" s="200">
        <v>24</v>
      </c>
      <c r="J55" s="178"/>
      <c r="K55" s="200" t="s">
        <v>1451</v>
      </c>
      <c r="L55" s="178" t="s">
        <v>1207</v>
      </c>
      <c r="M55" s="146"/>
      <c r="N55" s="201"/>
      <c r="O55" s="200"/>
      <c r="P55" s="200"/>
      <c r="Q55" s="146"/>
      <c r="R55" s="200" t="s">
        <v>267</v>
      </c>
      <c r="S55" s="200" t="s">
        <v>268</v>
      </c>
      <c r="T55" s="201" t="s">
        <v>269</v>
      </c>
      <c r="U55" s="146"/>
      <c r="V55" s="178" t="s">
        <v>2746</v>
      </c>
      <c r="W55" s="178" t="s">
        <v>1001</v>
      </c>
      <c r="X55" s="146"/>
      <c r="Y55" s="146">
        <v>383</v>
      </c>
      <c r="Z55" s="146"/>
      <c r="AA55" s="161"/>
      <c r="AB55" s="161" t="s">
        <v>254</v>
      </c>
    </row>
    <row r="56" spans="1:28" s="49" customFormat="1" ht="51">
      <c r="A56" s="178">
        <v>7581</v>
      </c>
      <c r="B56" s="200" t="s">
        <v>2504</v>
      </c>
      <c r="C56" s="200" t="s">
        <v>1451</v>
      </c>
      <c r="D56" s="146"/>
      <c r="E56" s="146"/>
      <c r="F56" s="200" t="s">
        <v>2458</v>
      </c>
      <c r="G56" s="200" t="s">
        <v>771</v>
      </c>
      <c r="H56" s="200">
        <v>30</v>
      </c>
      <c r="I56" s="146"/>
      <c r="J56" s="178" t="s">
        <v>1452</v>
      </c>
      <c r="K56" s="200" t="s">
        <v>1451</v>
      </c>
      <c r="L56" s="178" t="s">
        <v>1206</v>
      </c>
      <c r="M56" s="146"/>
      <c r="N56" s="171"/>
      <c r="O56" s="200"/>
      <c r="P56" s="200"/>
      <c r="Q56" s="146"/>
      <c r="R56" s="200" t="s">
        <v>77</v>
      </c>
      <c r="S56" s="200" t="s">
        <v>78</v>
      </c>
      <c r="T56" s="200" t="s">
        <v>1977</v>
      </c>
      <c r="U56" s="146"/>
      <c r="V56" s="178" t="s">
        <v>2746</v>
      </c>
      <c r="W56" s="178" t="s">
        <v>1001</v>
      </c>
      <c r="X56" s="146"/>
      <c r="Y56" s="146">
        <v>454</v>
      </c>
      <c r="Z56" s="146"/>
      <c r="AA56" s="146"/>
      <c r="AB56" s="146"/>
    </row>
    <row r="57" spans="1:28" s="49" customFormat="1" ht="114.75">
      <c r="A57" s="178">
        <v>850</v>
      </c>
      <c r="B57" s="169" t="s">
        <v>417</v>
      </c>
      <c r="C57" s="169" t="s">
        <v>1451</v>
      </c>
      <c r="D57" s="169" t="s">
        <v>2463</v>
      </c>
      <c r="E57" s="169" t="s">
        <v>35</v>
      </c>
      <c r="F57" s="169" t="s">
        <v>2458</v>
      </c>
      <c r="G57" s="169" t="s">
        <v>771</v>
      </c>
      <c r="H57" s="169">
        <v>31</v>
      </c>
      <c r="I57" s="169">
        <v>6</v>
      </c>
      <c r="J57" s="178" t="s">
        <v>1452</v>
      </c>
      <c r="K57" s="169" t="s">
        <v>1451</v>
      </c>
      <c r="L57" s="178" t="s">
        <v>1207</v>
      </c>
      <c r="M57" s="170"/>
      <c r="N57" s="169"/>
      <c r="O57" s="169"/>
      <c r="P57" s="169"/>
      <c r="Q57" s="170"/>
      <c r="R57" s="169" t="s">
        <v>72</v>
      </c>
      <c r="S57" s="169" t="s">
        <v>73</v>
      </c>
      <c r="T57" s="169" t="s">
        <v>74</v>
      </c>
      <c r="U57" s="170"/>
      <c r="V57" s="178" t="s">
        <v>2746</v>
      </c>
      <c r="W57" s="178" t="s">
        <v>1001</v>
      </c>
      <c r="X57" s="170"/>
      <c r="Y57" s="170">
        <v>64</v>
      </c>
      <c r="Z57" s="170"/>
      <c r="AA57" s="170"/>
      <c r="AB57" s="170"/>
    </row>
    <row r="58" spans="1:28" s="49" customFormat="1" ht="25.5">
      <c r="A58" s="178">
        <v>3730</v>
      </c>
      <c r="B58" s="169" t="s">
        <v>2743</v>
      </c>
      <c r="C58" s="169" t="s">
        <v>1451</v>
      </c>
      <c r="D58" s="169" t="s">
        <v>2463</v>
      </c>
      <c r="E58" s="169" t="s">
        <v>836</v>
      </c>
      <c r="F58" s="169" t="s">
        <v>2458</v>
      </c>
      <c r="G58" s="169" t="s">
        <v>771</v>
      </c>
      <c r="H58" s="169">
        <v>31</v>
      </c>
      <c r="I58" s="169">
        <v>11</v>
      </c>
      <c r="J58" s="178" t="s">
        <v>1452</v>
      </c>
      <c r="K58" s="169" t="s">
        <v>1451</v>
      </c>
      <c r="L58" s="178" t="s">
        <v>2458</v>
      </c>
      <c r="M58" s="170"/>
      <c r="N58" s="169"/>
      <c r="O58" s="169"/>
      <c r="P58" s="169"/>
      <c r="Q58" s="170"/>
      <c r="R58" s="169" t="s">
        <v>844</v>
      </c>
      <c r="S58" s="169" t="s">
        <v>1570</v>
      </c>
      <c r="T58" s="169" t="s">
        <v>1977</v>
      </c>
      <c r="U58" s="170"/>
      <c r="V58" s="178" t="s">
        <v>2746</v>
      </c>
      <c r="W58" s="178" t="s">
        <v>1001</v>
      </c>
      <c r="X58" s="170"/>
      <c r="Y58" s="170">
        <v>288</v>
      </c>
      <c r="Z58" s="170"/>
      <c r="AA58" s="170"/>
      <c r="AB58" s="170"/>
    </row>
    <row r="59" spans="1:25" s="170" customFormat="1" ht="216.75">
      <c r="A59" s="178">
        <v>1153</v>
      </c>
      <c r="B59" s="169" t="s">
        <v>2791</v>
      </c>
      <c r="C59" s="169" t="s">
        <v>1459</v>
      </c>
      <c r="D59" s="169" t="s">
        <v>1621</v>
      </c>
      <c r="E59" s="169" t="s">
        <v>2874</v>
      </c>
      <c r="F59" s="169" t="s">
        <v>2458</v>
      </c>
      <c r="G59" s="169" t="s">
        <v>771</v>
      </c>
      <c r="H59" s="169">
        <v>32</v>
      </c>
      <c r="I59" s="169">
        <v>15</v>
      </c>
      <c r="J59" s="178" t="s">
        <v>1460</v>
      </c>
      <c r="K59" s="169" t="s">
        <v>1459</v>
      </c>
      <c r="L59" s="178" t="s">
        <v>1207</v>
      </c>
      <c r="R59" s="169" t="s">
        <v>75</v>
      </c>
      <c r="S59" s="169" t="s">
        <v>76</v>
      </c>
      <c r="V59" s="178" t="s">
        <v>2747</v>
      </c>
      <c r="W59" s="191" t="s">
        <v>1001</v>
      </c>
      <c r="Y59" s="170">
        <v>102</v>
      </c>
    </row>
    <row r="60" spans="1:24" s="10" customFormat="1" ht="127.5">
      <c r="A60" s="31">
        <v>3739</v>
      </c>
      <c r="B60" s="52" t="s">
        <v>2743</v>
      </c>
      <c r="C60" s="55" t="s">
        <v>2224</v>
      </c>
      <c r="D60" s="52">
        <v>36</v>
      </c>
      <c r="E60" s="52">
        <v>20</v>
      </c>
      <c r="F60" s="59" t="s">
        <v>2458</v>
      </c>
      <c r="G60" s="59" t="s">
        <v>771</v>
      </c>
      <c r="H60" s="62">
        <v>36</v>
      </c>
      <c r="I60" s="62">
        <v>20</v>
      </c>
      <c r="J60" s="35" t="str">
        <f>IF(ISERROR(VLOOKUP(K60,HeadingsLookup,2,FALSE)),"",VLOOKUP(K60,HeadingsLookup,2,FALSE))</f>
        <v>Block Ack Parameter Set field</v>
      </c>
      <c r="K60" s="53" t="s">
        <v>2224</v>
      </c>
      <c r="L60" s="35" t="s">
        <v>1207</v>
      </c>
      <c r="M60" s="63"/>
      <c r="N60" s="65" t="s">
        <v>2082</v>
      </c>
      <c r="O60" s="65"/>
      <c r="P60" s="65"/>
      <c r="Q60" s="65"/>
      <c r="R60" s="67" t="s">
        <v>2488</v>
      </c>
      <c r="S60" s="67" t="s">
        <v>2391</v>
      </c>
      <c r="T60" s="122" t="s">
        <v>2473</v>
      </c>
      <c r="U60" s="49"/>
      <c r="V60" s="36" t="str">
        <f>IF(ISBLANK(M60),IF(ISERROR(VLOOKUP(K60,HeadingsLookup,4,FALSE)),"",VLOOKUP(K60,HeadingsLookup,4,FALSE)),"Duplicate")</f>
        <v>Block Ack</v>
      </c>
      <c r="W60" s="36" t="str">
        <f>IF(ISERROR(VLOOKUP(V60,TopicsLookup,2,FALSE)),"",VLOOKUP(V60,TopicsLookup,2,FALSE))</f>
        <v>MAC</v>
      </c>
      <c r="X60" s="49"/>
    </row>
    <row r="61" spans="1:87" ht="191.25">
      <c r="A61" s="235">
        <v>1177</v>
      </c>
      <c r="B61" s="264" t="s">
        <v>2791</v>
      </c>
      <c r="C61" s="264" t="s">
        <v>1914</v>
      </c>
      <c r="D61" s="264"/>
      <c r="E61" s="264"/>
      <c r="F61" s="264"/>
      <c r="G61" s="264" t="s">
        <v>771</v>
      </c>
      <c r="H61" s="240">
        <v>37</v>
      </c>
      <c r="I61" s="295"/>
      <c r="J61" s="256" t="s">
        <v>979</v>
      </c>
      <c r="K61" s="295" t="s">
        <v>1914</v>
      </c>
      <c r="L61" s="174" t="s">
        <v>2458</v>
      </c>
      <c r="M61" s="295"/>
      <c r="N61" s="307"/>
      <c r="O61" s="321" t="s">
        <v>1707</v>
      </c>
      <c r="P61" s="321"/>
      <c r="Q61" s="325"/>
      <c r="R61" s="325" t="s">
        <v>1776</v>
      </c>
      <c r="S61" s="325" t="s">
        <v>1777</v>
      </c>
      <c r="T61" s="307" t="s">
        <v>2606</v>
      </c>
      <c r="U61" s="264"/>
      <c r="V61" s="257" t="s">
        <v>1005</v>
      </c>
      <c r="W61" s="258" t="s">
        <v>1001</v>
      </c>
      <c r="X61" s="321"/>
      <c r="Y61" s="321"/>
      <c r="Z61" s="321"/>
      <c r="AA61" s="307" t="s">
        <v>1778</v>
      </c>
      <c r="AB61" s="307"/>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row>
    <row r="62" spans="1:87" ht="51">
      <c r="A62" s="235">
        <v>7234</v>
      </c>
      <c r="B62" s="264" t="s">
        <v>173</v>
      </c>
      <c r="C62" s="264" t="s">
        <v>982</v>
      </c>
      <c r="D62" s="264">
        <v>39</v>
      </c>
      <c r="E62" s="264">
        <v>3</v>
      </c>
      <c r="F62" s="264"/>
      <c r="G62" s="264" t="s">
        <v>203</v>
      </c>
      <c r="H62" s="284">
        <v>39</v>
      </c>
      <c r="I62" s="284">
        <v>3</v>
      </c>
      <c r="J62" s="256" t="s">
        <v>983</v>
      </c>
      <c r="K62" s="295" t="s">
        <v>982</v>
      </c>
      <c r="L62" s="174" t="s">
        <v>1207</v>
      </c>
      <c r="M62" s="295"/>
      <c r="N62" s="307"/>
      <c r="O62" s="321"/>
      <c r="P62" s="321"/>
      <c r="Q62" s="325"/>
      <c r="R62" s="325" t="s">
        <v>2599</v>
      </c>
      <c r="S62" s="325" t="s">
        <v>2600</v>
      </c>
      <c r="T62" s="307" t="s">
        <v>2614</v>
      </c>
      <c r="U62" s="264"/>
      <c r="V62" s="257" t="s">
        <v>1005</v>
      </c>
      <c r="W62" s="258" t="s">
        <v>1001</v>
      </c>
      <c r="X62" s="321"/>
      <c r="Y62" s="321"/>
      <c r="Z62" s="321" t="s">
        <v>2293</v>
      </c>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row>
    <row r="63" spans="1:28" s="49" customFormat="1" ht="76.5">
      <c r="A63" s="31">
        <v>3588</v>
      </c>
      <c r="B63" s="52" t="s">
        <v>1613</v>
      </c>
      <c r="C63" s="55" t="s">
        <v>1224</v>
      </c>
      <c r="D63" s="55" t="s">
        <v>1439</v>
      </c>
      <c r="E63" s="55" t="s">
        <v>635</v>
      </c>
      <c r="F63" s="59" t="s">
        <v>2458</v>
      </c>
      <c r="G63" s="59" t="s">
        <v>771</v>
      </c>
      <c r="H63" s="62">
        <v>57</v>
      </c>
      <c r="I63" s="62">
        <v>1</v>
      </c>
      <c r="J63" s="35" t="str">
        <f aca="true" t="shared" si="5" ref="J63:J94">IF(ISERROR(VLOOKUP(K63,HeadingsLookup,2,FALSE)),"",VLOOKUP(K63,HeadingsLookup,2,FALSE))</f>
        <v>ADDBA Request frame format</v>
      </c>
      <c r="K63" s="53" t="s">
        <v>1224</v>
      </c>
      <c r="L63" s="35" t="s">
        <v>1206</v>
      </c>
      <c r="M63" s="63"/>
      <c r="N63" s="65" t="s">
        <v>2082</v>
      </c>
      <c r="O63" s="65" t="s">
        <v>1681</v>
      </c>
      <c r="P63" s="65"/>
      <c r="Q63" s="65"/>
      <c r="R63" s="67" t="s">
        <v>1614</v>
      </c>
      <c r="S63" s="67" t="s">
        <v>1476</v>
      </c>
      <c r="T63" s="122" t="s">
        <v>1682</v>
      </c>
      <c r="V63" s="36" t="str">
        <f aca="true" t="shared" si="6" ref="V63:V84">IF(ISBLANK(M63),IF(ISERROR(VLOOKUP(K63,HeadingsLookup,4,FALSE)),"",VLOOKUP(K63,HeadingsLookup,4,FALSE)),"Duplicate")</f>
        <v>Block Ack</v>
      </c>
      <c r="W63" s="36" t="str">
        <f aca="true" t="shared" si="7" ref="W63:W94">IF(ISERROR(VLOOKUP(V63,TopicsLookup,2,FALSE)),"",VLOOKUP(V63,TopicsLookup,2,FALSE))</f>
        <v>MAC</v>
      </c>
      <c r="Y63" s="10"/>
      <c r="Z63" s="10"/>
      <c r="AA63" s="10"/>
      <c r="AB63" s="10"/>
    </row>
    <row r="64" spans="1:28" s="49" customFormat="1" ht="51">
      <c r="A64" s="31">
        <v>3589</v>
      </c>
      <c r="B64" s="52" t="s">
        <v>1613</v>
      </c>
      <c r="C64" s="55" t="s">
        <v>1226</v>
      </c>
      <c r="D64" s="55" t="s">
        <v>1439</v>
      </c>
      <c r="E64" s="55" t="s">
        <v>582</v>
      </c>
      <c r="F64" s="59" t="s">
        <v>2458</v>
      </c>
      <c r="G64" s="59" t="s">
        <v>771</v>
      </c>
      <c r="H64" s="62">
        <v>57</v>
      </c>
      <c r="I64" s="62">
        <v>2</v>
      </c>
      <c r="J64" s="35" t="str">
        <f t="shared" si="5"/>
        <v>ADDBA Response frame format</v>
      </c>
      <c r="K64" s="53" t="s">
        <v>1226</v>
      </c>
      <c r="L64" s="35" t="s">
        <v>1206</v>
      </c>
      <c r="M64" s="63"/>
      <c r="N64" s="65" t="s">
        <v>2082</v>
      </c>
      <c r="O64" s="65" t="s">
        <v>1681</v>
      </c>
      <c r="P64" s="65"/>
      <c r="Q64" s="65"/>
      <c r="R64" s="67" t="s">
        <v>1614</v>
      </c>
      <c r="S64" s="67" t="s">
        <v>1975</v>
      </c>
      <c r="T64" s="122" t="s">
        <v>1682</v>
      </c>
      <c r="V64" s="36" t="str">
        <f t="shared" si="6"/>
        <v>Block Ack</v>
      </c>
      <c r="W64" s="36" t="str">
        <f t="shared" si="7"/>
        <v>MAC</v>
      </c>
      <c r="X64" s="10"/>
      <c r="Y64" s="10"/>
      <c r="Z64" s="10"/>
      <c r="AA64" s="10"/>
      <c r="AB64" s="10"/>
    </row>
    <row r="65" spans="1:28" s="10" customFormat="1" ht="38.25">
      <c r="A65" s="31">
        <v>2237</v>
      </c>
      <c r="B65" s="21" t="s">
        <v>95</v>
      </c>
      <c r="C65" s="26" t="s">
        <v>2127</v>
      </c>
      <c r="D65" s="21">
        <v>58</v>
      </c>
      <c r="E65" s="21">
        <v>13</v>
      </c>
      <c r="F65" s="21" t="s">
        <v>2457</v>
      </c>
      <c r="G65" s="21" t="s">
        <v>203</v>
      </c>
      <c r="H65" s="27">
        <v>58</v>
      </c>
      <c r="I65" s="27">
        <v>13</v>
      </c>
      <c r="J65" s="35" t="str">
        <f t="shared" si="5"/>
        <v>MIMO Power Save Management Action Frame</v>
      </c>
      <c r="K65" s="28" t="s">
        <v>2127</v>
      </c>
      <c r="L65" s="25" t="s">
        <v>87</v>
      </c>
      <c r="M65" s="24"/>
      <c r="R65" s="19" t="s">
        <v>88</v>
      </c>
      <c r="S65" s="19" t="s">
        <v>89</v>
      </c>
      <c r="T65" s="11" t="s">
        <v>90</v>
      </c>
      <c r="V65" s="36" t="str">
        <f t="shared" si="6"/>
        <v>Power Management</v>
      </c>
      <c r="W65" s="36" t="str">
        <f t="shared" si="7"/>
        <v>MAC</v>
      </c>
      <c r="X65" s="49"/>
      <c r="Y65" s="49"/>
      <c r="Z65" s="49"/>
      <c r="AA65" s="49"/>
      <c r="AB65" s="49"/>
    </row>
    <row r="66" spans="1:28" s="170" customFormat="1" ht="76.5">
      <c r="A66" s="31">
        <v>1250</v>
      </c>
      <c r="B66" s="52" t="s">
        <v>2791</v>
      </c>
      <c r="C66" s="55" t="s">
        <v>2881</v>
      </c>
      <c r="D66" s="58"/>
      <c r="E66" s="55"/>
      <c r="F66" s="59" t="s">
        <v>2458</v>
      </c>
      <c r="G66" s="59" t="s">
        <v>771</v>
      </c>
      <c r="H66" s="62">
        <v>81</v>
      </c>
      <c r="I66" s="62"/>
      <c r="J66" s="35" t="str">
        <f t="shared" si="5"/>
        <v>Security</v>
      </c>
      <c r="K66" s="53" t="s">
        <v>2881</v>
      </c>
      <c r="L66" s="35" t="s">
        <v>1207</v>
      </c>
      <c r="M66" s="63"/>
      <c r="N66" s="65" t="s">
        <v>2082</v>
      </c>
      <c r="O66" s="65" t="s">
        <v>1707</v>
      </c>
      <c r="P66" s="65"/>
      <c r="Q66" s="65"/>
      <c r="R66" s="67" t="s">
        <v>402</v>
      </c>
      <c r="S66" s="49"/>
      <c r="T66" s="67" t="s">
        <v>2580</v>
      </c>
      <c r="U66" s="49"/>
      <c r="V66" s="36" t="str">
        <f t="shared" si="6"/>
        <v>Security</v>
      </c>
      <c r="W66" s="36" t="str">
        <f t="shared" si="7"/>
        <v>MAC</v>
      </c>
      <c r="X66" s="49"/>
      <c r="Y66" s="10"/>
      <c r="Z66" s="10"/>
      <c r="AA66" s="10"/>
      <c r="AB66" s="10"/>
    </row>
    <row r="67" spans="1:23" s="10" customFormat="1" ht="38.25">
      <c r="A67" s="31">
        <v>7256</v>
      </c>
      <c r="B67" s="52" t="s">
        <v>173</v>
      </c>
      <c r="C67" s="55" t="s">
        <v>2881</v>
      </c>
      <c r="D67" s="58"/>
      <c r="E67" s="55"/>
      <c r="F67" s="59" t="s">
        <v>2458</v>
      </c>
      <c r="G67" s="59" t="s">
        <v>203</v>
      </c>
      <c r="H67" s="62">
        <v>81</v>
      </c>
      <c r="I67" s="62"/>
      <c r="J67" s="35" t="str">
        <f t="shared" si="5"/>
        <v>Security</v>
      </c>
      <c r="K67" s="53" t="s">
        <v>2881</v>
      </c>
      <c r="L67" s="35" t="s">
        <v>1206</v>
      </c>
      <c r="M67" s="63"/>
      <c r="N67" s="65" t="s">
        <v>2082</v>
      </c>
      <c r="O67" s="65"/>
      <c r="P67" s="65"/>
      <c r="Q67" s="65"/>
      <c r="R67" s="67" t="s">
        <v>465</v>
      </c>
      <c r="S67" s="67" t="s">
        <v>466</v>
      </c>
      <c r="T67" s="122" t="s">
        <v>2580</v>
      </c>
      <c r="U67" s="49"/>
      <c r="V67" s="36" t="str">
        <f t="shared" si="6"/>
        <v>Security</v>
      </c>
      <c r="W67" s="36" t="str">
        <f t="shared" si="7"/>
        <v>MAC</v>
      </c>
    </row>
    <row r="68" spans="1:23" s="10" customFormat="1" ht="25.5">
      <c r="A68" s="31">
        <v>2383</v>
      </c>
      <c r="B68" s="21" t="s">
        <v>95</v>
      </c>
      <c r="C68" s="26">
        <v>8.3</v>
      </c>
      <c r="D68" s="21">
        <v>81</v>
      </c>
      <c r="E68" s="21">
        <v>1</v>
      </c>
      <c r="F68" s="21" t="s">
        <v>2458</v>
      </c>
      <c r="G68" s="21" t="s">
        <v>203</v>
      </c>
      <c r="H68" s="27">
        <v>81</v>
      </c>
      <c r="I68" s="27">
        <v>1</v>
      </c>
      <c r="J68" s="35" t="str">
        <f t="shared" si="5"/>
        <v>RSNA data confidentiality protocols</v>
      </c>
      <c r="K68" s="28" t="s">
        <v>2887</v>
      </c>
      <c r="L68" s="25" t="s">
        <v>2458</v>
      </c>
      <c r="M68" s="24"/>
      <c r="N68" s="131" t="s">
        <v>130</v>
      </c>
      <c r="R68" s="19" t="s">
        <v>963</v>
      </c>
      <c r="S68" s="19" t="s">
        <v>1921</v>
      </c>
      <c r="T68" s="123" t="s">
        <v>1709</v>
      </c>
      <c r="V68" s="36" t="str">
        <f t="shared" si="6"/>
        <v>Security</v>
      </c>
      <c r="W68" s="36" t="str">
        <f t="shared" si="7"/>
        <v>MAC</v>
      </c>
    </row>
    <row r="69" spans="1:28" s="10" customFormat="1" ht="63.75">
      <c r="A69" s="31">
        <v>10395</v>
      </c>
      <c r="B69" s="21" t="s">
        <v>175</v>
      </c>
      <c r="C69" s="26">
        <v>8.3</v>
      </c>
      <c r="D69" s="21">
        <v>81</v>
      </c>
      <c r="E69" s="21">
        <v>1</v>
      </c>
      <c r="F69" s="21" t="s">
        <v>2458</v>
      </c>
      <c r="G69" s="21" t="s">
        <v>203</v>
      </c>
      <c r="H69" s="27">
        <v>81</v>
      </c>
      <c r="I69" s="27">
        <v>1</v>
      </c>
      <c r="J69" s="35" t="str">
        <f t="shared" si="5"/>
        <v>RSNA data confidentiality protocols</v>
      </c>
      <c r="K69" s="28" t="s">
        <v>2887</v>
      </c>
      <c r="L69" s="25" t="s">
        <v>2458</v>
      </c>
      <c r="M69" s="24"/>
      <c r="N69" s="131" t="s">
        <v>2082</v>
      </c>
      <c r="O69" s="10" t="s">
        <v>1707</v>
      </c>
      <c r="R69" s="19" t="s">
        <v>963</v>
      </c>
      <c r="S69" s="19" t="s">
        <v>898</v>
      </c>
      <c r="T69" s="123" t="s">
        <v>1709</v>
      </c>
      <c r="V69" s="36" t="str">
        <f t="shared" si="6"/>
        <v>Security</v>
      </c>
      <c r="W69" s="36" t="str">
        <f t="shared" si="7"/>
        <v>MAC</v>
      </c>
      <c r="Y69" s="49"/>
      <c r="Z69" s="49"/>
      <c r="AA69" s="49"/>
      <c r="AB69" s="49"/>
    </row>
    <row r="70" spans="1:28" s="10" customFormat="1" ht="114.75">
      <c r="A70" s="31">
        <v>6800</v>
      </c>
      <c r="B70" s="52" t="s">
        <v>889</v>
      </c>
      <c r="C70" s="55" t="s">
        <v>718</v>
      </c>
      <c r="D70" s="55" t="s">
        <v>1644</v>
      </c>
      <c r="E70" s="55" t="s">
        <v>1645</v>
      </c>
      <c r="F70" s="59" t="s">
        <v>2458</v>
      </c>
      <c r="G70" s="59" t="s">
        <v>771</v>
      </c>
      <c r="H70" s="62">
        <v>81</v>
      </c>
      <c r="I70" s="62">
        <v>28</v>
      </c>
      <c r="J70" s="35" t="str">
        <f t="shared" si="5"/>
        <v>Multirate support</v>
      </c>
      <c r="K70" s="53" t="s">
        <v>718</v>
      </c>
      <c r="L70" s="35" t="s">
        <v>2458</v>
      </c>
      <c r="M70" s="63"/>
      <c r="N70" s="65" t="s">
        <v>2082</v>
      </c>
      <c r="O70" s="65" t="s">
        <v>1713</v>
      </c>
      <c r="P70" s="65"/>
      <c r="Q70" s="65"/>
      <c r="R70" s="67" t="s">
        <v>1646</v>
      </c>
      <c r="S70" s="67" t="s">
        <v>1647</v>
      </c>
      <c r="T70" s="122" t="s">
        <v>1682</v>
      </c>
      <c r="U70" s="49"/>
      <c r="V70" s="36" t="str">
        <f t="shared" si="6"/>
        <v>MAC Operation</v>
      </c>
      <c r="W70" s="36" t="str">
        <f t="shared" si="7"/>
        <v>MAC</v>
      </c>
      <c r="X70" s="49"/>
      <c r="Y70" s="49"/>
      <c r="Z70" s="49"/>
      <c r="AA70" s="49"/>
      <c r="AB70" s="49"/>
    </row>
    <row r="71" spans="1:28" s="10" customFormat="1" ht="63.75">
      <c r="A71" s="31">
        <v>496</v>
      </c>
      <c r="B71" s="52" t="s">
        <v>2058</v>
      </c>
      <c r="C71" s="55" t="s">
        <v>2897</v>
      </c>
      <c r="D71" s="55" t="s">
        <v>1637</v>
      </c>
      <c r="E71" s="55" t="s">
        <v>1441</v>
      </c>
      <c r="F71" s="59" t="s">
        <v>2458</v>
      </c>
      <c r="G71" s="59" t="s">
        <v>771</v>
      </c>
      <c r="H71" s="62">
        <v>82</v>
      </c>
      <c r="I71" s="62">
        <v>8</v>
      </c>
      <c r="J71" s="35" t="str">
        <f t="shared" si="5"/>
        <v>Security for HT STA</v>
      </c>
      <c r="K71" s="53" t="s">
        <v>2897</v>
      </c>
      <c r="L71" s="35" t="s">
        <v>2458</v>
      </c>
      <c r="M71" s="63"/>
      <c r="N71" s="65" t="s">
        <v>2082</v>
      </c>
      <c r="O71" s="65" t="s">
        <v>1707</v>
      </c>
      <c r="P71" s="65"/>
      <c r="Q71" s="65"/>
      <c r="R71" s="67" t="s">
        <v>1137</v>
      </c>
      <c r="S71" s="67" t="s">
        <v>1138</v>
      </c>
      <c r="T71" s="123" t="s">
        <v>1709</v>
      </c>
      <c r="U71" s="49"/>
      <c r="V71" s="36" t="str">
        <f t="shared" si="6"/>
        <v>Security</v>
      </c>
      <c r="W71" s="36" t="str">
        <f t="shared" si="7"/>
        <v>MAC</v>
      </c>
      <c r="X71" s="49"/>
      <c r="Y71" s="49"/>
      <c r="Z71" s="49"/>
      <c r="AA71" s="49"/>
      <c r="AB71" s="49"/>
    </row>
    <row r="72" spans="1:23" s="10" customFormat="1" ht="63.75">
      <c r="A72" s="31">
        <v>2391</v>
      </c>
      <c r="B72" s="21" t="s">
        <v>95</v>
      </c>
      <c r="C72" s="26">
        <v>8.8</v>
      </c>
      <c r="D72" s="21">
        <v>82</v>
      </c>
      <c r="E72" s="21">
        <v>8</v>
      </c>
      <c r="F72" s="21" t="s">
        <v>2458</v>
      </c>
      <c r="G72" s="21" t="s">
        <v>203</v>
      </c>
      <c r="H72" s="27">
        <v>82</v>
      </c>
      <c r="I72" s="27">
        <v>8</v>
      </c>
      <c r="J72" s="35" t="str">
        <f t="shared" si="5"/>
        <v>Security for HT STA</v>
      </c>
      <c r="K72" s="28" t="s">
        <v>2897</v>
      </c>
      <c r="L72" s="25" t="s">
        <v>2458</v>
      </c>
      <c r="M72" s="24"/>
      <c r="N72" s="131" t="s">
        <v>2082</v>
      </c>
      <c r="O72" s="10" t="s">
        <v>1707</v>
      </c>
      <c r="R72" s="19" t="s">
        <v>2375</v>
      </c>
      <c r="S72" s="19" t="s">
        <v>1921</v>
      </c>
      <c r="T72" s="123" t="s">
        <v>1709</v>
      </c>
      <c r="V72" s="36" t="str">
        <f t="shared" si="6"/>
        <v>Security</v>
      </c>
      <c r="W72" s="36" t="str">
        <f t="shared" si="7"/>
        <v>MAC</v>
      </c>
    </row>
    <row r="73" spans="1:23" s="10" customFormat="1" ht="89.25">
      <c r="A73" s="31">
        <v>3987</v>
      </c>
      <c r="B73" s="52" t="s">
        <v>1034</v>
      </c>
      <c r="C73" s="55" t="s">
        <v>2897</v>
      </c>
      <c r="D73" s="55" t="s">
        <v>1637</v>
      </c>
      <c r="E73" s="55" t="s">
        <v>2881</v>
      </c>
      <c r="F73" s="59" t="s">
        <v>2458</v>
      </c>
      <c r="G73" s="59" t="s">
        <v>771</v>
      </c>
      <c r="H73" s="61">
        <v>82</v>
      </c>
      <c r="I73" s="61">
        <v>8</v>
      </c>
      <c r="J73" s="35" t="str">
        <f t="shared" si="5"/>
        <v>Security for HT STA</v>
      </c>
      <c r="K73" s="55" t="s">
        <v>2897</v>
      </c>
      <c r="L73" s="33" t="s">
        <v>1207</v>
      </c>
      <c r="M73" s="59"/>
      <c r="N73" s="66" t="s">
        <v>2082</v>
      </c>
      <c r="O73" s="64" t="s">
        <v>1707</v>
      </c>
      <c r="P73" s="64"/>
      <c r="Q73" s="64"/>
      <c r="R73" s="67" t="s">
        <v>2054</v>
      </c>
      <c r="S73" s="67" t="s">
        <v>776</v>
      </c>
      <c r="T73" s="123" t="s">
        <v>1709</v>
      </c>
      <c r="U73" s="49"/>
      <c r="V73" s="36" t="str">
        <f t="shared" si="6"/>
        <v>Security</v>
      </c>
      <c r="W73" s="36" t="str">
        <f t="shared" si="7"/>
        <v>MAC</v>
      </c>
    </row>
    <row r="74" spans="1:23" s="10" customFormat="1" ht="63.75">
      <c r="A74" s="31">
        <v>4759</v>
      </c>
      <c r="B74" s="52" t="s">
        <v>1987</v>
      </c>
      <c r="C74" s="55" t="s">
        <v>2897</v>
      </c>
      <c r="D74" s="55" t="s">
        <v>1637</v>
      </c>
      <c r="E74" s="55" t="s">
        <v>2881</v>
      </c>
      <c r="F74" s="59" t="s">
        <v>2458</v>
      </c>
      <c r="G74" s="59" t="s">
        <v>771</v>
      </c>
      <c r="H74" s="62">
        <v>82</v>
      </c>
      <c r="I74" s="62">
        <v>8</v>
      </c>
      <c r="J74" s="35" t="str">
        <f t="shared" si="5"/>
        <v>Security for HT STA</v>
      </c>
      <c r="K74" s="53" t="s">
        <v>2897</v>
      </c>
      <c r="L74" s="35" t="s">
        <v>1207</v>
      </c>
      <c r="M74" s="63"/>
      <c r="N74" s="65" t="s">
        <v>2082</v>
      </c>
      <c r="O74" s="65" t="s">
        <v>1707</v>
      </c>
      <c r="P74" s="65"/>
      <c r="Q74" s="65"/>
      <c r="R74" s="67" t="s">
        <v>2826</v>
      </c>
      <c r="S74" s="67" t="s">
        <v>2827</v>
      </c>
      <c r="T74" s="123" t="s">
        <v>1709</v>
      </c>
      <c r="U74" s="49"/>
      <c r="V74" s="36" t="str">
        <f t="shared" si="6"/>
        <v>Security</v>
      </c>
      <c r="W74" s="36" t="str">
        <f t="shared" si="7"/>
        <v>MAC</v>
      </c>
    </row>
    <row r="75" spans="1:28" s="10" customFormat="1" ht="89.25">
      <c r="A75" s="31">
        <v>6776</v>
      </c>
      <c r="B75" s="52" t="s">
        <v>889</v>
      </c>
      <c r="C75" s="55" t="s">
        <v>2897</v>
      </c>
      <c r="D75" s="55" t="s">
        <v>1637</v>
      </c>
      <c r="E75" s="55" t="s">
        <v>2881</v>
      </c>
      <c r="F75" s="59" t="s">
        <v>2458</v>
      </c>
      <c r="G75" s="59" t="s">
        <v>771</v>
      </c>
      <c r="H75" s="62">
        <v>82</v>
      </c>
      <c r="I75" s="62">
        <v>8</v>
      </c>
      <c r="J75" s="35" t="str">
        <f t="shared" si="5"/>
        <v>Security for HT STA</v>
      </c>
      <c r="K75" s="53" t="s">
        <v>2897</v>
      </c>
      <c r="L75" s="35" t="s">
        <v>1207</v>
      </c>
      <c r="M75" s="63"/>
      <c r="N75" s="65" t="s">
        <v>2082</v>
      </c>
      <c r="O75" s="65" t="s">
        <v>1707</v>
      </c>
      <c r="P75" s="65"/>
      <c r="Q75" s="65"/>
      <c r="R75" s="67" t="s">
        <v>657</v>
      </c>
      <c r="S75" s="67" t="s">
        <v>658</v>
      </c>
      <c r="T75" s="123" t="s">
        <v>1709</v>
      </c>
      <c r="U75" s="49"/>
      <c r="V75" s="36" t="str">
        <f t="shared" si="6"/>
        <v>Security</v>
      </c>
      <c r="W75" s="36" t="str">
        <f t="shared" si="7"/>
        <v>MAC</v>
      </c>
      <c r="X75" s="49"/>
      <c r="Y75" s="49"/>
      <c r="Z75" s="49"/>
      <c r="AA75" s="49"/>
      <c r="AB75" s="49"/>
    </row>
    <row r="76" spans="1:24" s="10" customFormat="1" ht="63.75">
      <c r="A76" s="31">
        <v>7174</v>
      </c>
      <c r="B76" s="52" t="s">
        <v>1190</v>
      </c>
      <c r="C76" s="55" t="s">
        <v>2897</v>
      </c>
      <c r="D76" s="55" t="s">
        <v>1637</v>
      </c>
      <c r="E76" s="55" t="s">
        <v>2881</v>
      </c>
      <c r="F76" s="59" t="s">
        <v>2458</v>
      </c>
      <c r="G76" s="59" t="s">
        <v>203</v>
      </c>
      <c r="H76" s="62">
        <v>82</v>
      </c>
      <c r="I76" s="62">
        <v>8</v>
      </c>
      <c r="J76" s="35" t="str">
        <f t="shared" si="5"/>
        <v>Security for HT STA</v>
      </c>
      <c r="K76" s="53" t="s">
        <v>2897</v>
      </c>
      <c r="L76" s="35" t="s">
        <v>1207</v>
      </c>
      <c r="M76" s="63"/>
      <c r="N76" s="65" t="s">
        <v>2082</v>
      </c>
      <c r="O76" s="65"/>
      <c r="P76" s="65"/>
      <c r="Q76" s="65"/>
      <c r="R76" s="67" t="s">
        <v>1554</v>
      </c>
      <c r="S76" s="67" t="s">
        <v>1142</v>
      </c>
      <c r="T76" s="122" t="s">
        <v>1715</v>
      </c>
      <c r="U76" s="49"/>
      <c r="V76" s="36" t="str">
        <f t="shared" si="6"/>
        <v>Security</v>
      </c>
      <c r="W76" s="36" t="str">
        <f t="shared" si="7"/>
        <v>MAC</v>
      </c>
      <c r="X76" s="49"/>
    </row>
    <row r="77" spans="1:23" s="10" customFormat="1" ht="38.25">
      <c r="A77" s="31">
        <v>8053</v>
      </c>
      <c r="B77" s="52" t="s">
        <v>2744</v>
      </c>
      <c r="C77" s="55" t="s">
        <v>2897</v>
      </c>
      <c r="D77" s="55" t="s">
        <v>1637</v>
      </c>
      <c r="E77" s="55" t="s">
        <v>1441</v>
      </c>
      <c r="F77" s="59" t="s">
        <v>2458</v>
      </c>
      <c r="G77" s="59" t="s">
        <v>771</v>
      </c>
      <c r="H77" s="62">
        <v>82</v>
      </c>
      <c r="I77" s="62">
        <v>8</v>
      </c>
      <c r="J77" s="35" t="str">
        <f t="shared" si="5"/>
        <v>Security for HT STA</v>
      </c>
      <c r="K77" s="53" t="s">
        <v>2897</v>
      </c>
      <c r="L77" s="35" t="s">
        <v>1207</v>
      </c>
      <c r="M77" s="63"/>
      <c r="N77" s="65" t="s">
        <v>2082</v>
      </c>
      <c r="O77" s="65"/>
      <c r="P77" s="65"/>
      <c r="Q77" s="65"/>
      <c r="R77" s="67" t="s">
        <v>2745</v>
      </c>
      <c r="S77" s="67" t="s">
        <v>2654</v>
      </c>
      <c r="T77" s="122" t="s">
        <v>1715</v>
      </c>
      <c r="U77" s="49"/>
      <c r="V77" s="36" t="str">
        <f t="shared" si="6"/>
        <v>Security</v>
      </c>
      <c r="W77" s="36" t="str">
        <f t="shared" si="7"/>
        <v>MAC</v>
      </c>
    </row>
    <row r="78" spans="1:23" s="10" customFormat="1" ht="89.25">
      <c r="A78" s="31">
        <v>10299</v>
      </c>
      <c r="B78" s="52" t="s">
        <v>2753</v>
      </c>
      <c r="C78" s="55" t="s">
        <v>2897</v>
      </c>
      <c r="D78" s="55" t="s">
        <v>1637</v>
      </c>
      <c r="E78" s="55" t="s">
        <v>2881</v>
      </c>
      <c r="F78" s="59" t="s">
        <v>2458</v>
      </c>
      <c r="G78" s="59" t="s">
        <v>203</v>
      </c>
      <c r="H78" s="62">
        <v>82</v>
      </c>
      <c r="I78" s="62">
        <v>8</v>
      </c>
      <c r="J78" s="35" t="str">
        <f t="shared" si="5"/>
        <v>Security for HT STA</v>
      </c>
      <c r="K78" s="53" t="s">
        <v>2897</v>
      </c>
      <c r="L78" s="35" t="s">
        <v>1206</v>
      </c>
      <c r="M78" s="63"/>
      <c r="N78" s="65" t="s">
        <v>2082</v>
      </c>
      <c r="O78" s="65"/>
      <c r="P78" s="65"/>
      <c r="Q78" s="65"/>
      <c r="R78" s="67" t="s">
        <v>2731</v>
      </c>
      <c r="S78" s="67" t="s">
        <v>776</v>
      </c>
      <c r="T78" s="123" t="s">
        <v>1709</v>
      </c>
      <c r="U78" s="49"/>
      <c r="V78" s="36" t="str">
        <f t="shared" si="6"/>
        <v>Security</v>
      </c>
      <c r="W78" s="36" t="str">
        <f t="shared" si="7"/>
        <v>MAC</v>
      </c>
    </row>
    <row r="79" spans="1:28" s="10" customFormat="1" ht="63.75">
      <c r="A79" s="31">
        <v>10400</v>
      </c>
      <c r="B79" s="21" t="s">
        <v>175</v>
      </c>
      <c r="C79" s="26">
        <v>8.8</v>
      </c>
      <c r="D79" s="21">
        <v>82</v>
      </c>
      <c r="E79" s="21">
        <v>8</v>
      </c>
      <c r="F79" s="21" t="s">
        <v>2458</v>
      </c>
      <c r="G79" s="21" t="s">
        <v>203</v>
      </c>
      <c r="H79" s="27">
        <v>82</v>
      </c>
      <c r="I79" s="27">
        <v>8</v>
      </c>
      <c r="J79" s="35" t="str">
        <f t="shared" si="5"/>
        <v>Security for HT STA</v>
      </c>
      <c r="K79" s="28" t="s">
        <v>2897</v>
      </c>
      <c r="L79" s="25" t="s">
        <v>2458</v>
      </c>
      <c r="M79" s="24"/>
      <c r="N79" s="131" t="s">
        <v>2082</v>
      </c>
      <c r="O79" s="10" t="s">
        <v>1707</v>
      </c>
      <c r="R79" s="19" t="s">
        <v>2375</v>
      </c>
      <c r="S79" s="19" t="s">
        <v>898</v>
      </c>
      <c r="T79" s="123" t="s">
        <v>1709</v>
      </c>
      <c r="V79" s="36" t="str">
        <f t="shared" si="6"/>
        <v>Security</v>
      </c>
      <c r="W79" s="36" t="str">
        <f t="shared" si="7"/>
        <v>MAC</v>
      </c>
      <c r="Y79" s="49"/>
      <c r="Z79" s="49"/>
      <c r="AA79" s="49"/>
      <c r="AB79" s="49"/>
    </row>
    <row r="80" spans="1:24" s="49" customFormat="1" ht="242.25">
      <c r="A80" s="31">
        <v>11965</v>
      </c>
      <c r="B80" s="21" t="s">
        <v>467</v>
      </c>
      <c r="C80" s="26" t="s">
        <v>2897</v>
      </c>
      <c r="D80" s="21" t="s">
        <v>1637</v>
      </c>
      <c r="E80" s="21" t="s">
        <v>2881</v>
      </c>
      <c r="F80" s="21" t="s">
        <v>2458</v>
      </c>
      <c r="G80" s="21" t="s">
        <v>771</v>
      </c>
      <c r="H80" s="27">
        <v>82</v>
      </c>
      <c r="I80" s="27">
        <v>8</v>
      </c>
      <c r="J80" s="35" t="str">
        <f t="shared" si="5"/>
        <v>Security for HT STA</v>
      </c>
      <c r="K80" s="159" t="s">
        <v>2897</v>
      </c>
      <c r="L80" s="25" t="s">
        <v>1207</v>
      </c>
      <c r="M80" s="24"/>
      <c r="N80" s="131" t="s">
        <v>2082</v>
      </c>
      <c r="O80" s="10"/>
      <c r="P80" s="10"/>
      <c r="Q80" s="10"/>
      <c r="R80" s="19" t="s">
        <v>22</v>
      </c>
      <c r="S80" s="19" t="s">
        <v>23</v>
      </c>
      <c r="T80" s="122" t="s">
        <v>1715</v>
      </c>
      <c r="U80" s="10"/>
      <c r="V80" s="36" t="str">
        <f t="shared" si="6"/>
        <v>Security</v>
      </c>
      <c r="W80" s="36" t="str">
        <f t="shared" si="7"/>
        <v>MAC</v>
      </c>
      <c r="X80" s="10"/>
    </row>
    <row r="81" spans="1:28" s="190" customFormat="1" ht="89.25">
      <c r="A81" s="31">
        <v>11991</v>
      </c>
      <c r="B81" s="21" t="s">
        <v>896</v>
      </c>
      <c r="C81" s="26" t="s">
        <v>2897</v>
      </c>
      <c r="D81" s="21" t="s">
        <v>1637</v>
      </c>
      <c r="E81" s="21" t="s">
        <v>2881</v>
      </c>
      <c r="F81" s="21" t="s">
        <v>2458</v>
      </c>
      <c r="G81" s="21" t="s">
        <v>203</v>
      </c>
      <c r="H81" s="27">
        <v>82</v>
      </c>
      <c r="I81" s="27">
        <v>8</v>
      </c>
      <c r="J81" s="35" t="str">
        <f t="shared" si="5"/>
        <v>Security for HT STA</v>
      </c>
      <c r="K81" s="159" t="s">
        <v>2897</v>
      </c>
      <c r="L81" s="25" t="s">
        <v>1207</v>
      </c>
      <c r="M81" s="24"/>
      <c r="N81" s="131" t="s">
        <v>2082</v>
      </c>
      <c r="O81" s="10" t="s">
        <v>1707</v>
      </c>
      <c r="P81" s="10"/>
      <c r="Q81" s="10"/>
      <c r="R81" s="19" t="s">
        <v>775</v>
      </c>
      <c r="S81" s="19" t="s">
        <v>776</v>
      </c>
      <c r="T81" s="123" t="s">
        <v>1709</v>
      </c>
      <c r="U81" s="10"/>
      <c r="V81" s="36" t="str">
        <f t="shared" si="6"/>
        <v>Security</v>
      </c>
      <c r="W81" s="36" t="str">
        <f t="shared" si="7"/>
        <v>MAC</v>
      </c>
      <c r="X81" s="49"/>
      <c r="Y81" s="49"/>
      <c r="Z81" s="49"/>
      <c r="AA81" s="49"/>
      <c r="AB81" s="49"/>
    </row>
    <row r="82" spans="1:28" s="10" customFormat="1" ht="267.75">
      <c r="A82" s="31">
        <v>1251</v>
      </c>
      <c r="B82" s="52" t="s">
        <v>2791</v>
      </c>
      <c r="C82" s="55" t="s">
        <v>2897</v>
      </c>
      <c r="D82" s="58"/>
      <c r="E82" s="55"/>
      <c r="F82" s="59" t="s">
        <v>2458</v>
      </c>
      <c r="G82" s="59" t="s">
        <v>771</v>
      </c>
      <c r="H82" s="62">
        <v>82</v>
      </c>
      <c r="I82" s="62"/>
      <c r="J82" s="35" t="str">
        <f t="shared" si="5"/>
        <v>Security for HT STA</v>
      </c>
      <c r="K82" s="53" t="s">
        <v>2897</v>
      </c>
      <c r="L82" s="35" t="s">
        <v>1207</v>
      </c>
      <c r="M82" s="63"/>
      <c r="N82" s="65" t="s">
        <v>2082</v>
      </c>
      <c r="O82" s="65" t="s">
        <v>1707</v>
      </c>
      <c r="P82" s="65"/>
      <c r="Q82" s="65"/>
      <c r="R82" s="67" t="s">
        <v>479</v>
      </c>
      <c r="S82" s="67" t="s">
        <v>133</v>
      </c>
      <c r="T82" s="123" t="s">
        <v>1709</v>
      </c>
      <c r="U82" s="49"/>
      <c r="V82" s="36" t="str">
        <f t="shared" si="6"/>
        <v>Security</v>
      </c>
      <c r="W82" s="36" t="str">
        <f t="shared" si="7"/>
        <v>MAC</v>
      </c>
      <c r="X82" s="49"/>
      <c r="Y82" s="49"/>
      <c r="Z82" s="49"/>
      <c r="AA82" s="49"/>
      <c r="AB82" s="49"/>
    </row>
    <row r="83" spans="1:24" s="10" customFormat="1" ht="25.5">
      <c r="A83" s="31">
        <v>1252</v>
      </c>
      <c r="B83" s="52" t="s">
        <v>2791</v>
      </c>
      <c r="C83" s="55" t="s">
        <v>2899</v>
      </c>
      <c r="D83" s="58"/>
      <c r="E83" s="55"/>
      <c r="F83" s="59" t="s">
        <v>2458</v>
      </c>
      <c r="G83" s="59" t="s">
        <v>771</v>
      </c>
      <c r="H83" s="62">
        <v>82</v>
      </c>
      <c r="I83" s="62"/>
      <c r="J83" s="35" t="str">
        <f t="shared" si="5"/>
        <v>MAC sublayer functional description</v>
      </c>
      <c r="K83" s="53" t="s">
        <v>2899</v>
      </c>
      <c r="L83" s="35" t="s">
        <v>1206</v>
      </c>
      <c r="M83" s="63"/>
      <c r="N83" s="65" t="s">
        <v>2082</v>
      </c>
      <c r="O83" s="65"/>
      <c r="P83" s="65"/>
      <c r="Q83" s="65"/>
      <c r="R83" s="67" t="s">
        <v>914</v>
      </c>
      <c r="S83" s="67" t="s">
        <v>915</v>
      </c>
      <c r="T83" s="122" t="s">
        <v>1716</v>
      </c>
      <c r="U83" s="49"/>
      <c r="V83" s="36" t="str">
        <f t="shared" si="6"/>
        <v>MAC Operation</v>
      </c>
      <c r="W83" s="36" t="str">
        <f t="shared" si="7"/>
        <v>MAC</v>
      </c>
      <c r="X83" s="49"/>
    </row>
    <row r="84" spans="1:23" s="49" customFormat="1" ht="76.5">
      <c r="A84" s="31">
        <v>6913</v>
      </c>
      <c r="B84" s="52" t="s">
        <v>352</v>
      </c>
      <c r="C84" s="55" t="s">
        <v>2904</v>
      </c>
      <c r="D84" s="55" t="s">
        <v>1637</v>
      </c>
      <c r="E84" s="55" t="s">
        <v>2874</v>
      </c>
      <c r="F84" s="59" t="s">
        <v>2457</v>
      </c>
      <c r="G84" s="59" t="s">
        <v>203</v>
      </c>
      <c r="H84" s="62">
        <v>82</v>
      </c>
      <c r="I84" s="62">
        <v>15</v>
      </c>
      <c r="J84" s="35" t="str">
        <f t="shared" si="5"/>
        <v>Fragmentation/defragmentation overview</v>
      </c>
      <c r="K84" s="53" t="s">
        <v>2904</v>
      </c>
      <c r="L84" s="35" t="s">
        <v>1207</v>
      </c>
      <c r="M84" s="63"/>
      <c r="N84" s="65" t="s">
        <v>2082</v>
      </c>
      <c r="O84" s="65"/>
      <c r="P84" s="65"/>
      <c r="Q84" s="65"/>
      <c r="R84" s="67" t="s">
        <v>1638</v>
      </c>
      <c r="S84" s="67" t="s">
        <v>1639</v>
      </c>
      <c r="T84" s="122" t="s">
        <v>1669</v>
      </c>
      <c r="V84" s="36" t="str">
        <f t="shared" si="6"/>
        <v>MAC Operation</v>
      </c>
      <c r="W84" s="36" t="str">
        <f t="shared" si="7"/>
        <v>MAC</v>
      </c>
    </row>
    <row r="85" spans="1:24" s="10" customFormat="1" ht="25.5">
      <c r="A85" s="31">
        <v>11954</v>
      </c>
      <c r="B85" s="21" t="s">
        <v>1589</v>
      </c>
      <c r="C85" s="26" t="s">
        <v>1264</v>
      </c>
      <c r="D85" s="21" t="s">
        <v>2466</v>
      </c>
      <c r="E85" s="21" t="s">
        <v>2881</v>
      </c>
      <c r="F85" s="21" t="s">
        <v>2457</v>
      </c>
      <c r="G85" s="21" t="s">
        <v>203</v>
      </c>
      <c r="H85" s="27">
        <v>83</v>
      </c>
      <c r="I85" s="27">
        <v>8</v>
      </c>
      <c r="J85" s="35" t="str">
        <f t="shared" si="5"/>
        <v>Extended IFS (EIFS)</v>
      </c>
      <c r="K85" s="28" t="s">
        <v>1264</v>
      </c>
      <c r="L85" s="25" t="s">
        <v>2458</v>
      </c>
      <c r="M85" s="49"/>
      <c r="N85" s="144"/>
      <c r="O85" s="139"/>
      <c r="P85" s="139"/>
      <c r="Q85" s="139"/>
      <c r="R85" s="141" t="s">
        <v>70</v>
      </c>
      <c r="S85" s="141"/>
      <c r="T85" s="231" t="s">
        <v>84</v>
      </c>
      <c r="U85" s="139"/>
      <c r="V85" s="36" t="str">
        <f>IF(ISBLANK(N85),IF(ISERROR(VLOOKUP(K85,HeadingsLookup,4,FALSE)),"",VLOOKUP(K85,HeadingsLookup,4,FALSE)),"Duplicate")</f>
        <v>MAC Operation</v>
      </c>
      <c r="W85" s="36" t="str">
        <f t="shared" si="7"/>
        <v>MAC</v>
      </c>
      <c r="X85" s="49"/>
    </row>
    <row r="86" spans="1:28" s="49" customFormat="1" ht="38.25">
      <c r="A86" s="31">
        <v>1424</v>
      </c>
      <c r="B86" s="52" t="s">
        <v>2791</v>
      </c>
      <c r="C86" s="55" t="s">
        <v>1271</v>
      </c>
      <c r="D86" s="55" t="s">
        <v>2466</v>
      </c>
      <c r="E86" s="57"/>
      <c r="F86" s="59" t="s">
        <v>2458</v>
      </c>
      <c r="G86" s="59" t="s">
        <v>771</v>
      </c>
      <c r="H86" s="62">
        <v>83</v>
      </c>
      <c r="I86" s="62"/>
      <c r="J86" s="35" t="str">
        <f t="shared" si="5"/>
        <v>Setting and resetting the NAV</v>
      </c>
      <c r="K86" s="53" t="s">
        <v>1271</v>
      </c>
      <c r="L86" s="35" t="s">
        <v>1206</v>
      </c>
      <c r="M86" s="63"/>
      <c r="N86" s="65" t="s">
        <v>2082</v>
      </c>
      <c r="O86" s="65"/>
      <c r="P86" s="65"/>
      <c r="Q86" s="65"/>
      <c r="R86" s="67" t="s">
        <v>1629</v>
      </c>
      <c r="S86" s="67" t="s">
        <v>470</v>
      </c>
      <c r="T86" s="122" t="s">
        <v>2442</v>
      </c>
      <c r="V86" s="36" t="str">
        <f aca="true" t="shared" si="8" ref="V86:V117">IF(ISBLANK(M86),IF(ISERROR(VLOOKUP(K86,HeadingsLookup,4,FALSE)),"",VLOOKUP(K86,HeadingsLookup,4,FALSE)),"Duplicate")</f>
        <v>MAC Operation</v>
      </c>
      <c r="W86" s="36" t="str">
        <f t="shared" si="7"/>
        <v>MAC</v>
      </c>
      <c r="Y86" s="10"/>
      <c r="Z86" s="10"/>
      <c r="AA86" s="10"/>
      <c r="AB86" s="10"/>
    </row>
    <row r="87" spans="1:23" s="10" customFormat="1" ht="38.25">
      <c r="A87" s="31">
        <v>4083</v>
      </c>
      <c r="B87" s="52" t="s">
        <v>2258</v>
      </c>
      <c r="C87" s="55" t="s">
        <v>1271</v>
      </c>
      <c r="D87" s="55" t="s">
        <v>2723</v>
      </c>
      <c r="E87" s="55" t="s">
        <v>582</v>
      </c>
      <c r="F87" s="59" t="s">
        <v>2458</v>
      </c>
      <c r="G87" s="59" t="s">
        <v>203</v>
      </c>
      <c r="H87" s="62">
        <v>84</v>
      </c>
      <c r="I87" s="62">
        <v>2</v>
      </c>
      <c r="J87" s="35" t="str">
        <f t="shared" si="5"/>
        <v>Setting and resetting the NAV</v>
      </c>
      <c r="K87" s="53" t="s">
        <v>1271</v>
      </c>
      <c r="L87" s="35" t="s">
        <v>2458</v>
      </c>
      <c r="M87" s="63"/>
      <c r="N87" s="65" t="s">
        <v>2082</v>
      </c>
      <c r="O87" s="65"/>
      <c r="P87" s="65"/>
      <c r="Q87" s="65"/>
      <c r="R87" s="67" t="s">
        <v>1656</v>
      </c>
      <c r="S87" s="67" t="s">
        <v>1657</v>
      </c>
      <c r="T87" s="122" t="s">
        <v>902</v>
      </c>
      <c r="U87" s="49"/>
      <c r="V87" s="36" t="str">
        <f t="shared" si="8"/>
        <v>MAC Operation</v>
      </c>
      <c r="W87" s="36" t="str">
        <f t="shared" si="7"/>
        <v>MAC</v>
      </c>
    </row>
    <row r="88" spans="1:23" s="10" customFormat="1" ht="51">
      <c r="A88" s="31">
        <v>7138</v>
      </c>
      <c r="B88" s="52" t="s">
        <v>684</v>
      </c>
      <c r="C88" s="55" t="s">
        <v>1271</v>
      </c>
      <c r="D88" s="55" t="s">
        <v>2723</v>
      </c>
      <c r="E88" s="55" t="s">
        <v>582</v>
      </c>
      <c r="F88" s="59" t="s">
        <v>2458</v>
      </c>
      <c r="G88" s="59" t="s">
        <v>203</v>
      </c>
      <c r="H88" s="62">
        <v>84</v>
      </c>
      <c r="I88" s="62">
        <v>2</v>
      </c>
      <c r="J88" s="35" t="str">
        <f t="shared" si="5"/>
        <v>Setting and resetting the NAV</v>
      </c>
      <c r="K88" s="53" t="s">
        <v>1271</v>
      </c>
      <c r="L88" s="35" t="s">
        <v>1206</v>
      </c>
      <c r="M88" s="63"/>
      <c r="N88" s="65" t="s">
        <v>2082</v>
      </c>
      <c r="O88" s="65"/>
      <c r="P88" s="65"/>
      <c r="Q88" s="65"/>
      <c r="R88" s="67" t="s">
        <v>474</v>
      </c>
      <c r="S88" s="67" t="s">
        <v>475</v>
      </c>
      <c r="T88" s="122" t="s">
        <v>902</v>
      </c>
      <c r="U88" s="49"/>
      <c r="V88" s="36" t="str">
        <f t="shared" si="8"/>
        <v>MAC Operation</v>
      </c>
      <c r="W88" s="36" t="str">
        <f t="shared" si="7"/>
        <v>MAC</v>
      </c>
    </row>
    <row r="89" spans="1:28" s="10" customFormat="1" ht="165.75">
      <c r="A89" s="31">
        <v>790</v>
      </c>
      <c r="B89" s="52" t="s">
        <v>1139</v>
      </c>
      <c r="C89" s="55" t="s">
        <v>1271</v>
      </c>
      <c r="D89" s="58"/>
      <c r="E89" s="55"/>
      <c r="F89" s="59" t="s">
        <v>2458</v>
      </c>
      <c r="G89" s="59" t="s">
        <v>125</v>
      </c>
      <c r="H89" s="62">
        <v>84</v>
      </c>
      <c r="I89" s="62"/>
      <c r="J89" s="35" t="str">
        <f t="shared" si="5"/>
        <v>Setting and resetting the NAV</v>
      </c>
      <c r="K89" s="53" t="s">
        <v>1271</v>
      </c>
      <c r="L89" s="35" t="s">
        <v>1206</v>
      </c>
      <c r="M89" s="63"/>
      <c r="N89" s="65" t="s">
        <v>2082</v>
      </c>
      <c r="O89" s="65"/>
      <c r="P89" s="65"/>
      <c r="Q89" s="65"/>
      <c r="R89" s="67" t="s">
        <v>274</v>
      </c>
      <c r="S89" s="67" t="s">
        <v>275</v>
      </c>
      <c r="T89" s="122" t="s">
        <v>181</v>
      </c>
      <c r="U89" s="49"/>
      <c r="V89" s="36" t="str">
        <f t="shared" si="8"/>
        <v>MAC Operation</v>
      </c>
      <c r="W89" s="36" t="str">
        <f t="shared" si="7"/>
        <v>MAC</v>
      </c>
      <c r="Y89" s="50"/>
      <c r="Z89" s="50"/>
      <c r="AA89" s="50"/>
      <c r="AB89" s="50"/>
    </row>
    <row r="90" spans="1:28" s="49" customFormat="1" ht="102">
      <c r="A90" s="31">
        <v>47</v>
      </c>
      <c r="B90" s="52" t="s">
        <v>24</v>
      </c>
      <c r="C90" s="55" t="s">
        <v>1271</v>
      </c>
      <c r="D90" s="55" t="s">
        <v>2723</v>
      </c>
      <c r="E90" s="55"/>
      <c r="F90" s="59" t="s">
        <v>2458</v>
      </c>
      <c r="G90" s="59" t="s">
        <v>771</v>
      </c>
      <c r="H90" s="62">
        <v>84</v>
      </c>
      <c r="I90" s="62"/>
      <c r="J90" s="35" t="str">
        <f t="shared" si="5"/>
        <v>Setting and resetting the NAV</v>
      </c>
      <c r="K90" s="53" t="s">
        <v>1271</v>
      </c>
      <c r="L90" s="35" t="s">
        <v>2458</v>
      </c>
      <c r="M90" s="63"/>
      <c r="N90" s="65"/>
      <c r="O90" s="65"/>
      <c r="P90" s="65"/>
      <c r="Q90" s="65"/>
      <c r="R90" s="67" t="s">
        <v>1688</v>
      </c>
      <c r="S90" s="67" t="s">
        <v>1689</v>
      </c>
      <c r="T90" s="122" t="s">
        <v>903</v>
      </c>
      <c r="V90" s="36" t="str">
        <f t="shared" si="8"/>
        <v>MAC Operation</v>
      </c>
      <c r="W90" s="36" t="str">
        <f t="shared" si="7"/>
        <v>MAC</v>
      </c>
      <c r="X90" s="10"/>
      <c r="Z90" s="49" t="s">
        <v>2293</v>
      </c>
      <c r="AA90" s="10"/>
      <c r="AB90" s="10"/>
    </row>
    <row r="91" spans="1:28" s="49" customFormat="1" ht="280.5">
      <c r="A91" s="31">
        <v>3876</v>
      </c>
      <c r="B91" s="52" t="s">
        <v>2743</v>
      </c>
      <c r="C91" s="55" t="s">
        <v>1275</v>
      </c>
      <c r="D91" s="52">
        <v>85</v>
      </c>
      <c r="E91" s="52">
        <v>3</v>
      </c>
      <c r="F91" s="59" t="s">
        <v>2458</v>
      </c>
      <c r="G91" s="59" t="s">
        <v>771</v>
      </c>
      <c r="H91" s="62">
        <v>85</v>
      </c>
      <c r="I91" s="62">
        <v>3</v>
      </c>
      <c r="J91" s="35" t="str">
        <f t="shared" si="5"/>
        <v>Directed MPDU transfer procedure</v>
      </c>
      <c r="K91" s="53" t="s">
        <v>1275</v>
      </c>
      <c r="L91" s="35" t="s">
        <v>1207</v>
      </c>
      <c r="M91" s="63"/>
      <c r="N91" s="65" t="s">
        <v>2082</v>
      </c>
      <c r="O91" s="65" t="s">
        <v>187</v>
      </c>
      <c r="P91" s="65"/>
      <c r="Q91" s="65"/>
      <c r="R91" s="74" t="s">
        <v>1941</v>
      </c>
      <c r="S91" s="67" t="s">
        <v>1942</v>
      </c>
      <c r="T91" s="122" t="s">
        <v>902</v>
      </c>
      <c r="V91" s="36" t="str">
        <f t="shared" si="8"/>
        <v>MAC Operation</v>
      </c>
      <c r="W91" s="36" t="str">
        <f t="shared" si="7"/>
        <v>MAC</v>
      </c>
      <c r="X91" s="10"/>
      <c r="Y91" s="10"/>
      <c r="Z91" s="10"/>
      <c r="AA91" s="10"/>
      <c r="AB91" s="10"/>
    </row>
    <row r="92" spans="1:23" s="10" customFormat="1" ht="127.5">
      <c r="A92" s="31">
        <v>8119</v>
      </c>
      <c r="B92" s="52" t="s">
        <v>2822</v>
      </c>
      <c r="C92" s="55" t="s">
        <v>1275</v>
      </c>
      <c r="D92" s="55" t="s">
        <v>668</v>
      </c>
      <c r="E92" s="55" t="s">
        <v>1410</v>
      </c>
      <c r="F92" s="59" t="s">
        <v>2458</v>
      </c>
      <c r="G92" s="59" t="s">
        <v>771</v>
      </c>
      <c r="H92" s="62">
        <v>85</v>
      </c>
      <c r="I92" s="62">
        <v>3</v>
      </c>
      <c r="J92" s="35" t="str">
        <f t="shared" si="5"/>
        <v>Directed MPDU transfer procedure</v>
      </c>
      <c r="K92" s="53" t="s">
        <v>1275</v>
      </c>
      <c r="L92" s="35" t="s">
        <v>1206</v>
      </c>
      <c r="M92" s="63"/>
      <c r="N92" s="65" t="s">
        <v>2082</v>
      </c>
      <c r="O92" s="65"/>
      <c r="P92" s="65"/>
      <c r="Q92" s="65"/>
      <c r="R92" s="67" t="s">
        <v>55</v>
      </c>
      <c r="S92" s="67" t="s">
        <v>56</v>
      </c>
      <c r="T92" s="122" t="s">
        <v>1682</v>
      </c>
      <c r="U92" s="49"/>
      <c r="V92" s="36" t="str">
        <f t="shared" si="8"/>
        <v>MAC Operation</v>
      </c>
      <c r="W92" s="36" t="str">
        <f t="shared" si="7"/>
        <v>MAC</v>
      </c>
    </row>
    <row r="93" spans="1:30" ht="63.75">
      <c r="A93" s="31">
        <v>11998</v>
      </c>
      <c r="B93" s="21" t="s">
        <v>896</v>
      </c>
      <c r="C93" s="26" t="s">
        <v>1275</v>
      </c>
      <c r="D93" s="21" t="s">
        <v>668</v>
      </c>
      <c r="E93" s="21"/>
      <c r="F93" s="21" t="s">
        <v>2458</v>
      </c>
      <c r="G93" s="21" t="s">
        <v>203</v>
      </c>
      <c r="H93" s="27">
        <v>85</v>
      </c>
      <c r="I93" s="27"/>
      <c r="J93" s="35" t="str">
        <f t="shared" si="5"/>
        <v>Directed MPDU transfer procedure</v>
      </c>
      <c r="K93" s="28" t="s">
        <v>1275</v>
      </c>
      <c r="L93" s="25" t="s">
        <v>2458</v>
      </c>
      <c r="M93" s="24"/>
      <c r="N93" s="131" t="s">
        <v>2082</v>
      </c>
      <c r="O93" s="10" t="s">
        <v>2486</v>
      </c>
      <c r="P93" s="10"/>
      <c r="Q93" s="10"/>
      <c r="R93" s="19" t="s">
        <v>2379</v>
      </c>
      <c r="S93" s="19" t="s">
        <v>2380</v>
      </c>
      <c r="T93" s="123" t="s">
        <v>902</v>
      </c>
      <c r="U93" s="10"/>
      <c r="V93" s="36" t="str">
        <f t="shared" si="8"/>
        <v>MAC Operation</v>
      </c>
      <c r="W93" s="36" t="str">
        <f t="shared" si="7"/>
        <v>MAC</v>
      </c>
      <c r="X93" s="49"/>
      <c r="Y93" s="10"/>
      <c r="Z93" s="10"/>
      <c r="AA93" s="10"/>
      <c r="AB93" s="10"/>
      <c r="AC93" s="195"/>
      <c r="AD93" s="195"/>
    </row>
    <row r="94" spans="1:24" s="10" customFormat="1" ht="63.75">
      <c r="A94" s="31">
        <v>2418</v>
      </c>
      <c r="B94" s="21" t="s">
        <v>95</v>
      </c>
      <c r="C94" s="26">
        <v>9.3</v>
      </c>
      <c r="D94" s="21">
        <v>85</v>
      </c>
      <c r="E94" s="21">
        <v>15</v>
      </c>
      <c r="F94" s="21" t="s">
        <v>2458</v>
      </c>
      <c r="G94" s="21" t="s">
        <v>771</v>
      </c>
      <c r="H94" s="27">
        <v>85</v>
      </c>
      <c r="I94" s="27">
        <v>15</v>
      </c>
      <c r="J94" s="35" t="str">
        <f t="shared" si="5"/>
        <v>PCF</v>
      </c>
      <c r="K94" s="28" t="s">
        <v>708</v>
      </c>
      <c r="L94" s="25" t="s">
        <v>1206</v>
      </c>
      <c r="M94" s="24"/>
      <c r="N94" s="131" t="s">
        <v>2082</v>
      </c>
      <c r="R94" s="19" t="s">
        <v>1518</v>
      </c>
      <c r="S94" s="19" t="s">
        <v>1519</v>
      </c>
      <c r="T94" s="123" t="s">
        <v>902</v>
      </c>
      <c r="V94" s="36" t="str">
        <f t="shared" si="8"/>
        <v>MAC Operation</v>
      </c>
      <c r="W94" s="36" t="str">
        <f t="shared" si="7"/>
        <v>MAC</v>
      </c>
      <c r="X94" s="49"/>
    </row>
    <row r="95" spans="1:28" s="50" customFormat="1" ht="63.75">
      <c r="A95" s="31">
        <v>1751</v>
      </c>
      <c r="B95" s="52" t="s">
        <v>2253</v>
      </c>
      <c r="C95" s="55" t="s">
        <v>714</v>
      </c>
      <c r="D95" s="55" t="s">
        <v>668</v>
      </c>
      <c r="E95" s="55" t="s">
        <v>867</v>
      </c>
      <c r="F95" s="59" t="s">
        <v>2458</v>
      </c>
      <c r="G95" s="59" t="s">
        <v>771</v>
      </c>
      <c r="H95" s="62">
        <v>85</v>
      </c>
      <c r="I95" s="62">
        <v>19</v>
      </c>
      <c r="J95" s="35" t="str">
        <f aca="true" t="shared" si="9" ref="J95:J126">IF(ISERROR(VLOOKUP(K95,HeadingsLookup,2,FALSE)),"",VLOOKUP(K95,HeadingsLookup,2,FALSE))</f>
        <v>Fragmentation</v>
      </c>
      <c r="K95" s="53" t="s">
        <v>714</v>
      </c>
      <c r="L95" s="35" t="s">
        <v>2458</v>
      </c>
      <c r="M95" s="63"/>
      <c r="N95" s="65" t="s">
        <v>2082</v>
      </c>
      <c r="O95" s="65" t="s">
        <v>2016</v>
      </c>
      <c r="P95" s="65"/>
      <c r="Q95" s="65"/>
      <c r="R95" s="67" t="s">
        <v>1691</v>
      </c>
      <c r="S95" s="67" t="s">
        <v>1443</v>
      </c>
      <c r="T95" s="122" t="s">
        <v>2017</v>
      </c>
      <c r="U95" s="49"/>
      <c r="V95" s="36" t="str">
        <f t="shared" si="8"/>
        <v>MAC Operation</v>
      </c>
      <c r="W95" s="36" t="str">
        <f aca="true" t="shared" si="10" ref="W95:W126">IF(ISERROR(VLOOKUP(V95,TopicsLookup,2,FALSE)),"",VLOOKUP(V95,TopicsLookup,2,FALSE))</f>
        <v>MAC</v>
      </c>
      <c r="X95" s="10"/>
      <c r="Y95" s="10"/>
      <c r="Z95" s="10"/>
      <c r="AA95" s="10"/>
      <c r="AB95" s="10"/>
    </row>
    <row r="96" spans="1:28" s="49" customFormat="1" ht="63.75">
      <c r="A96" s="31">
        <v>6947</v>
      </c>
      <c r="B96" s="52" t="s">
        <v>352</v>
      </c>
      <c r="C96" s="55" t="s">
        <v>714</v>
      </c>
      <c r="D96" s="55" t="s">
        <v>668</v>
      </c>
      <c r="E96" s="55" t="s">
        <v>2465</v>
      </c>
      <c r="F96" s="59" t="s">
        <v>2458</v>
      </c>
      <c r="G96" s="59" t="s">
        <v>771</v>
      </c>
      <c r="H96" s="62">
        <v>85</v>
      </c>
      <c r="I96" s="62">
        <v>23</v>
      </c>
      <c r="J96" s="35" t="str">
        <f t="shared" si="9"/>
        <v>Fragmentation</v>
      </c>
      <c r="K96" s="53" t="s">
        <v>714</v>
      </c>
      <c r="L96" s="35" t="s">
        <v>1207</v>
      </c>
      <c r="M96" s="63"/>
      <c r="N96" s="65" t="s">
        <v>2082</v>
      </c>
      <c r="O96" s="65" t="s">
        <v>1707</v>
      </c>
      <c r="P96" s="65"/>
      <c r="Q96" s="65"/>
      <c r="R96" s="67" t="s">
        <v>1536</v>
      </c>
      <c r="S96" s="67" t="s">
        <v>1537</v>
      </c>
      <c r="T96" s="122" t="s">
        <v>1682</v>
      </c>
      <c r="V96" s="36" t="str">
        <f t="shared" si="8"/>
        <v>MAC Operation</v>
      </c>
      <c r="W96" s="36" t="str">
        <f t="shared" si="10"/>
        <v>MAC</v>
      </c>
      <c r="Y96" s="10"/>
      <c r="Z96" s="10"/>
      <c r="AA96" s="10"/>
      <c r="AB96" s="10"/>
    </row>
    <row r="97" spans="1:28" s="49" customFormat="1" ht="63.75">
      <c r="A97" s="31">
        <v>1468</v>
      </c>
      <c r="B97" s="52" t="s">
        <v>2791</v>
      </c>
      <c r="C97" s="55" t="s">
        <v>714</v>
      </c>
      <c r="D97" s="55" t="s">
        <v>668</v>
      </c>
      <c r="E97" s="55" t="s">
        <v>93</v>
      </c>
      <c r="F97" s="59" t="s">
        <v>2458</v>
      </c>
      <c r="G97" s="59" t="s">
        <v>771</v>
      </c>
      <c r="H97" s="62">
        <v>85</v>
      </c>
      <c r="I97" s="62">
        <v>24</v>
      </c>
      <c r="J97" s="35" t="str">
        <f t="shared" si="9"/>
        <v>Fragmentation</v>
      </c>
      <c r="K97" s="53" t="s">
        <v>714</v>
      </c>
      <c r="L97" s="35" t="s">
        <v>2458</v>
      </c>
      <c r="M97" s="63"/>
      <c r="N97" s="65" t="s">
        <v>2082</v>
      </c>
      <c r="O97" s="65"/>
      <c r="P97" s="65"/>
      <c r="Q97" s="65"/>
      <c r="R97" s="67" t="s">
        <v>2622</v>
      </c>
      <c r="S97" s="67" t="s">
        <v>2623</v>
      </c>
      <c r="T97" s="122" t="s">
        <v>1347</v>
      </c>
      <c r="V97" s="36" t="str">
        <f t="shared" si="8"/>
        <v>MAC Operation</v>
      </c>
      <c r="W97" s="36" t="str">
        <f t="shared" si="10"/>
        <v>MAC</v>
      </c>
      <c r="Y97" s="10"/>
      <c r="Z97" s="10"/>
      <c r="AA97" s="10"/>
      <c r="AB97" s="10"/>
    </row>
    <row r="98" spans="1:23" s="10" customFormat="1" ht="51">
      <c r="A98" s="31">
        <v>3891</v>
      </c>
      <c r="B98" s="52" t="s">
        <v>2743</v>
      </c>
      <c r="C98" s="52">
        <v>9.4</v>
      </c>
      <c r="D98" s="52">
        <v>85</v>
      </c>
      <c r="E98" s="52"/>
      <c r="F98" s="59" t="s">
        <v>2458</v>
      </c>
      <c r="G98" s="59" t="s">
        <v>771</v>
      </c>
      <c r="H98" s="62">
        <v>85</v>
      </c>
      <c r="I98" s="62"/>
      <c r="J98" s="35" t="str">
        <f t="shared" si="9"/>
        <v>Fragmentation</v>
      </c>
      <c r="K98" s="53" t="s">
        <v>714</v>
      </c>
      <c r="L98" s="35" t="s">
        <v>1207</v>
      </c>
      <c r="M98" s="63"/>
      <c r="N98" s="65" t="s">
        <v>2082</v>
      </c>
      <c r="O98" s="65"/>
      <c r="P98" s="65"/>
      <c r="Q98" s="65"/>
      <c r="R98" s="67" t="s">
        <v>1943</v>
      </c>
      <c r="S98" s="67" t="s">
        <v>1944</v>
      </c>
      <c r="T98" s="122" t="s">
        <v>1347</v>
      </c>
      <c r="U98" s="49"/>
      <c r="V98" s="36" t="str">
        <f t="shared" si="8"/>
        <v>MAC Operation</v>
      </c>
      <c r="W98" s="36" t="str">
        <f t="shared" si="10"/>
        <v>MAC</v>
      </c>
    </row>
    <row r="99" spans="1:28" s="49" customFormat="1" ht="306">
      <c r="A99" s="31">
        <v>10080</v>
      </c>
      <c r="B99" s="52" t="s">
        <v>1996</v>
      </c>
      <c r="C99" s="55">
        <v>9.6</v>
      </c>
      <c r="D99" s="52">
        <v>87</v>
      </c>
      <c r="E99" s="52">
        <v>16</v>
      </c>
      <c r="F99" s="59" t="s">
        <v>2875</v>
      </c>
      <c r="G99" s="59" t="s">
        <v>771</v>
      </c>
      <c r="H99" s="62">
        <v>87</v>
      </c>
      <c r="I99" s="62">
        <v>16</v>
      </c>
      <c r="J99" s="35" t="str">
        <f t="shared" si="9"/>
        <v>Multirate support</v>
      </c>
      <c r="K99" s="53" t="s">
        <v>718</v>
      </c>
      <c r="L99" s="35" t="s">
        <v>1207</v>
      </c>
      <c r="M99" s="63"/>
      <c r="N99" s="65" t="s">
        <v>2082</v>
      </c>
      <c r="O99" s="65" t="s">
        <v>2486</v>
      </c>
      <c r="P99" s="65"/>
      <c r="Q99" s="65"/>
      <c r="R99" s="67" t="s">
        <v>19</v>
      </c>
      <c r="S99" s="67" t="s">
        <v>20</v>
      </c>
      <c r="T99" s="122" t="s">
        <v>1988</v>
      </c>
      <c r="V99" s="36" t="str">
        <f t="shared" si="8"/>
        <v>MAC Operation</v>
      </c>
      <c r="W99" s="36" t="str">
        <f t="shared" si="10"/>
        <v>MAC</v>
      </c>
      <c r="X99" s="10"/>
      <c r="Y99" s="10"/>
      <c r="Z99" s="10"/>
      <c r="AA99" s="10"/>
      <c r="AB99" s="10"/>
    </row>
    <row r="100" spans="1:28" s="49" customFormat="1" ht="89.25">
      <c r="A100" s="31">
        <v>8099</v>
      </c>
      <c r="B100" s="52" t="s">
        <v>774</v>
      </c>
      <c r="C100" s="55" t="s">
        <v>718</v>
      </c>
      <c r="D100" s="55" t="s">
        <v>1620</v>
      </c>
      <c r="E100" s="55" t="s">
        <v>1977</v>
      </c>
      <c r="F100" s="59" t="s">
        <v>2458</v>
      </c>
      <c r="G100" s="59" t="s">
        <v>771</v>
      </c>
      <c r="H100" s="61">
        <v>87</v>
      </c>
      <c r="I100" s="61">
        <v>28</v>
      </c>
      <c r="J100" s="35" t="str">
        <f t="shared" si="9"/>
        <v>Multirate support</v>
      </c>
      <c r="K100" s="55" t="s">
        <v>718</v>
      </c>
      <c r="L100" s="33" t="s">
        <v>1206</v>
      </c>
      <c r="M100" s="59"/>
      <c r="N100" s="66" t="s">
        <v>2082</v>
      </c>
      <c r="O100" s="64"/>
      <c r="P100" s="64"/>
      <c r="Q100" s="64"/>
      <c r="R100" s="67" t="s">
        <v>1505</v>
      </c>
      <c r="S100" s="67" t="s">
        <v>1506</v>
      </c>
      <c r="T100" s="122" t="s">
        <v>902</v>
      </c>
      <c r="V100" s="36" t="str">
        <f t="shared" si="8"/>
        <v>MAC Operation</v>
      </c>
      <c r="W100" s="36" t="str">
        <f t="shared" si="10"/>
        <v>MAC</v>
      </c>
      <c r="Y100" s="10"/>
      <c r="Z100" s="10"/>
      <c r="AA100" s="10"/>
      <c r="AB100" s="10"/>
    </row>
    <row r="101" spans="1:23" s="49" customFormat="1" ht="76.5">
      <c r="A101" s="31">
        <v>8097</v>
      </c>
      <c r="B101" s="52" t="s">
        <v>774</v>
      </c>
      <c r="C101" s="55" t="s">
        <v>718</v>
      </c>
      <c r="D101" s="55" t="s">
        <v>1620</v>
      </c>
      <c r="E101" s="55" t="s">
        <v>210</v>
      </c>
      <c r="F101" s="59" t="s">
        <v>2458</v>
      </c>
      <c r="G101" s="59" t="s">
        <v>771</v>
      </c>
      <c r="H101" s="61">
        <v>87</v>
      </c>
      <c r="I101" s="61">
        <v>40</v>
      </c>
      <c r="J101" s="35" t="str">
        <f t="shared" si="9"/>
        <v>Multirate support</v>
      </c>
      <c r="K101" s="55" t="s">
        <v>718</v>
      </c>
      <c r="L101" s="33" t="s">
        <v>1207</v>
      </c>
      <c r="M101" s="59"/>
      <c r="N101" s="66" t="s">
        <v>2082</v>
      </c>
      <c r="O101" s="64"/>
      <c r="P101" s="64"/>
      <c r="Q101" s="64"/>
      <c r="R101" s="67" t="s">
        <v>1610</v>
      </c>
      <c r="S101" s="67" t="s">
        <v>1611</v>
      </c>
      <c r="T101" s="122" t="s">
        <v>646</v>
      </c>
      <c r="V101" s="36" t="str">
        <f t="shared" si="8"/>
        <v>MAC Operation</v>
      </c>
      <c r="W101" s="36" t="str">
        <f t="shared" si="10"/>
        <v>MAC</v>
      </c>
    </row>
    <row r="102" spans="1:23" s="10" customFormat="1" ht="89.25">
      <c r="A102" s="31">
        <v>1474</v>
      </c>
      <c r="B102" s="52" t="s">
        <v>2791</v>
      </c>
      <c r="C102" s="55" t="s">
        <v>718</v>
      </c>
      <c r="D102" s="55" t="s">
        <v>1620</v>
      </c>
      <c r="E102" s="55"/>
      <c r="F102" s="59" t="s">
        <v>2458</v>
      </c>
      <c r="G102" s="59" t="s">
        <v>771</v>
      </c>
      <c r="H102" s="62">
        <v>87</v>
      </c>
      <c r="I102" s="62"/>
      <c r="J102" s="35" t="str">
        <f t="shared" si="9"/>
        <v>Multirate support</v>
      </c>
      <c r="K102" s="53" t="s">
        <v>718</v>
      </c>
      <c r="L102" s="35" t="s">
        <v>1206</v>
      </c>
      <c r="M102" s="63"/>
      <c r="N102" s="65" t="s">
        <v>2082</v>
      </c>
      <c r="O102" s="65"/>
      <c r="P102" s="65"/>
      <c r="Q102" s="65"/>
      <c r="R102" s="67" t="s">
        <v>2250</v>
      </c>
      <c r="S102" s="67" t="s">
        <v>2251</v>
      </c>
      <c r="T102" s="122" t="s">
        <v>647</v>
      </c>
      <c r="U102" s="49"/>
      <c r="V102" s="36" t="str">
        <f t="shared" si="8"/>
        <v>MAC Operation</v>
      </c>
      <c r="W102" s="36" t="str">
        <f t="shared" si="10"/>
        <v>MAC</v>
      </c>
    </row>
    <row r="103" spans="1:28" s="49" customFormat="1" ht="38.25">
      <c r="A103" s="31">
        <v>7901</v>
      </c>
      <c r="B103" s="52" t="s">
        <v>2233</v>
      </c>
      <c r="C103" s="55" t="s">
        <v>718</v>
      </c>
      <c r="D103" s="58"/>
      <c r="E103" s="55"/>
      <c r="F103" s="59" t="s">
        <v>2458</v>
      </c>
      <c r="G103" s="59" t="s">
        <v>771</v>
      </c>
      <c r="H103" s="62">
        <v>87</v>
      </c>
      <c r="I103" s="62"/>
      <c r="J103" s="35" t="str">
        <f t="shared" si="9"/>
        <v>Multirate support</v>
      </c>
      <c r="K103" s="53" t="s">
        <v>718</v>
      </c>
      <c r="L103" s="35" t="s">
        <v>1206</v>
      </c>
      <c r="M103" s="63"/>
      <c r="N103" s="65" t="s">
        <v>2082</v>
      </c>
      <c r="O103" s="65"/>
      <c r="P103" s="65"/>
      <c r="Q103" s="65"/>
      <c r="R103" s="67" t="s">
        <v>2617</v>
      </c>
      <c r="S103" s="67" t="s">
        <v>2618</v>
      </c>
      <c r="T103" s="122" t="s">
        <v>647</v>
      </c>
      <c r="V103" s="36" t="str">
        <f t="shared" si="8"/>
        <v>MAC Operation</v>
      </c>
      <c r="W103" s="36" t="str">
        <f t="shared" si="10"/>
        <v>MAC</v>
      </c>
      <c r="Y103" s="10"/>
      <c r="Z103" s="10"/>
      <c r="AA103" s="10"/>
      <c r="AB103" s="10"/>
    </row>
    <row r="104" spans="1:28" s="49" customFormat="1" ht="51">
      <c r="A104" s="31">
        <v>10022</v>
      </c>
      <c r="B104" s="52" t="s">
        <v>192</v>
      </c>
      <c r="C104" s="55" t="s">
        <v>718</v>
      </c>
      <c r="D104" s="52" t="s">
        <v>1648</v>
      </c>
      <c r="E104" s="52" t="s">
        <v>1132</v>
      </c>
      <c r="F104" s="59" t="s">
        <v>2458</v>
      </c>
      <c r="G104" s="59" t="s">
        <v>771</v>
      </c>
      <c r="H104" s="62">
        <v>88</v>
      </c>
      <c r="I104" s="62">
        <v>4</v>
      </c>
      <c r="J104" s="35" t="str">
        <f t="shared" si="9"/>
        <v>Multirate support</v>
      </c>
      <c r="K104" s="53" t="s">
        <v>718</v>
      </c>
      <c r="L104" s="35" t="s">
        <v>1207</v>
      </c>
      <c r="M104" s="63"/>
      <c r="N104" s="65" t="s">
        <v>2082</v>
      </c>
      <c r="O104" s="65"/>
      <c r="P104" s="65"/>
      <c r="Q104" s="65"/>
      <c r="R104" s="67" t="s">
        <v>1133</v>
      </c>
      <c r="S104" s="67" t="s">
        <v>1134</v>
      </c>
      <c r="T104" s="122" t="s">
        <v>647</v>
      </c>
      <c r="V104" s="36" t="str">
        <f t="shared" si="8"/>
        <v>MAC Operation</v>
      </c>
      <c r="W104" s="36" t="str">
        <f t="shared" si="10"/>
        <v>MAC</v>
      </c>
      <c r="X104" s="10"/>
      <c r="Y104" s="10"/>
      <c r="Z104" s="10"/>
      <c r="AA104" s="10"/>
      <c r="AB104" s="10"/>
    </row>
    <row r="105" spans="1:28" s="49" customFormat="1" ht="127.5">
      <c r="A105" s="31">
        <v>10302</v>
      </c>
      <c r="B105" s="52" t="s">
        <v>2753</v>
      </c>
      <c r="C105" s="55" t="s">
        <v>718</v>
      </c>
      <c r="D105" s="55" t="s">
        <v>1648</v>
      </c>
      <c r="E105" s="55" t="s">
        <v>1414</v>
      </c>
      <c r="F105" s="59" t="s">
        <v>2458</v>
      </c>
      <c r="G105" s="59" t="s">
        <v>203</v>
      </c>
      <c r="H105" s="62">
        <v>88</v>
      </c>
      <c r="I105" s="62">
        <v>5</v>
      </c>
      <c r="J105" s="35" t="str">
        <f t="shared" si="9"/>
        <v>Multirate support</v>
      </c>
      <c r="K105" s="53" t="s">
        <v>718</v>
      </c>
      <c r="L105" s="35" t="s">
        <v>1207</v>
      </c>
      <c r="M105" s="63"/>
      <c r="N105" s="65" t="s">
        <v>2082</v>
      </c>
      <c r="O105" s="65"/>
      <c r="P105" s="65"/>
      <c r="Q105" s="65"/>
      <c r="R105" s="67" t="s">
        <v>1504</v>
      </c>
      <c r="S105" s="67" t="s">
        <v>1985</v>
      </c>
      <c r="T105" s="122" t="s">
        <v>647</v>
      </c>
      <c r="V105" s="36" t="str">
        <f t="shared" si="8"/>
        <v>MAC Operation</v>
      </c>
      <c r="W105" s="36" t="str">
        <f t="shared" si="10"/>
        <v>MAC</v>
      </c>
      <c r="X105" s="10"/>
      <c r="Y105" s="10"/>
      <c r="Z105" s="10"/>
      <c r="AA105" s="10"/>
      <c r="AB105" s="10"/>
    </row>
    <row r="106" spans="1:28" s="10" customFormat="1" ht="38.25">
      <c r="A106" s="31">
        <v>8098</v>
      </c>
      <c r="B106" s="52" t="s">
        <v>774</v>
      </c>
      <c r="C106" s="55" t="s">
        <v>718</v>
      </c>
      <c r="D106" s="55" t="s">
        <v>1648</v>
      </c>
      <c r="E106" s="55" t="s">
        <v>2899</v>
      </c>
      <c r="F106" s="59" t="s">
        <v>2458</v>
      </c>
      <c r="G106" s="59" t="s">
        <v>771</v>
      </c>
      <c r="H106" s="61">
        <v>88</v>
      </c>
      <c r="I106" s="61">
        <v>9</v>
      </c>
      <c r="J106" s="35" t="str">
        <f t="shared" si="9"/>
        <v>Multirate support</v>
      </c>
      <c r="K106" s="55" t="s">
        <v>718</v>
      </c>
      <c r="L106" s="33" t="s">
        <v>1207</v>
      </c>
      <c r="M106" s="59"/>
      <c r="N106" s="65" t="s">
        <v>2082</v>
      </c>
      <c r="O106" s="227"/>
      <c r="P106" s="64"/>
      <c r="Q106" s="64"/>
      <c r="R106" s="67" t="s">
        <v>1612</v>
      </c>
      <c r="S106" s="67" t="s">
        <v>1976</v>
      </c>
      <c r="T106" s="122" t="s">
        <v>647</v>
      </c>
      <c r="U106" s="49"/>
      <c r="V106" s="36" t="str">
        <f t="shared" si="8"/>
        <v>MAC Operation</v>
      </c>
      <c r="W106" s="36" t="str">
        <f t="shared" si="10"/>
        <v>MAC</v>
      </c>
      <c r="Y106" s="49"/>
      <c r="Z106" s="49"/>
      <c r="AA106" s="49"/>
      <c r="AB106" s="49"/>
    </row>
    <row r="107" spans="1:24" s="10" customFormat="1" ht="318.75">
      <c r="A107" s="31">
        <v>6801</v>
      </c>
      <c r="B107" s="52" t="s">
        <v>889</v>
      </c>
      <c r="C107" s="55" t="s">
        <v>718</v>
      </c>
      <c r="D107" s="55" t="s">
        <v>1648</v>
      </c>
      <c r="E107" s="55" t="s">
        <v>637</v>
      </c>
      <c r="F107" s="59" t="s">
        <v>2458</v>
      </c>
      <c r="G107" s="59" t="s">
        <v>771</v>
      </c>
      <c r="H107" s="62">
        <v>88</v>
      </c>
      <c r="I107" s="62">
        <v>10</v>
      </c>
      <c r="J107" s="35" t="str">
        <f t="shared" si="9"/>
        <v>Multirate support</v>
      </c>
      <c r="K107" s="53" t="s">
        <v>718</v>
      </c>
      <c r="L107" s="35" t="s">
        <v>1207</v>
      </c>
      <c r="M107" s="63"/>
      <c r="N107" s="65" t="s">
        <v>2082</v>
      </c>
      <c r="O107" s="65"/>
      <c r="P107" s="65"/>
      <c r="Q107" s="65"/>
      <c r="R107" s="67" t="s">
        <v>290</v>
      </c>
      <c r="S107" s="67" t="s">
        <v>2478</v>
      </c>
      <c r="T107" s="122" t="s">
        <v>647</v>
      </c>
      <c r="U107" s="49"/>
      <c r="V107" s="36" t="str">
        <f t="shared" si="8"/>
        <v>MAC Operation</v>
      </c>
      <c r="W107" s="36" t="str">
        <f t="shared" si="10"/>
        <v>MAC</v>
      </c>
      <c r="X107" s="49"/>
    </row>
    <row r="108" spans="1:28" s="10" customFormat="1" ht="25.5">
      <c r="A108" s="31">
        <v>3894</v>
      </c>
      <c r="B108" s="52" t="s">
        <v>2743</v>
      </c>
      <c r="C108" s="52">
        <v>9.6</v>
      </c>
      <c r="D108" s="52">
        <v>88</v>
      </c>
      <c r="E108" s="52">
        <v>23</v>
      </c>
      <c r="F108" s="59" t="s">
        <v>2458</v>
      </c>
      <c r="G108" s="59" t="s">
        <v>771</v>
      </c>
      <c r="H108" s="62">
        <v>88</v>
      </c>
      <c r="I108" s="62">
        <v>23</v>
      </c>
      <c r="J108" s="35" t="str">
        <f t="shared" si="9"/>
        <v>Multirate support</v>
      </c>
      <c r="K108" s="53" t="s">
        <v>718</v>
      </c>
      <c r="L108" s="35" t="s">
        <v>1206</v>
      </c>
      <c r="M108" s="63"/>
      <c r="N108" s="65" t="s">
        <v>2082</v>
      </c>
      <c r="O108" s="65"/>
      <c r="P108" s="65"/>
      <c r="Q108" s="65"/>
      <c r="R108" s="67" t="s">
        <v>1947</v>
      </c>
      <c r="S108" s="67" t="s">
        <v>1946</v>
      </c>
      <c r="T108" s="122" t="s">
        <v>647</v>
      </c>
      <c r="U108" s="49"/>
      <c r="V108" s="36" t="str">
        <f t="shared" si="8"/>
        <v>MAC Operation</v>
      </c>
      <c r="W108" s="36" t="str">
        <f t="shared" si="10"/>
        <v>MAC</v>
      </c>
      <c r="Y108" s="49"/>
      <c r="Z108" s="49"/>
      <c r="AA108" s="49"/>
      <c r="AB108" s="49"/>
    </row>
    <row r="109" spans="1:26" s="10" customFormat="1" ht="267.75">
      <c r="A109" s="31">
        <v>54</v>
      </c>
      <c r="B109" s="52" t="s">
        <v>24</v>
      </c>
      <c r="C109" s="55" t="s">
        <v>718</v>
      </c>
      <c r="D109" s="55" t="s">
        <v>1648</v>
      </c>
      <c r="E109" s="55"/>
      <c r="F109" s="59" t="s">
        <v>2458</v>
      </c>
      <c r="G109" s="59" t="s">
        <v>771</v>
      </c>
      <c r="H109" s="62">
        <v>88</v>
      </c>
      <c r="I109" s="62"/>
      <c r="J109" s="35" t="str">
        <f t="shared" si="9"/>
        <v>Multirate support</v>
      </c>
      <c r="K109" s="53" t="s">
        <v>718</v>
      </c>
      <c r="L109" s="35" t="s">
        <v>2458</v>
      </c>
      <c r="M109" s="63"/>
      <c r="N109" s="65" t="s">
        <v>2082</v>
      </c>
      <c r="O109" s="65"/>
      <c r="P109" s="65"/>
      <c r="Q109" s="65"/>
      <c r="R109" s="67" t="s">
        <v>1690</v>
      </c>
      <c r="S109" s="67" t="s">
        <v>2259</v>
      </c>
      <c r="T109" s="122" t="s">
        <v>647</v>
      </c>
      <c r="U109" s="49"/>
      <c r="V109" s="36" t="str">
        <f t="shared" si="8"/>
        <v>MAC Operation</v>
      </c>
      <c r="W109" s="36" t="str">
        <f t="shared" si="10"/>
        <v>MAC</v>
      </c>
      <c r="X109" s="49"/>
      <c r="Y109" s="49"/>
      <c r="Z109" s="10" t="s">
        <v>2293</v>
      </c>
    </row>
    <row r="110" spans="1:23" s="49" customFormat="1" ht="51">
      <c r="A110" s="31">
        <v>4642</v>
      </c>
      <c r="B110" s="52" t="s">
        <v>1503</v>
      </c>
      <c r="C110" s="55" t="s">
        <v>718</v>
      </c>
      <c r="D110" s="55" t="s">
        <v>1648</v>
      </c>
      <c r="E110" s="55"/>
      <c r="F110" s="59" t="s">
        <v>2458</v>
      </c>
      <c r="G110" s="59" t="s">
        <v>771</v>
      </c>
      <c r="H110" s="62">
        <v>88</v>
      </c>
      <c r="I110" s="62"/>
      <c r="J110" s="35" t="str">
        <f t="shared" si="9"/>
        <v>Multirate support</v>
      </c>
      <c r="K110" s="53" t="s">
        <v>718</v>
      </c>
      <c r="L110" s="35" t="s">
        <v>1207</v>
      </c>
      <c r="M110" s="63"/>
      <c r="N110" s="65" t="s">
        <v>2082</v>
      </c>
      <c r="O110" s="65"/>
      <c r="P110" s="65"/>
      <c r="Q110" s="65"/>
      <c r="R110" s="67" t="s">
        <v>1918</v>
      </c>
      <c r="S110" s="67" t="s">
        <v>2433</v>
      </c>
      <c r="T110" s="122" t="s">
        <v>647</v>
      </c>
      <c r="V110" s="36" t="str">
        <f t="shared" si="8"/>
        <v>MAC Operation</v>
      </c>
      <c r="W110" s="36" t="str">
        <f t="shared" si="10"/>
        <v>MAC</v>
      </c>
    </row>
    <row r="111" spans="1:28" s="10" customFormat="1" ht="63.75">
      <c r="A111" s="31">
        <v>2434</v>
      </c>
      <c r="B111" s="21" t="s">
        <v>95</v>
      </c>
      <c r="C111" s="26" t="s">
        <v>2328</v>
      </c>
      <c r="D111" s="21">
        <v>90</v>
      </c>
      <c r="E111" s="21">
        <v>35</v>
      </c>
      <c r="F111" s="21" t="s">
        <v>2458</v>
      </c>
      <c r="G111" s="21" t="s">
        <v>771</v>
      </c>
      <c r="H111" s="27">
        <v>90</v>
      </c>
      <c r="I111" s="27">
        <v>35</v>
      </c>
      <c r="J111" s="35" t="str">
        <f t="shared" si="9"/>
        <v>HCF</v>
      </c>
      <c r="K111" s="28" t="s">
        <v>732</v>
      </c>
      <c r="L111" s="25" t="s">
        <v>1206</v>
      </c>
      <c r="M111" s="24"/>
      <c r="N111" s="131" t="s">
        <v>2082</v>
      </c>
      <c r="R111" s="19" t="s">
        <v>2331</v>
      </c>
      <c r="S111" s="19" t="s">
        <v>2332</v>
      </c>
      <c r="T111" s="123" t="s">
        <v>1682</v>
      </c>
      <c r="V111" s="36" t="str">
        <f t="shared" si="8"/>
        <v>MAC Operation</v>
      </c>
      <c r="W111" s="36" t="str">
        <f t="shared" si="10"/>
        <v>MAC</v>
      </c>
      <c r="X111" s="49"/>
      <c r="Y111" s="49"/>
      <c r="Z111" s="49"/>
      <c r="AA111" s="49"/>
      <c r="AB111" s="49"/>
    </row>
    <row r="112" spans="1:28" s="49" customFormat="1" ht="25.5">
      <c r="A112" s="31">
        <v>1476</v>
      </c>
      <c r="B112" s="52" t="s">
        <v>2791</v>
      </c>
      <c r="C112" s="55" t="s">
        <v>738</v>
      </c>
      <c r="D112" s="55" t="s">
        <v>1623</v>
      </c>
      <c r="E112" s="55" t="s">
        <v>2881</v>
      </c>
      <c r="F112" s="59" t="s">
        <v>2458</v>
      </c>
      <c r="G112" s="59" t="s">
        <v>771</v>
      </c>
      <c r="H112" s="62">
        <v>90</v>
      </c>
      <c r="I112" s="62">
        <v>8</v>
      </c>
      <c r="J112" s="35" t="str">
        <f t="shared" si="9"/>
        <v>EDCA TXOPs</v>
      </c>
      <c r="K112" s="53" t="s">
        <v>738</v>
      </c>
      <c r="L112" s="35" t="s">
        <v>2458</v>
      </c>
      <c r="M112" s="63"/>
      <c r="N112" s="131" t="s">
        <v>2082</v>
      </c>
      <c r="O112" s="65"/>
      <c r="P112" s="65"/>
      <c r="Q112" s="65"/>
      <c r="R112" s="67" t="s">
        <v>2236</v>
      </c>
      <c r="S112" s="67" t="s">
        <v>2237</v>
      </c>
      <c r="T112" s="122" t="s">
        <v>1958</v>
      </c>
      <c r="V112" s="36" t="str">
        <f t="shared" si="8"/>
        <v>MAC Operation</v>
      </c>
      <c r="W112" s="36" t="str">
        <f t="shared" si="10"/>
        <v>MAC</v>
      </c>
      <c r="Y112" s="10"/>
      <c r="Z112" s="10"/>
      <c r="AA112" s="10"/>
      <c r="AB112" s="10"/>
    </row>
    <row r="113" spans="1:30" ht="38.25">
      <c r="A113" s="31">
        <v>12003</v>
      </c>
      <c r="B113" s="21" t="s">
        <v>896</v>
      </c>
      <c r="C113" s="26" t="s">
        <v>738</v>
      </c>
      <c r="D113" s="21" t="s">
        <v>1623</v>
      </c>
      <c r="E113" s="21" t="s">
        <v>2881</v>
      </c>
      <c r="F113" s="21" t="s">
        <v>2458</v>
      </c>
      <c r="G113" s="21" t="s">
        <v>203</v>
      </c>
      <c r="H113" s="27">
        <v>90</v>
      </c>
      <c r="I113" s="27">
        <v>8</v>
      </c>
      <c r="J113" s="35" t="str">
        <f t="shared" si="9"/>
        <v>EDCA TXOPs</v>
      </c>
      <c r="K113" s="28" t="s">
        <v>738</v>
      </c>
      <c r="L113" s="25" t="s">
        <v>2458</v>
      </c>
      <c r="M113" s="24"/>
      <c r="N113" s="131" t="s">
        <v>2082</v>
      </c>
      <c r="O113" s="10"/>
      <c r="P113" s="10"/>
      <c r="Q113" s="10"/>
      <c r="R113" s="19" t="s">
        <v>2335</v>
      </c>
      <c r="S113" s="19" t="s">
        <v>2336</v>
      </c>
      <c r="T113" s="123" t="s">
        <v>1958</v>
      </c>
      <c r="U113" s="10"/>
      <c r="V113" s="36" t="str">
        <f t="shared" si="8"/>
        <v>MAC Operation</v>
      </c>
      <c r="W113" s="36" t="str">
        <f t="shared" si="10"/>
        <v>MAC</v>
      </c>
      <c r="X113" s="49"/>
      <c r="Y113" s="49"/>
      <c r="Z113" s="49"/>
      <c r="AA113" s="49"/>
      <c r="AB113" s="49"/>
      <c r="AC113" s="170"/>
      <c r="AD113" s="170"/>
    </row>
    <row r="114" spans="1:23" s="10" customFormat="1" ht="51">
      <c r="A114" s="31">
        <v>552</v>
      </c>
      <c r="B114" s="52" t="s">
        <v>342</v>
      </c>
      <c r="C114" s="55" t="s">
        <v>740</v>
      </c>
      <c r="D114" s="58"/>
      <c r="E114" s="55"/>
      <c r="F114" s="59" t="s">
        <v>2458</v>
      </c>
      <c r="G114" s="59" t="s">
        <v>771</v>
      </c>
      <c r="H114" s="62">
        <v>90</v>
      </c>
      <c r="I114" s="62"/>
      <c r="J114" s="35" t="str">
        <f t="shared" si="9"/>
        <v>Obtaining an EDCA TXOP</v>
      </c>
      <c r="K114" s="53" t="s">
        <v>740</v>
      </c>
      <c r="L114" s="35" t="s">
        <v>1206</v>
      </c>
      <c r="M114" s="63"/>
      <c r="N114" s="65" t="s">
        <v>2082</v>
      </c>
      <c r="O114" s="65" t="s">
        <v>1959</v>
      </c>
      <c r="P114" s="65"/>
      <c r="Q114" s="65"/>
      <c r="R114" s="67" t="s">
        <v>340</v>
      </c>
      <c r="S114" s="67" t="s">
        <v>341</v>
      </c>
      <c r="T114" s="122" t="s">
        <v>902</v>
      </c>
      <c r="U114" s="49"/>
      <c r="V114" s="36" t="str">
        <f t="shared" si="8"/>
        <v>MAC Operation</v>
      </c>
      <c r="W114" s="36" t="str">
        <f t="shared" si="10"/>
        <v>MAC</v>
      </c>
    </row>
    <row r="115" spans="1:28" s="49" customFormat="1" ht="38.25">
      <c r="A115" s="31">
        <v>3898</v>
      </c>
      <c r="B115" s="52" t="s">
        <v>2743</v>
      </c>
      <c r="C115" s="52" t="s">
        <v>742</v>
      </c>
      <c r="D115" s="52">
        <v>90</v>
      </c>
      <c r="E115" s="52">
        <v>20</v>
      </c>
      <c r="F115" s="59" t="s">
        <v>2458</v>
      </c>
      <c r="G115" s="59" t="s">
        <v>771</v>
      </c>
      <c r="H115" s="62">
        <v>90</v>
      </c>
      <c r="I115" s="62">
        <v>20</v>
      </c>
      <c r="J115" s="35" t="str">
        <f t="shared" si="9"/>
        <v>Multiple frame transmission in an EDCA TXOP</v>
      </c>
      <c r="K115" s="53" t="s">
        <v>742</v>
      </c>
      <c r="L115" s="35" t="s">
        <v>2458</v>
      </c>
      <c r="M115" s="63"/>
      <c r="N115" s="65" t="s">
        <v>2082</v>
      </c>
      <c r="O115" s="65" t="s">
        <v>187</v>
      </c>
      <c r="P115" s="65"/>
      <c r="Q115" s="65"/>
      <c r="R115" s="67" t="s">
        <v>134</v>
      </c>
      <c r="S115" s="67" t="s">
        <v>135</v>
      </c>
      <c r="T115" s="122" t="s">
        <v>902</v>
      </c>
      <c r="V115" s="36" t="str">
        <f t="shared" si="8"/>
        <v>MAC Operation</v>
      </c>
      <c r="W115" s="36" t="str">
        <f t="shared" si="10"/>
        <v>MAC</v>
      </c>
      <c r="Y115" s="10"/>
      <c r="Z115" s="10"/>
      <c r="AA115" s="10"/>
      <c r="AB115" s="10"/>
    </row>
    <row r="116" spans="1:28" s="49" customFormat="1" ht="38.25">
      <c r="A116" s="31">
        <v>3823</v>
      </c>
      <c r="B116" s="52" t="s">
        <v>2743</v>
      </c>
      <c r="C116" s="52" t="s">
        <v>1837</v>
      </c>
      <c r="D116" s="52">
        <v>92</v>
      </c>
      <c r="E116" s="52">
        <v>20</v>
      </c>
      <c r="F116" s="59" t="s">
        <v>2458</v>
      </c>
      <c r="G116" s="59" t="s">
        <v>771</v>
      </c>
      <c r="H116" s="62">
        <v>92</v>
      </c>
      <c r="I116" s="62">
        <v>20</v>
      </c>
      <c r="J116" s="35" t="str">
        <f t="shared" si="9"/>
        <v>Use of Compressed bitmap</v>
      </c>
      <c r="K116" s="53" t="s">
        <v>1837</v>
      </c>
      <c r="L116" s="35" t="s">
        <v>2458</v>
      </c>
      <c r="M116" s="63"/>
      <c r="N116" s="65" t="s">
        <v>2082</v>
      </c>
      <c r="O116" s="65"/>
      <c r="P116" s="65"/>
      <c r="Q116" s="65"/>
      <c r="R116" s="67" t="s">
        <v>138</v>
      </c>
      <c r="S116" s="67" t="s">
        <v>139</v>
      </c>
      <c r="T116" s="122" t="s">
        <v>2580</v>
      </c>
      <c r="V116" s="36" t="str">
        <f t="shared" si="8"/>
        <v>Block Ack</v>
      </c>
      <c r="W116" s="36" t="str">
        <f t="shared" si="10"/>
        <v>MAC</v>
      </c>
      <c r="Y116" s="10"/>
      <c r="Z116" s="10"/>
      <c r="AA116" s="10"/>
      <c r="AB116" s="10"/>
    </row>
    <row r="117" spans="1:24" s="161" customFormat="1" ht="102">
      <c r="A117" s="31">
        <v>7607</v>
      </c>
      <c r="B117" s="52" t="s">
        <v>2504</v>
      </c>
      <c r="C117" s="59" t="s">
        <v>1839</v>
      </c>
      <c r="D117" s="58"/>
      <c r="E117" s="59"/>
      <c r="F117" s="59" t="s">
        <v>2458</v>
      </c>
      <c r="G117" s="59" t="s">
        <v>771</v>
      </c>
      <c r="H117" s="62">
        <v>92</v>
      </c>
      <c r="I117" s="62"/>
      <c r="J117" s="35" t="str">
        <f t="shared" si="9"/>
        <v>N-Immediate BlockAck extensions</v>
      </c>
      <c r="K117" s="53" t="s">
        <v>1839</v>
      </c>
      <c r="L117" s="35" t="s">
        <v>1206</v>
      </c>
      <c r="M117" s="63"/>
      <c r="N117" s="84" t="s">
        <v>2082</v>
      </c>
      <c r="O117" s="84" t="s">
        <v>1676</v>
      </c>
      <c r="P117" s="84"/>
      <c r="Q117" s="84"/>
      <c r="R117" s="67" t="s">
        <v>2055</v>
      </c>
      <c r="S117" s="67" t="s">
        <v>2056</v>
      </c>
      <c r="T117" s="122" t="s">
        <v>2580</v>
      </c>
      <c r="U117" s="49"/>
      <c r="V117" s="36" t="str">
        <f t="shared" si="8"/>
        <v>Block Ack</v>
      </c>
      <c r="W117" s="36" t="str">
        <f t="shared" si="10"/>
        <v>MAC</v>
      </c>
      <c r="X117" s="49"/>
    </row>
    <row r="118" spans="1:28" s="10" customFormat="1" ht="63.75">
      <c r="A118" s="31">
        <v>2449</v>
      </c>
      <c r="B118" s="21" t="s">
        <v>95</v>
      </c>
      <c r="C118" s="26" t="s">
        <v>1839</v>
      </c>
      <c r="D118" s="21">
        <v>93</v>
      </c>
      <c r="E118" s="21">
        <v>6</v>
      </c>
      <c r="F118" s="21" t="s">
        <v>2457</v>
      </c>
      <c r="G118" s="21" t="s">
        <v>203</v>
      </c>
      <c r="H118" s="27">
        <v>93</v>
      </c>
      <c r="I118" s="27">
        <v>6</v>
      </c>
      <c r="J118" s="35" t="str">
        <f t="shared" si="9"/>
        <v>N-Immediate BlockAck extensions</v>
      </c>
      <c r="K118" s="28" t="s">
        <v>1839</v>
      </c>
      <c r="L118" s="25" t="s">
        <v>2458</v>
      </c>
      <c r="M118" s="49"/>
      <c r="N118" s="144" t="s">
        <v>2082</v>
      </c>
      <c r="O118" s="139" t="s">
        <v>1707</v>
      </c>
      <c r="P118" s="139"/>
      <c r="Q118" s="139"/>
      <c r="R118" s="141" t="s">
        <v>85</v>
      </c>
      <c r="S118" s="141" t="s">
        <v>86</v>
      </c>
      <c r="T118" s="142" t="s">
        <v>1677</v>
      </c>
      <c r="U118" s="139"/>
      <c r="V118" s="36" t="s">
        <v>1028</v>
      </c>
      <c r="W118" s="36" t="str">
        <f t="shared" si="10"/>
        <v>MAC</v>
      </c>
      <c r="X118" s="65"/>
      <c r="Y118" s="49"/>
      <c r="Z118" s="49"/>
      <c r="AA118" s="49"/>
      <c r="AB118" s="49"/>
    </row>
    <row r="119" spans="1:24" s="49" customFormat="1" ht="63.75">
      <c r="A119" s="31">
        <v>3423</v>
      </c>
      <c r="B119" s="52" t="s">
        <v>2876</v>
      </c>
      <c r="C119" s="55" t="s">
        <v>1841</v>
      </c>
      <c r="D119" s="55" t="s">
        <v>1321</v>
      </c>
      <c r="E119" s="55" t="s">
        <v>25</v>
      </c>
      <c r="F119" s="59" t="s">
        <v>2458</v>
      </c>
      <c r="G119" s="59" t="s">
        <v>771</v>
      </c>
      <c r="H119" s="62">
        <v>93</v>
      </c>
      <c r="I119" s="62">
        <v>0</v>
      </c>
      <c r="J119" s="35" t="str">
        <f t="shared" si="9"/>
        <v>BlockAck Extension Architecture</v>
      </c>
      <c r="K119" s="53" t="s">
        <v>1841</v>
      </c>
      <c r="L119" s="35" t="s">
        <v>2458</v>
      </c>
      <c r="M119" s="63"/>
      <c r="N119" s="65" t="s">
        <v>2082</v>
      </c>
      <c r="O119" s="65" t="s">
        <v>1707</v>
      </c>
      <c r="P119" s="65"/>
      <c r="Q119" s="65"/>
      <c r="R119" s="67" t="s">
        <v>881</v>
      </c>
      <c r="S119" s="67" t="s">
        <v>882</v>
      </c>
      <c r="T119" s="122" t="s">
        <v>1678</v>
      </c>
      <c r="V119" s="36" t="str">
        <f aca="true" t="shared" si="11" ref="V119:V150">IF(ISBLANK(M119),IF(ISERROR(VLOOKUP(K119,HeadingsLookup,4,FALSE)),"",VLOOKUP(K119,HeadingsLookup,4,FALSE)),"Duplicate")</f>
        <v>Block Ack</v>
      </c>
      <c r="W119" s="36" t="str">
        <f t="shared" si="10"/>
        <v>MAC</v>
      </c>
      <c r="X119" s="10"/>
    </row>
    <row r="120" spans="1:28" s="49" customFormat="1" ht="76.5">
      <c r="A120" s="31">
        <v>3826</v>
      </c>
      <c r="B120" s="52" t="s">
        <v>2743</v>
      </c>
      <c r="C120" s="52" t="s">
        <v>1841</v>
      </c>
      <c r="D120" s="52">
        <v>93</v>
      </c>
      <c r="E120" s="52">
        <v>19</v>
      </c>
      <c r="F120" s="59" t="s">
        <v>2458</v>
      </c>
      <c r="G120" s="59" t="s">
        <v>771</v>
      </c>
      <c r="H120" s="62">
        <v>93</v>
      </c>
      <c r="I120" s="62">
        <v>19</v>
      </c>
      <c r="J120" s="35" t="str">
        <f t="shared" si="9"/>
        <v>BlockAck Extension Architecture</v>
      </c>
      <c r="K120" s="53" t="s">
        <v>1841</v>
      </c>
      <c r="L120" s="35" t="s">
        <v>1207</v>
      </c>
      <c r="M120" s="63"/>
      <c r="N120" s="65" t="s">
        <v>2082</v>
      </c>
      <c r="O120" s="65" t="s">
        <v>187</v>
      </c>
      <c r="P120" s="65"/>
      <c r="Q120" s="65"/>
      <c r="R120" s="67" t="s">
        <v>1963</v>
      </c>
      <c r="S120" s="67" t="s">
        <v>1964</v>
      </c>
      <c r="T120" s="122" t="s">
        <v>2580</v>
      </c>
      <c r="V120" s="36" t="str">
        <f t="shared" si="11"/>
        <v>Block Ack</v>
      </c>
      <c r="W120" s="36" t="str">
        <f t="shared" si="10"/>
        <v>MAC</v>
      </c>
      <c r="X120" s="10"/>
      <c r="Y120" s="10"/>
      <c r="Z120" s="10"/>
      <c r="AA120" s="10"/>
      <c r="AB120" s="10"/>
    </row>
    <row r="121" spans="1:28" s="10" customFormat="1" ht="76.5">
      <c r="A121" s="31">
        <v>7306</v>
      </c>
      <c r="B121" s="52" t="s">
        <v>1827</v>
      </c>
      <c r="C121" s="55" t="s">
        <v>1320</v>
      </c>
      <c r="D121" s="55" t="s">
        <v>1321</v>
      </c>
      <c r="E121" s="55" t="s">
        <v>1322</v>
      </c>
      <c r="F121" s="59" t="s">
        <v>2458</v>
      </c>
      <c r="G121" s="59" t="s">
        <v>203</v>
      </c>
      <c r="H121" s="62">
        <v>93</v>
      </c>
      <c r="I121" s="62">
        <v>19</v>
      </c>
      <c r="J121" s="35" t="str">
        <f t="shared" si="9"/>
        <v>BlockAck Extension Architecture</v>
      </c>
      <c r="K121" s="53" t="s">
        <v>1841</v>
      </c>
      <c r="L121" s="35" t="s">
        <v>1206</v>
      </c>
      <c r="M121" s="63"/>
      <c r="N121" s="65" t="s">
        <v>2082</v>
      </c>
      <c r="O121" s="65"/>
      <c r="P121" s="65"/>
      <c r="Q121" s="65"/>
      <c r="R121" s="67" t="s">
        <v>1323</v>
      </c>
      <c r="S121" s="67"/>
      <c r="T121" s="122" t="s">
        <v>956</v>
      </c>
      <c r="U121" s="49"/>
      <c r="V121" s="36" t="str">
        <f t="shared" si="11"/>
        <v>Block Ack</v>
      </c>
      <c r="W121" s="36" t="str">
        <f t="shared" si="10"/>
        <v>MAC</v>
      </c>
      <c r="X121" s="49"/>
      <c r="Y121" s="49"/>
      <c r="Z121" s="49"/>
      <c r="AA121" s="49"/>
      <c r="AB121" s="49"/>
    </row>
    <row r="122" spans="1:24" s="10" customFormat="1" ht="127.5">
      <c r="A122" s="31">
        <v>1264</v>
      </c>
      <c r="B122" s="52" t="s">
        <v>2791</v>
      </c>
      <c r="C122" s="55" t="s">
        <v>1841</v>
      </c>
      <c r="D122" s="58"/>
      <c r="E122" s="55"/>
      <c r="F122" s="59" t="s">
        <v>2458</v>
      </c>
      <c r="G122" s="59" t="s">
        <v>771</v>
      </c>
      <c r="H122" s="62">
        <v>93</v>
      </c>
      <c r="I122" s="62"/>
      <c r="J122" s="35" t="str">
        <f t="shared" si="9"/>
        <v>BlockAck Extension Architecture</v>
      </c>
      <c r="K122" s="53" t="s">
        <v>1841</v>
      </c>
      <c r="L122" s="35" t="s">
        <v>1206</v>
      </c>
      <c r="M122" s="63"/>
      <c r="N122" s="65" t="s">
        <v>2082</v>
      </c>
      <c r="O122" s="65" t="s">
        <v>1707</v>
      </c>
      <c r="P122" s="65"/>
      <c r="Q122" s="65"/>
      <c r="R122" s="71" t="s">
        <v>2193</v>
      </c>
      <c r="S122" s="67" t="s">
        <v>2194</v>
      </c>
      <c r="T122" s="122" t="s">
        <v>2580</v>
      </c>
      <c r="U122" s="49"/>
      <c r="V122" s="36" t="str">
        <f t="shared" si="11"/>
        <v>Block Ack</v>
      </c>
      <c r="W122" s="36" t="str">
        <f t="shared" si="10"/>
        <v>MAC</v>
      </c>
      <c r="X122" s="49"/>
    </row>
    <row r="123" spans="1:23" s="49" customFormat="1" ht="267.75">
      <c r="A123" s="31">
        <v>1269</v>
      </c>
      <c r="B123" s="52" t="s">
        <v>2791</v>
      </c>
      <c r="C123" s="55" t="s">
        <v>1843</v>
      </c>
      <c r="D123" s="58"/>
      <c r="E123" s="55"/>
      <c r="F123" s="59" t="s">
        <v>2458</v>
      </c>
      <c r="G123" s="59" t="s">
        <v>771</v>
      </c>
      <c r="H123" s="62">
        <v>93</v>
      </c>
      <c r="I123" s="62"/>
      <c r="J123" s="35" t="str">
        <f t="shared" si="9"/>
        <v>Rx reordering buffer control</v>
      </c>
      <c r="K123" s="53" t="s">
        <v>1843</v>
      </c>
      <c r="L123" s="35" t="s">
        <v>1206</v>
      </c>
      <c r="M123" s="63"/>
      <c r="N123" s="65" t="s">
        <v>2082</v>
      </c>
      <c r="O123" s="65" t="s">
        <v>1707</v>
      </c>
      <c r="P123" s="65"/>
      <c r="Q123" s="65"/>
      <c r="R123" s="67" t="s">
        <v>2413</v>
      </c>
      <c r="S123" s="67" t="s">
        <v>2414</v>
      </c>
      <c r="T123" s="122" t="s">
        <v>958</v>
      </c>
      <c r="V123" s="36" t="str">
        <f t="shared" si="11"/>
        <v>Block Ack</v>
      </c>
      <c r="W123" s="36" t="str">
        <f t="shared" si="10"/>
        <v>MAC</v>
      </c>
    </row>
    <row r="124" spans="1:28" s="49" customFormat="1" ht="63.75">
      <c r="A124" s="31">
        <v>6777</v>
      </c>
      <c r="B124" s="52" t="s">
        <v>889</v>
      </c>
      <c r="C124" s="55" t="s">
        <v>1843</v>
      </c>
      <c r="D124" s="55" t="s">
        <v>2467</v>
      </c>
      <c r="E124" s="55" t="s">
        <v>659</v>
      </c>
      <c r="F124" s="59" t="s">
        <v>2458</v>
      </c>
      <c r="G124" s="59" t="s">
        <v>771</v>
      </c>
      <c r="H124" s="62">
        <v>94</v>
      </c>
      <c r="I124" s="62">
        <v>2</v>
      </c>
      <c r="J124" s="35" t="str">
        <f t="shared" si="9"/>
        <v>Rx reordering buffer control</v>
      </c>
      <c r="K124" s="53" t="s">
        <v>1843</v>
      </c>
      <c r="L124" s="35" t="s">
        <v>1206</v>
      </c>
      <c r="M124" s="63"/>
      <c r="N124" s="65" t="s">
        <v>2082</v>
      </c>
      <c r="O124" s="65" t="s">
        <v>1707</v>
      </c>
      <c r="P124" s="65"/>
      <c r="Q124" s="65"/>
      <c r="R124" s="67" t="s">
        <v>1337</v>
      </c>
      <c r="S124" s="67" t="s">
        <v>1121</v>
      </c>
      <c r="T124" s="122" t="s">
        <v>958</v>
      </c>
      <c r="V124" s="36" t="str">
        <f t="shared" si="11"/>
        <v>Block Ack</v>
      </c>
      <c r="W124" s="36" t="str">
        <f t="shared" si="10"/>
        <v>MAC</v>
      </c>
      <c r="X124" s="10"/>
      <c r="Y124" s="10"/>
      <c r="Z124" s="10"/>
      <c r="AA124" s="10"/>
      <c r="AB124" s="10"/>
    </row>
    <row r="125" spans="1:28" s="10" customFormat="1" ht="165.75">
      <c r="A125" s="31">
        <v>1272</v>
      </c>
      <c r="B125" s="52" t="s">
        <v>2791</v>
      </c>
      <c r="C125" s="55" t="s">
        <v>1843</v>
      </c>
      <c r="D125" s="55" t="s">
        <v>2467</v>
      </c>
      <c r="E125" s="55"/>
      <c r="F125" s="59" t="s">
        <v>2458</v>
      </c>
      <c r="G125" s="59" t="s">
        <v>771</v>
      </c>
      <c r="H125" s="62">
        <v>94</v>
      </c>
      <c r="I125" s="62"/>
      <c r="J125" s="35" t="str">
        <f t="shared" si="9"/>
        <v>Rx reordering buffer control</v>
      </c>
      <c r="K125" s="53" t="s">
        <v>1843</v>
      </c>
      <c r="L125" s="35" t="s">
        <v>1207</v>
      </c>
      <c r="M125" s="63"/>
      <c r="N125" s="65" t="s">
        <v>2082</v>
      </c>
      <c r="O125" s="65" t="s">
        <v>153</v>
      </c>
      <c r="P125" s="65"/>
      <c r="Q125" s="65"/>
      <c r="R125" s="67" t="s">
        <v>2518</v>
      </c>
      <c r="S125" s="67" t="s">
        <v>2519</v>
      </c>
      <c r="T125" s="122" t="s">
        <v>2580</v>
      </c>
      <c r="U125" s="49"/>
      <c r="V125" s="36" t="str">
        <f t="shared" si="11"/>
        <v>Block Ack</v>
      </c>
      <c r="W125" s="36" t="str">
        <f t="shared" si="10"/>
        <v>MAC</v>
      </c>
      <c r="Y125" s="49"/>
      <c r="Z125" s="49"/>
      <c r="AA125" s="49"/>
      <c r="AB125" s="49"/>
    </row>
    <row r="126" spans="1:28" s="49" customFormat="1" ht="63.75">
      <c r="A126" s="31">
        <v>6778</v>
      </c>
      <c r="B126" s="52" t="s">
        <v>889</v>
      </c>
      <c r="C126" s="55" t="s">
        <v>1845</v>
      </c>
      <c r="D126" s="55" t="s">
        <v>2467</v>
      </c>
      <c r="E126" s="55" t="s">
        <v>1122</v>
      </c>
      <c r="F126" s="59" t="s">
        <v>2458</v>
      </c>
      <c r="G126" s="59" t="s">
        <v>771</v>
      </c>
      <c r="H126" s="62">
        <v>94</v>
      </c>
      <c r="I126" s="62">
        <v>16</v>
      </c>
      <c r="J126" s="35" t="str">
        <f t="shared" si="9"/>
        <v>Scoreboard context control in full state</v>
      </c>
      <c r="K126" s="53" t="s">
        <v>1845</v>
      </c>
      <c r="L126" s="35" t="s">
        <v>1206</v>
      </c>
      <c r="M126" s="63"/>
      <c r="N126" s="65" t="s">
        <v>2082</v>
      </c>
      <c r="O126" s="65" t="s">
        <v>1707</v>
      </c>
      <c r="P126" s="65"/>
      <c r="Q126" s="65"/>
      <c r="R126" s="67" t="s">
        <v>1123</v>
      </c>
      <c r="S126" s="67" t="s">
        <v>1124</v>
      </c>
      <c r="T126" s="122" t="s">
        <v>156</v>
      </c>
      <c r="V126" s="36" t="str">
        <f t="shared" si="11"/>
        <v>Block Ack</v>
      </c>
      <c r="W126" s="36" t="str">
        <f t="shared" si="10"/>
        <v>MAC</v>
      </c>
      <c r="X126" s="10"/>
      <c r="Y126" s="10"/>
      <c r="Z126" s="10"/>
      <c r="AA126" s="10"/>
      <c r="AB126" s="10"/>
    </row>
    <row r="127" spans="1:28" s="190" customFormat="1" ht="63.75">
      <c r="A127" s="31">
        <v>11973</v>
      </c>
      <c r="B127" s="21" t="s">
        <v>467</v>
      </c>
      <c r="C127" s="26" t="s">
        <v>1845</v>
      </c>
      <c r="D127" s="21" t="s">
        <v>2467</v>
      </c>
      <c r="E127" s="21" t="s">
        <v>1997</v>
      </c>
      <c r="F127" s="21" t="s">
        <v>2458</v>
      </c>
      <c r="G127" s="21" t="s">
        <v>771</v>
      </c>
      <c r="H127" s="27">
        <v>94</v>
      </c>
      <c r="I127" s="27">
        <v>18</v>
      </c>
      <c r="J127" s="35" t="str">
        <f aca="true" t="shared" si="12" ref="J127:J158">IF(ISERROR(VLOOKUP(K127,HeadingsLookup,2,FALSE)),"",VLOOKUP(K127,HeadingsLookup,2,FALSE))</f>
        <v>Scoreboard context control in full state</v>
      </c>
      <c r="K127" s="28" t="s">
        <v>1845</v>
      </c>
      <c r="L127" s="25" t="s">
        <v>2458</v>
      </c>
      <c r="M127" s="24"/>
      <c r="N127" s="131" t="s">
        <v>2082</v>
      </c>
      <c r="O127" s="10" t="s">
        <v>1707</v>
      </c>
      <c r="P127" s="10"/>
      <c r="Q127" s="10"/>
      <c r="R127" s="19" t="s">
        <v>1651</v>
      </c>
      <c r="S127" s="19" t="s">
        <v>1652</v>
      </c>
      <c r="T127" s="122" t="s">
        <v>156</v>
      </c>
      <c r="U127" s="10"/>
      <c r="V127" s="36" t="str">
        <f t="shared" si="11"/>
        <v>Block Ack</v>
      </c>
      <c r="W127" s="36" t="str">
        <f aca="true" t="shared" si="13" ref="W127:W158">IF(ISERROR(VLOOKUP(V127,TopicsLookup,2,FALSE)),"",VLOOKUP(V127,TopicsLookup,2,FALSE))</f>
        <v>MAC</v>
      </c>
      <c r="X127" s="49"/>
      <c r="Y127" s="49"/>
      <c r="Z127" s="49"/>
      <c r="AA127" s="49"/>
      <c r="AB127" s="49"/>
    </row>
    <row r="128" spans="1:28" s="10" customFormat="1" ht="76.5">
      <c r="A128" s="31">
        <v>1274</v>
      </c>
      <c r="B128" s="52" t="s">
        <v>2791</v>
      </c>
      <c r="C128" s="55" t="s">
        <v>1845</v>
      </c>
      <c r="D128" s="55" t="s">
        <v>2467</v>
      </c>
      <c r="E128" s="55" t="s">
        <v>867</v>
      </c>
      <c r="F128" s="59" t="s">
        <v>2458</v>
      </c>
      <c r="G128" s="59" t="s">
        <v>771</v>
      </c>
      <c r="H128" s="62">
        <v>94</v>
      </c>
      <c r="I128" s="62">
        <v>19</v>
      </c>
      <c r="J128" s="35" t="str">
        <f t="shared" si="12"/>
        <v>Scoreboard context control in full state</v>
      </c>
      <c r="K128" s="53" t="s">
        <v>1845</v>
      </c>
      <c r="L128" s="35" t="s">
        <v>2458</v>
      </c>
      <c r="M128" s="63"/>
      <c r="N128" s="65" t="s">
        <v>2082</v>
      </c>
      <c r="O128" s="65" t="s">
        <v>1707</v>
      </c>
      <c r="P128" s="65"/>
      <c r="Q128" s="65"/>
      <c r="R128" s="67" t="s">
        <v>1931</v>
      </c>
      <c r="S128" s="67" t="s">
        <v>1571</v>
      </c>
      <c r="T128" s="122" t="s">
        <v>156</v>
      </c>
      <c r="U128" s="49"/>
      <c r="V128" s="36" t="str">
        <f t="shared" si="11"/>
        <v>Block Ack</v>
      </c>
      <c r="W128" s="36" t="str">
        <f t="shared" si="13"/>
        <v>MAC</v>
      </c>
      <c r="Y128" s="49"/>
      <c r="Z128" s="49"/>
      <c r="AA128" s="49"/>
      <c r="AB128" s="49"/>
    </row>
    <row r="129" spans="1:28" s="10" customFormat="1" ht="267.75">
      <c r="A129" s="31">
        <v>1273</v>
      </c>
      <c r="B129" s="52" t="s">
        <v>2791</v>
      </c>
      <c r="C129" s="55" t="s">
        <v>1845</v>
      </c>
      <c r="D129" s="58"/>
      <c r="E129" s="55"/>
      <c r="F129" s="59" t="s">
        <v>2458</v>
      </c>
      <c r="G129" s="59" t="s">
        <v>771</v>
      </c>
      <c r="H129" s="62">
        <v>94</v>
      </c>
      <c r="I129" s="62"/>
      <c r="J129" s="35" t="str">
        <f t="shared" si="12"/>
        <v>Scoreboard context control in full state</v>
      </c>
      <c r="K129" s="53" t="s">
        <v>1845</v>
      </c>
      <c r="L129" s="35" t="s">
        <v>1206</v>
      </c>
      <c r="M129" s="63"/>
      <c r="N129" s="65" t="s">
        <v>2082</v>
      </c>
      <c r="O129" s="65" t="s">
        <v>1707</v>
      </c>
      <c r="P129" s="65"/>
      <c r="Q129" s="65"/>
      <c r="R129" s="67" t="s">
        <v>2413</v>
      </c>
      <c r="S129" s="67" t="s">
        <v>2414</v>
      </c>
      <c r="T129" s="122" t="s">
        <v>156</v>
      </c>
      <c r="U129" s="49"/>
      <c r="V129" s="36" t="str">
        <f t="shared" si="11"/>
        <v>Block Ack</v>
      </c>
      <c r="W129" s="36" t="str">
        <f t="shared" si="13"/>
        <v>MAC</v>
      </c>
      <c r="X129" s="49"/>
      <c r="Y129" s="49"/>
      <c r="Z129" s="49"/>
      <c r="AA129" s="49"/>
      <c r="AB129" s="49"/>
    </row>
    <row r="130" spans="1:24" s="49" customFormat="1" ht="63.75">
      <c r="A130" s="31">
        <v>1275</v>
      </c>
      <c r="B130" s="52" t="s">
        <v>2791</v>
      </c>
      <c r="C130" s="55" t="s">
        <v>1845</v>
      </c>
      <c r="D130" s="55" t="s">
        <v>2467</v>
      </c>
      <c r="E130" s="55"/>
      <c r="F130" s="59" t="s">
        <v>2458</v>
      </c>
      <c r="G130" s="59" t="s">
        <v>771</v>
      </c>
      <c r="H130" s="62">
        <v>94</v>
      </c>
      <c r="I130" s="62"/>
      <c r="J130" s="35" t="str">
        <f t="shared" si="12"/>
        <v>Scoreboard context control in full state</v>
      </c>
      <c r="K130" s="53" t="s">
        <v>1845</v>
      </c>
      <c r="L130" s="35" t="s">
        <v>2458</v>
      </c>
      <c r="M130" s="63"/>
      <c r="N130" s="65" t="s">
        <v>2082</v>
      </c>
      <c r="O130" s="65" t="s">
        <v>1707</v>
      </c>
      <c r="P130" s="65"/>
      <c r="Q130" s="65"/>
      <c r="R130" s="67" t="s">
        <v>1572</v>
      </c>
      <c r="S130" s="67" t="s">
        <v>1573</v>
      </c>
      <c r="T130" s="122" t="s">
        <v>156</v>
      </c>
      <c r="V130" s="36" t="str">
        <f t="shared" si="11"/>
        <v>Block Ack</v>
      </c>
      <c r="W130" s="36" t="str">
        <f t="shared" si="13"/>
        <v>MAC</v>
      </c>
      <c r="X130" s="10"/>
    </row>
    <row r="131" spans="1:24" s="49" customFormat="1" ht="331.5">
      <c r="A131" s="31">
        <v>3828</v>
      </c>
      <c r="B131" s="52" t="s">
        <v>2743</v>
      </c>
      <c r="C131" s="52" t="s">
        <v>1847</v>
      </c>
      <c r="D131" s="52">
        <v>94</v>
      </c>
      <c r="E131" s="52">
        <v>22</v>
      </c>
      <c r="F131" s="59" t="s">
        <v>2458</v>
      </c>
      <c r="G131" s="59" t="s">
        <v>771</v>
      </c>
      <c r="H131" s="62">
        <v>94</v>
      </c>
      <c r="I131" s="62">
        <v>22</v>
      </c>
      <c r="J131" s="35" t="str">
        <f t="shared" si="12"/>
        <v>Scoreboard context control in partial state</v>
      </c>
      <c r="K131" s="53" t="s">
        <v>1847</v>
      </c>
      <c r="L131" s="35" t="s">
        <v>1207</v>
      </c>
      <c r="M131" s="63"/>
      <c r="N131" s="65" t="s">
        <v>2082</v>
      </c>
      <c r="O131" s="65"/>
      <c r="P131" s="65"/>
      <c r="Q131" s="65"/>
      <c r="R131" s="74" t="s">
        <v>1949</v>
      </c>
      <c r="S131" s="67" t="s">
        <v>1950</v>
      </c>
      <c r="T131" s="122" t="s">
        <v>956</v>
      </c>
      <c r="V131" s="36" t="str">
        <f t="shared" si="11"/>
        <v>Block Ack</v>
      </c>
      <c r="W131" s="36" t="str">
        <f t="shared" si="13"/>
        <v>MAC</v>
      </c>
      <c r="X131" s="10"/>
    </row>
    <row r="132" spans="1:28" s="49" customFormat="1" ht="63.75">
      <c r="A132" s="31">
        <v>1276</v>
      </c>
      <c r="B132" s="52" t="s">
        <v>2791</v>
      </c>
      <c r="C132" s="55" t="s">
        <v>1847</v>
      </c>
      <c r="D132" s="58"/>
      <c r="E132" s="55"/>
      <c r="F132" s="59" t="s">
        <v>2458</v>
      </c>
      <c r="G132" s="59" t="s">
        <v>771</v>
      </c>
      <c r="H132" s="62">
        <v>94</v>
      </c>
      <c r="I132" s="62"/>
      <c r="J132" s="35" t="str">
        <f t="shared" si="12"/>
        <v>Scoreboard context control in partial state</v>
      </c>
      <c r="K132" s="53" t="s">
        <v>1847</v>
      </c>
      <c r="L132" s="35" t="s">
        <v>2458</v>
      </c>
      <c r="M132" s="63"/>
      <c r="N132" s="65" t="s">
        <v>2082</v>
      </c>
      <c r="O132" s="65" t="s">
        <v>1707</v>
      </c>
      <c r="P132" s="65"/>
      <c r="Q132" s="65"/>
      <c r="R132" s="67" t="s">
        <v>2415</v>
      </c>
      <c r="S132" s="67" t="s">
        <v>2414</v>
      </c>
      <c r="T132" s="122" t="s">
        <v>156</v>
      </c>
      <c r="V132" s="36" t="str">
        <f t="shared" si="11"/>
        <v>Block Ack</v>
      </c>
      <c r="W132" s="36" t="str">
        <f t="shared" si="13"/>
        <v>MAC</v>
      </c>
      <c r="Y132" s="10"/>
      <c r="Z132" s="10"/>
      <c r="AA132" s="10"/>
      <c r="AB132" s="10"/>
    </row>
    <row r="133" spans="1:23" s="10" customFormat="1" ht="63.75">
      <c r="A133" s="31">
        <v>1278</v>
      </c>
      <c r="B133" s="52" t="s">
        <v>2791</v>
      </c>
      <c r="C133" s="55" t="s">
        <v>1847</v>
      </c>
      <c r="D133" s="55" t="s">
        <v>2467</v>
      </c>
      <c r="E133" s="55"/>
      <c r="F133" s="59" t="s">
        <v>2458</v>
      </c>
      <c r="G133" s="59" t="s">
        <v>771</v>
      </c>
      <c r="H133" s="62">
        <v>94</v>
      </c>
      <c r="I133" s="62"/>
      <c r="J133" s="35" t="str">
        <f t="shared" si="12"/>
        <v>Scoreboard context control in partial state</v>
      </c>
      <c r="K133" s="53" t="s">
        <v>1847</v>
      </c>
      <c r="L133" s="35" t="s">
        <v>2458</v>
      </c>
      <c r="M133" s="63"/>
      <c r="N133" s="65" t="s">
        <v>2082</v>
      </c>
      <c r="O133" s="65" t="s">
        <v>1707</v>
      </c>
      <c r="P133" s="65"/>
      <c r="Q133" s="65"/>
      <c r="R133" s="67" t="s">
        <v>1572</v>
      </c>
      <c r="S133" s="67" t="s">
        <v>1573</v>
      </c>
      <c r="T133" s="122" t="s">
        <v>156</v>
      </c>
      <c r="U133" s="49"/>
      <c r="V133" s="36" t="str">
        <f t="shared" si="11"/>
        <v>Block Ack</v>
      </c>
      <c r="W133" s="36" t="str">
        <f t="shared" si="13"/>
        <v>MAC</v>
      </c>
    </row>
    <row r="134" spans="1:28" s="10" customFormat="1" ht="63.75">
      <c r="A134" s="31">
        <v>3831</v>
      </c>
      <c r="B134" s="52" t="s">
        <v>2743</v>
      </c>
      <c r="C134" s="52" t="s">
        <v>1847</v>
      </c>
      <c r="D134" s="52">
        <v>95</v>
      </c>
      <c r="E134" s="52">
        <v>1</v>
      </c>
      <c r="F134" s="59" t="s">
        <v>2458</v>
      </c>
      <c r="G134" s="59" t="s">
        <v>771</v>
      </c>
      <c r="H134" s="62">
        <v>95</v>
      </c>
      <c r="I134" s="62">
        <v>1</v>
      </c>
      <c r="J134" s="35" t="str">
        <f t="shared" si="12"/>
        <v>Scoreboard context control in partial state</v>
      </c>
      <c r="K134" s="53" t="s">
        <v>1847</v>
      </c>
      <c r="L134" s="35" t="s">
        <v>2458</v>
      </c>
      <c r="M134" s="63"/>
      <c r="N134" s="65" t="s">
        <v>2082</v>
      </c>
      <c r="O134" s="65" t="s">
        <v>1707</v>
      </c>
      <c r="P134" s="65"/>
      <c r="Q134" s="65"/>
      <c r="R134" s="67" t="s">
        <v>2362</v>
      </c>
      <c r="S134" s="67" t="s">
        <v>2363</v>
      </c>
      <c r="T134" s="122" t="s">
        <v>156</v>
      </c>
      <c r="U134" s="49"/>
      <c r="V134" s="36" t="str">
        <f t="shared" si="11"/>
        <v>Block Ack</v>
      </c>
      <c r="W134" s="36" t="str">
        <f t="shared" si="13"/>
        <v>MAC</v>
      </c>
      <c r="Y134" s="49"/>
      <c r="Z134" s="49"/>
      <c r="AA134" s="49"/>
      <c r="AB134" s="49"/>
    </row>
    <row r="135" spans="1:23" s="10" customFormat="1" ht="63.75">
      <c r="A135" s="31">
        <v>1279</v>
      </c>
      <c r="B135" s="52" t="s">
        <v>2791</v>
      </c>
      <c r="C135" s="55" t="s">
        <v>1849</v>
      </c>
      <c r="D135" s="58"/>
      <c r="E135" s="55"/>
      <c r="F135" s="59" t="s">
        <v>2458</v>
      </c>
      <c r="G135" s="59" t="s">
        <v>771</v>
      </c>
      <c r="H135" s="62">
        <v>95</v>
      </c>
      <c r="I135" s="62"/>
      <c r="J135" s="35" t="str">
        <f t="shared" si="12"/>
        <v>Scoreboard context control of BlockAck</v>
      </c>
      <c r="K135" s="53" t="s">
        <v>1849</v>
      </c>
      <c r="L135" s="35" t="s">
        <v>2458</v>
      </c>
      <c r="M135" s="63"/>
      <c r="N135" s="65" t="s">
        <v>2082</v>
      </c>
      <c r="O135" s="65" t="s">
        <v>1707</v>
      </c>
      <c r="P135" s="65"/>
      <c r="Q135" s="65"/>
      <c r="R135" s="67" t="s">
        <v>2415</v>
      </c>
      <c r="S135" s="67" t="s">
        <v>2414</v>
      </c>
      <c r="T135" s="122" t="s">
        <v>156</v>
      </c>
      <c r="U135" s="49"/>
      <c r="V135" s="36" t="str">
        <f t="shared" si="11"/>
        <v>Block Ack</v>
      </c>
      <c r="W135" s="36" t="str">
        <f t="shared" si="13"/>
        <v>MAC</v>
      </c>
    </row>
    <row r="136" spans="1:28" s="10" customFormat="1" ht="63.75">
      <c r="A136" s="31">
        <v>6779</v>
      </c>
      <c r="B136" s="52" t="s">
        <v>889</v>
      </c>
      <c r="C136" s="55" t="s">
        <v>1851</v>
      </c>
      <c r="D136" s="55" t="s">
        <v>890</v>
      </c>
      <c r="E136" s="55" t="s">
        <v>580</v>
      </c>
      <c r="F136" s="59" t="s">
        <v>891</v>
      </c>
      <c r="G136" s="59" t="s">
        <v>771</v>
      </c>
      <c r="H136" s="62">
        <v>95</v>
      </c>
      <c r="I136" s="62">
        <v>13</v>
      </c>
      <c r="J136" s="35" t="str">
        <f t="shared" si="12"/>
        <v>Scoreboard context control of BlockAckReq</v>
      </c>
      <c r="K136" s="53" t="s">
        <v>1851</v>
      </c>
      <c r="L136" s="35" t="s">
        <v>1206</v>
      </c>
      <c r="M136" s="63"/>
      <c r="N136" s="65" t="s">
        <v>2082</v>
      </c>
      <c r="O136" s="65" t="s">
        <v>1707</v>
      </c>
      <c r="P136" s="65"/>
      <c r="Q136" s="65"/>
      <c r="R136" s="67" t="s">
        <v>892</v>
      </c>
      <c r="S136" s="67" t="s">
        <v>893</v>
      </c>
      <c r="T136" s="122" t="s">
        <v>156</v>
      </c>
      <c r="U136" s="49"/>
      <c r="V136" s="36" t="str">
        <f t="shared" si="11"/>
        <v>Block Ack</v>
      </c>
      <c r="W136" s="36" t="str">
        <f t="shared" si="13"/>
        <v>MAC</v>
      </c>
      <c r="Y136" s="49"/>
      <c r="Z136" s="49"/>
      <c r="AA136" s="49"/>
      <c r="AB136" s="49"/>
    </row>
    <row r="137" spans="1:23" s="49" customFormat="1" ht="63.75">
      <c r="A137" s="31">
        <v>1280</v>
      </c>
      <c r="B137" s="52" t="s">
        <v>2791</v>
      </c>
      <c r="C137" s="55" t="s">
        <v>1851</v>
      </c>
      <c r="D137" s="58"/>
      <c r="E137" s="55"/>
      <c r="F137" s="59" t="s">
        <v>2458</v>
      </c>
      <c r="G137" s="59" t="s">
        <v>771</v>
      </c>
      <c r="H137" s="62">
        <v>95</v>
      </c>
      <c r="I137" s="62"/>
      <c r="J137" s="35" t="str">
        <f t="shared" si="12"/>
        <v>Scoreboard context control of BlockAckReq</v>
      </c>
      <c r="K137" s="53" t="s">
        <v>1851</v>
      </c>
      <c r="L137" s="35" t="s">
        <v>2458</v>
      </c>
      <c r="M137" s="63"/>
      <c r="N137" s="65" t="s">
        <v>2082</v>
      </c>
      <c r="O137" s="65" t="s">
        <v>1707</v>
      </c>
      <c r="P137" s="65"/>
      <c r="Q137" s="65"/>
      <c r="R137" s="67" t="s">
        <v>2415</v>
      </c>
      <c r="S137" s="67" t="s">
        <v>2414</v>
      </c>
      <c r="T137" s="122" t="s">
        <v>156</v>
      </c>
      <c r="V137" s="36" t="str">
        <f t="shared" si="11"/>
        <v>Block Ack</v>
      </c>
      <c r="W137" s="36" t="str">
        <f t="shared" si="13"/>
        <v>MAC</v>
      </c>
    </row>
    <row r="138" spans="1:23" s="10" customFormat="1" ht="51">
      <c r="A138" s="31">
        <v>7363</v>
      </c>
      <c r="B138" s="52" t="s">
        <v>1538</v>
      </c>
      <c r="C138" s="55" t="s">
        <v>1853</v>
      </c>
      <c r="D138" s="55" t="s">
        <v>890</v>
      </c>
      <c r="E138" s="55" t="s">
        <v>868</v>
      </c>
      <c r="F138" s="59" t="s">
        <v>2458</v>
      </c>
      <c r="G138" s="59"/>
      <c r="H138" s="62">
        <v>95</v>
      </c>
      <c r="I138" s="62">
        <v>22</v>
      </c>
      <c r="J138" s="35" t="str">
        <f t="shared" si="12"/>
        <v>Originator's behavior</v>
      </c>
      <c r="K138" s="53" t="s">
        <v>1853</v>
      </c>
      <c r="L138" s="35" t="s">
        <v>2458</v>
      </c>
      <c r="M138" s="63"/>
      <c r="N138" s="65" t="s">
        <v>2082</v>
      </c>
      <c r="O138" s="65" t="s">
        <v>299</v>
      </c>
      <c r="P138" s="65"/>
      <c r="Q138" s="65"/>
      <c r="R138" s="67" t="s">
        <v>1693</v>
      </c>
      <c r="S138" s="67" t="s">
        <v>1694</v>
      </c>
      <c r="T138" s="76" t="s">
        <v>2580</v>
      </c>
      <c r="U138" s="49"/>
      <c r="V138" s="36" t="str">
        <f t="shared" si="11"/>
        <v>Block Ack</v>
      </c>
      <c r="W138" s="36" t="str">
        <f t="shared" si="13"/>
        <v>MAC</v>
      </c>
    </row>
    <row r="139" spans="1:23" s="10" customFormat="1" ht="63.75">
      <c r="A139" s="31">
        <v>1288</v>
      </c>
      <c r="B139" s="52" t="s">
        <v>2791</v>
      </c>
      <c r="C139" s="55" t="s">
        <v>2795</v>
      </c>
      <c r="D139" s="55" t="s">
        <v>890</v>
      </c>
      <c r="E139" s="55" t="s">
        <v>887</v>
      </c>
      <c r="F139" s="59" t="s">
        <v>2458</v>
      </c>
      <c r="G139" s="59" t="s">
        <v>771</v>
      </c>
      <c r="H139" s="62">
        <v>95</v>
      </c>
      <c r="I139" s="62">
        <v>33</v>
      </c>
      <c r="J139" s="35" t="str">
        <f t="shared" si="12"/>
        <v>Maintaining the BlockAck state at the originator</v>
      </c>
      <c r="K139" s="53" t="s">
        <v>2795</v>
      </c>
      <c r="L139" s="35" t="s">
        <v>2458</v>
      </c>
      <c r="M139" s="63"/>
      <c r="N139" s="65" t="s">
        <v>2082</v>
      </c>
      <c r="O139" s="65" t="s">
        <v>1707</v>
      </c>
      <c r="P139" s="65"/>
      <c r="Q139" s="65"/>
      <c r="R139" s="67" t="s">
        <v>666</v>
      </c>
      <c r="S139" s="67" t="s">
        <v>667</v>
      </c>
      <c r="T139" s="122" t="s">
        <v>156</v>
      </c>
      <c r="U139" s="49"/>
      <c r="V139" s="36" t="str">
        <f t="shared" si="11"/>
        <v>Block Ack</v>
      </c>
      <c r="W139" s="36" t="str">
        <f t="shared" si="13"/>
        <v>MAC</v>
      </c>
    </row>
    <row r="140" spans="1:28" s="10" customFormat="1" ht="63.75">
      <c r="A140" s="31">
        <v>8276</v>
      </c>
      <c r="B140" s="52" t="s">
        <v>969</v>
      </c>
      <c r="C140" s="55" t="s">
        <v>1115</v>
      </c>
      <c r="D140" s="55" t="s">
        <v>1116</v>
      </c>
      <c r="E140" s="55"/>
      <c r="F140" s="59" t="s">
        <v>2458</v>
      </c>
      <c r="G140" s="59" t="s">
        <v>771</v>
      </c>
      <c r="H140" s="62">
        <v>97</v>
      </c>
      <c r="I140" s="62"/>
      <c r="J140" s="35" t="str">
        <f t="shared" si="12"/>
        <v>Setup and modification of the Block Ack parameters</v>
      </c>
      <c r="K140" s="53" t="s">
        <v>2907</v>
      </c>
      <c r="L140" s="35" t="s">
        <v>1207</v>
      </c>
      <c r="M140" s="63"/>
      <c r="N140" s="65" t="s">
        <v>2082</v>
      </c>
      <c r="O140" s="65" t="s">
        <v>1529</v>
      </c>
      <c r="P140" s="65"/>
      <c r="Q140" s="65"/>
      <c r="R140" s="67" t="s">
        <v>1044</v>
      </c>
      <c r="S140" s="67" t="s">
        <v>971</v>
      </c>
      <c r="T140" s="122" t="s">
        <v>2580</v>
      </c>
      <c r="U140" s="49"/>
      <c r="V140" s="36" t="str">
        <f t="shared" si="11"/>
        <v>Block Ack</v>
      </c>
      <c r="W140" s="36" t="str">
        <f t="shared" si="13"/>
        <v>MAC</v>
      </c>
      <c r="X140" s="49"/>
      <c r="Y140" s="49"/>
      <c r="Z140" s="49"/>
      <c r="AA140" s="49"/>
      <c r="AB140" s="49"/>
    </row>
    <row r="141" spans="1:28" s="10" customFormat="1" ht="63.75">
      <c r="A141" s="31">
        <v>6914</v>
      </c>
      <c r="B141" s="52" t="s">
        <v>352</v>
      </c>
      <c r="C141" s="55" t="s">
        <v>1865</v>
      </c>
      <c r="D141" s="55" t="s">
        <v>1915</v>
      </c>
      <c r="E141" s="55" t="s">
        <v>582</v>
      </c>
      <c r="F141" s="59" t="s">
        <v>2457</v>
      </c>
      <c r="G141" s="59" t="s">
        <v>203</v>
      </c>
      <c r="H141" s="62">
        <v>97</v>
      </c>
      <c r="I141" s="62">
        <v>2</v>
      </c>
      <c r="J141" s="35" t="str">
        <f t="shared" si="12"/>
        <v>Frame exchange sequences</v>
      </c>
      <c r="K141" s="53" t="s">
        <v>1865</v>
      </c>
      <c r="L141" s="35" t="s">
        <v>1207</v>
      </c>
      <c r="M141" s="63"/>
      <c r="N141" s="65" t="s">
        <v>2082</v>
      </c>
      <c r="O141" s="65"/>
      <c r="P141" s="65"/>
      <c r="Q141" s="65"/>
      <c r="R141" s="67" t="s">
        <v>1117</v>
      </c>
      <c r="S141" s="67" t="s">
        <v>1118</v>
      </c>
      <c r="T141" s="122" t="s">
        <v>2580</v>
      </c>
      <c r="U141" s="49"/>
      <c r="V141" s="36" t="str">
        <f t="shared" si="11"/>
        <v>MAC Operation</v>
      </c>
      <c r="W141" s="36" t="str">
        <f t="shared" si="13"/>
        <v>MAC</v>
      </c>
      <c r="Y141" s="49"/>
      <c r="Z141" s="49"/>
      <c r="AA141" s="49"/>
      <c r="AB141" s="49"/>
    </row>
    <row r="142" spans="1:28" s="10" customFormat="1" ht="38.25">
      <c r="A142" s="31">
        <v>2492</v>
      </c>
      <c r="B142" s="21" t="s">
        <v>95</v>
      </c>
      <c r="C142" s="26">
        <v>9.12</v>
      </c>
      <c r="D142" s="21">
        <v>97</v>
      </c>
      <c r="E142" s="21">
        <v>6</v>
      </c>
      <c r="F142" s="21" t="s">
        <v>2458</v>
      </c>
      <c r="G142" s="21" t="s">
        <v>771</v>
      </c>
      <c r="H142" s="27">
        <v>97</v>
      </c>
      <c r="I142" s="27">
        <v>6</v>
      </c>
      <c r="J142" s="35" t="str">
        <f t="shared" si="12"/>
        <v>Frame exchange sequences</v>
      </c>
      <c r="K142" s="28" t="s">
        <v>1865</v>
      </c>
      <c r="L142" s="25" t="s">
        <v>2458</v>
      </c>
      <c r="M142" s="24"/>
      <c r="N142" s="131" t="s">
        <v>2082</v>
      </c>
      <c r="O142" s="10" t="s">
        <v>1676</v>
      </c>
      <c r="R142" s="19" t="s">
        <v>2254</v>
      </c>
      <c r="S142" s="19" t="s">
        <v>2255</v>
      </c>
      <c r="T142" s="123" t="s">
        <v>2580</v>
      </c>
      <c r="V142" s="36" t="str">
        <f t="shared" si="11"/>
        <v>MAC Operation</v>
      </c>
      <c r="W142" s="36" t="str">
        <f t="shared" si="13"/>
        <v>MAC</v>
      </c>
      <c r="Y142" s="49"/>
      <c r="Z142" s="49"/>
      <c r="AA142" s="49"/>
      <c r="AB142" s="49"/>
    </row>
    <row r="143" spans="1:28" s="10" customFormat="1" ht="38.25">
      <c r="A143" s="31">
        <v>5147</v>
      </c>
      <c r="B143" s="52" t="s">
        <v>96</v>
      </c>
      <c r="C143" s="55" t="s">
        <v>1865</v>
      </c>
      <c r="D143" s="55" t="s">
        <v>1915</v>
      </c>
      <c r="E143" s="55" t="s">
        <v>836</v>
      </c>
      <c r="F143" s="59" t="s">
        <v>2458</v>
      </c>
      <c r="G143" s="59" t="s">
        <v>771</v>
      </c>
      <c r="H143" s="62">
        <v>97</v>
      </c>
      <c r="I143" s="62">
        <v>11</v>
      </c>
      <c r="J143" s="35" t="str">
        <f t="shared" si="12"/>
        <v>Frame exchange sequences</v>
      </c>
      <c r="K143" s="53" t="s">
        <v>1865</v>
      </c>
      <c r="L143" s="35" t="s">
        <v>2458</v>
      </c>
      <c r="M143" s="63"/>
      <c r="N143" s="131" t="s">
        <v>2082</v>
      </c>
      <c r="O143" s="10" t="s">
        <v>1676</v>
      </c>
      <c r="P143" s="65"/>
      <c r="Q143" s="65"/>
      <c r="R143" s="67" t="s">
        <v>358</v>
      </c>
      <c r="S143" s="67" t="s">
        <v>359</v>
      </c>
      <c r="T143" s="123" t="s">
        <v>2580</v>
      </c>
      <c r="U143" s="49"/>
      <c r="V143" s="36" t="str">
        <f t="shared" si="11"/>
        <v>MAC Operation</v>
      </c>
      <c r="W143" s="36" t="str">
        <f t="shared" si="13"/>
        <v>MAC</v>
      </c>
      <c r="Y143" s="49"/>
      <c r="Z143" s="49"/>
      <c r="AA143" s="49"/>
      <c r="AB143" s="49"/>
    </row>
    <row r="144" spans="1:28" s="10" customFormat="1" ht="102">
      <c r="A144" s="31">
        <v>2494</v>
      </c>
      <c r="B144" s="21" t="s">
        <v>95</v>
      </c>
      <c r="C144" s="26">
        <v>9.12</v>
      </c>
      <c r="D144" s="21">
        <v>97</v>
      </c>
      <c r="E144" s="21">
        <v>14</v>
      </c>
      <c r="F144" s="21" t="s">
        <v>2458</v>
      </c>
      <c r="G144" s="21" t="s">
        <v>771</v>
      </c>
      <c r="H144" s="27">
        <v>97</v>
      </c>
      <c r="I144" s="27">
        <v>14</v>
      </c>
      <c r="J144" s="35" t="str">
        <f t="shared" si="12"/>
        <v>Frame exchange sequences</v>
      </c>
      <c r="K144" s="28" t="s">
        <v>1865</v>
      </c>
      <c r="L144" s="25" t="s">
        <v>2458</v>
      </c>
      <c r="M144" s="24"/>
      <c r="N144" s="131" t="s">
        <v>2082</v>
      </c>
      <c r="O144" s="10" t="s">
        <v>1676</v>
      </c>
      <c r="R144" s="19" t="s">
        <v>2256</v>
      </c>
      <c r="S144" s="19" t="s">
        <v>2257</v>
      </c>
      <c r="T144" s="123" t="s">
        <v>2580</v>
      </c>
      <c r="V144" s="36" t="str">
        <f t="shared" si="11"/>
        <v>MAC Operation</v>
      </c>
      <c r="W144" s="36" t="str">
        <f t="shared" si="13"/>
        <v>MAC</v>
      </c>
      <c r="Y144" s="49"/>
      <c r="Z144" s="49"/>
      <c r="AA144" s="49"/>
      <c r="AB144" s="49"/>
    </row>
    <row r="145" spans="1:24" s="49" customFormat="1" ht="38.25">
      <c r="A145" s="31">
        <v>4077</v>
      </c>
      <c r="B145" s="52" t="s">
        <v>2258</v>
      </c>
      <c r="C145" s="55" t="s">
        <v>1865</v>
      </c>
      <c r="D145" s="55" t="s">
        <v>1658</v>
      </c>
      <c r="E145" s="55"/>
      <c r="F145" s="59" t="s">
        <v>2458</v>
      </c>
      <c r="G145" s="59" t="s">
        <v>771</v>
      </c>
      <c r="H145" s="62">
        <v>97</v>
      </c>
      <c r="I145" s="62"/>
      <c r="J145" s="35" t="str">
        <f t="shared" si="12"/>
        <v>Frame exchange sequences</v>
      </c>
      <c r="K145" s="53" t="s">
        <v>1865</v>
      </c>
      <c r="L145" s="35" t="s">
        <v>2458</v>
      </c>
      <c r="M145" s="63"/>
      <c r="N145" s="84" t="s">
        <v>2082</v>
      </c>
      <c r="O145" s="84" t="s">
        <v>1676</v>
      </c>
      <c r="P145" s="65"/>
      <c r="Q145" s="65"/>
      <c r="R145" s="67" t="s">
        <v>1659</v>
      </c>
      <c r="S145" s="67" t="s">
        <v>1660</v>
      </c>
      <c r="T145" s="122" t="s">
        <v>2580</v>
      </c>
      <c r="V145" s="36" t="str">
        <f t="shared" si="11"/>
        <v>MAC Operation</v>
      </c>
      <c r="W145" s="36" t="str">
        <f t="shared" si="13"/>
        <v>MAC</v>
      </c>
      <c r="X145" s="10"/>
    </row>
    <row r="146" spans="1:24" s="49" customFormat="1" ht="38.25">
      <c r="A146" s="31">
        <v>7608</v>
      </c>
      <c r="B146" s="52" t="s">
        <v>2504</v>
      </c>
      <c r="C146" s="59" t="s">
        <v>1865</v>
      </c>
      <c r="D146" s="58"/>
      <c r="E146" s="59"/>
      <c r="F146" s="59" t="s">
        <v>2458</v>
      </c>
      <c r="G146" s="59" t="s">
        <v>771</v>
      </c>
      <c r="H146" s="62">
        <v>97</v>
      </c>
      <c r="I146" s="62"/>
      <c r="J146" s="35" t="str">
        <f t="shared" si="12"/>
        <v>Frame exchange sequences</v>
      </c>
      <c r="K146" s="53" t="s">
        <v>1865</v>
      </c>
      <c r="L146" s="35" t="s">
        <v>1206</v>
      </c>
      <c r="M146" s="63"/>
      <c r="N146" s="84" t="s">
        <v>2082</v>
      </c>
      <c r="O146" s="84" t="s">
        <v>1676</v>
      </c>
      <c r="P146" s="84"/>
      <c r="Q146" s="84"/>
      <c r="R146" s="67" t="s">
        <v>9</v>
      </c>
      <c r="S146" s="67" t="s">
        <v>355</v>
      </c>
      <c r="T146" s="122" t="s">
        <v>2580</v>
      </c>
      <c r="V146" s="36" t="str">
        <f t="shared" si="11"/>
        <v>MAC Operation</v>
      </c>
      <c r="W146" s="36" t="str">
        <f t="shared" si="13"/>
        <v>MAC</v>
      </c>
      <c r="X146" s="10"/>
    </row>
    <row r="147" spans="1:28" ht="51">
      <c r="A147" s="31">
        <v>8084</v>
      </c>
      <c r="B147" s="52" t="s">
        <v>774</v>
      </c>
      <c r="C147" s="55" t="s">
        <v>1865</v>
      </c>
      <c r="D147" s="58"/>
      <c r="E147" s="55"/>
      <c r="F147" s="59" t="s">
        <v>2458</v>
      </c>
      <c r="G147" s="59" t="s">
        <v>771</v>
      </c>
      <c r="H147" s="61">
        <v>97</v>
      </c>
      <c r="I147" s="61"/>
      <c r="J147" s="35" t="str">
        <f t="shared" si="12"/>
        <v>Frame exchange sequences</v>
      </c>
      <c r="K147" s="55" t="s">
        <v>1865</v>
      </c>
      <c r="L147" s="33" t="s">
        <v>1206</v>
      </c>
      <c r="M147" s="59"/>
      <c r="N147" s="66" t="s">
        <v>2082</v>
      </c>
      <c r="O147" s="64" t="s">
        <v>1676</v>
      </c>
      <c r="P147" s="64"/>
      <c r="Q147" s="64"/>
      <c r="R147" s="228" t="s">
        <v>2381</v>
      </c>
      <c r="S147" s="67" t="s">
        <v>2382</v>
      </c>
      <c r="T147" s="122" t="s">
        <v>2580</v>
      </c>
      <c r="U147" s="49"/>
      <c r="V147" s="36" t="str">
        <f t="shared" si="11"/>
        <v>MAC Operation</v>
      </c>
      <c r="W147" s="36" t="str">
        <f t="shared" si="13"/>
        <v>MAC</v>
      </c>
      <c r="X147" s="10"/>
      <c r="Y147" s="10"/>
      <c r="Z147" s="10"/>
      <c r="AA147" s="10"/>
      <c r="AB147" s="10"/>
    </row>
    <row r="148" spans="1:23" s="10" customFormat="1" ht="63.75">
      <c r="A148" s="31">
        <v>9994</v>
      </c>
      <c r="B148" s="52" t="s">
        <v>192</v>
      </c>
      <c r="C148" s="55" t="s">
        <v>1865</v>
      </c>
      <c r="D148" s="52">
        <v>97</v>
      </c>
      <c r="E148" s="52"/>
      <c r="F148" s="59" t="s">
        <v>2458</v>
      </c>
      <c r="G148" s="59" t="s">
        <v>771</v>
      </c>
      <c r="H148" s="62">
        <v>97</v>
      </c>
      <c r="I148" s="62"/>
      <c r="J148" s="35" t="str">
        <f t="shared" si="12"/>
        <v>Frame exchange sequences</v>
      </c>
      <c r="K148" s="53" t="s">
        <v>1865</v>
      </c>
      <c r="L148" s="35" t="s">
        <v>1206</v>
      </c>
      <c r="M148" s="63"/>
      <c r="N148" s="66" t="s">
        <v>2082</v>
      </c>
      <c r="O148" s="64" t="s">
        <v>1676</v>
      </c>
      <c r="P148" s="65"/>
      <c r="Q148" s="65"/>
      <c r="R148" s="67" t="s">
        <v>280</v>
      </c>
      <c r="S148" s="67" t="s">
        <v>4</v>
      </c>
      <c r="T148" s="122" t="s">
        <v>2580</v>
      </c>
      <c r="U148" s="49"/>
      <c r="V148" s="36" t="str">
        <f t="shared" si="11"/>
        <v>MAC Operation</v>
      </c>
      <c r="W148" s="36" t="str">
        <f t="shared" si="13"/>
        <v>MAC</v>
      </c>
    </row>
    <row r="149" spans="1:28" s="49" customFormat="1" ht="38.25">
      <c r="A149" s="31">
        <v>9995</v>
      </c>
      <c r="B149" s="52" t="s">
        <v>192</v>
      </c>
      <c r="C149" s="55" t="s">
        <v>1865</v>
      </c>
      <c r="D149" s="52" t="s">
        <v>1915</v>
      </c>
      <c r="E149" s="52"/>
      <c r="F149" s="59" t="s">
        <v>2458</v>
      </c>
      <c r="G149" s="59" t="s">
        <v>771</v>
      </c>
      <c r="H149" s="62">
        <v>97</v>
      </c>
      <c r="I149" s="62"/>
      <c r="J149" s="35" t="str">
        <f t="shared" si="12"/>
        <v>Frame exchange sequences</v>
      </c>
      <c r="K149" s="53" t="s">
        <v>1865</v>
      </c>
      <c r="L149" s="35" t="s">
        <v>1206</v>
      </c>
      <c r="M149" s="63"/>
      <c r="N149" s="131" t="s">
        <v>2082</v>
      </c>
      <c r="O149" s="10" t="s">
        <v>1676</v>
      </c>
      <c r="P149" s="65"/>
      <c r="Q149" s="65"/>
      <c r="R149" s="67" t="s">
        <v>1661</v>
      </c>
      <c r="S149" s="67"/>
      <c r="T149" s="122" t="s">
        <v>2580</v>
      </c>
      <c r="V149" s="36" t="str">
        <f t="shared" si="11"/>
        <v>MAC Operation</v>
      </c>
      <c r="W149" s="36" t="str">
        <f t="shared" si="13"/>
        <v>MAC</v>
      </c>
      <c r="X149" s="10"/>
      <c r="Y149" s="10"/>
      <c r="Z149" s="10"/>
      <c r="AA149" s="10"/>
      <c r="AB149" s="10"/>
    </row>
    <row r="150" spans="1:24" s="49" customFormat="1" ht="38.25">
      <c r="A150" s="31">
        <v>2502</v>
      </c>
      <c r="B150" s="21" t="s">
        <v>95</v>
      </c>
      <c r="C150" s="26">
        <v>9.12</v>
      </c>
      <c r="D150" s="21">
        <v>98</v>
      </c>
      <c r="E150" s="21">
        <v>0</v>
      </c>
      <c r="F150" s="21" t="s">
        <v>2458</v>
      </c>
      <c r="G150" s="21" t="s">
        <v>771</v>
      </c>
      <c r="H150" s="27">
        <v>98</v>
      </c>
      <c r="I150" s="27">
        <v>0</v>
      </c>
      <c r="J150" s="35" t="str">
        <f t="shared" si="12"/>
        <v>Frame exchange sequences</v>
      </c>
      <c r="K150" s="28" t="s">
        <v>1865</v>
      </c>
      <c r="L150" s="25" t="s">
        <v>2458</v>
      </c>
      <c r="M150" s="24"/>
      <c r="N150" s="131" t="s">
        <v>2082</v>
      </c>
      <c r="O150" s="10" t="s">
        <v>1676</v>
      </c>
      <c r="P150" s="10"/>
      <c r="Q150" s="10"/>
      <c r="R150" s="19" t="s">
        <v>2640</v>
      </c>
      <c r="S150" s="19" t="s">
        <v>2641</v>
      </c>
      <c r="T150" s="122" t="s">
        <v>2580</v>
      </c>
      <c r="U150" s="10"/>
      <c r="V150" s="36" t="str">
        <f t="shared" si="11"/>
        <v>MAC Operation</v>
      </c>
      <c r="W150" s="36" t="str">
        <f t="shared" si="13"/>
        <v>MAC</v>
      </c>
      <c r="X150" s="10"/>
    </row>
    <row r="151" spans="1:28" s="49" customFormat="1" ht="38.25">
      <c r="A151" s="31">
        <v>5149</v>
      </c>
      <c r="B151" s="52" t="s">
        <v>96</v>
      </c>
      <c r="C151" s="55" t="s">
        <v>1865</v>
      </c>
      <c r="D151" s="55" t="s">
        <v>2064</v>
      </c>
      <c r="E151" s="55" t="s">
        <v>360</v>
      </c>
      <c r="F151" s="59" t="s">
        <v>2458</v>
      </c>
      <c r="G151" s="59" t="s">
        <v>203</v>
      </c>
      <c r="H151" s="62">
        <v>98</v>
      </c>
      <c r="I151" s="62">
        <v>1</v>
      </c>
      <c r="J151" s="35" t="str">
        <f t="shared" si="12"/>
        <v>Frame exchange sequences</v>
      </c>
      <c r="K151" s="53" t="s">
        <v>1865</v>
      </c>
      <c r="L151" s="35" t="s">
        <v>2458</v>
      </c>
      <c r="M151" s="63"/>
      <c r="N151" s="84" t="s">
        <v>2082</v>
      </c>
      <c r="O151" s="84" t="s">
        <v>1676</v>
      </c>
      <c r="P151" s="65"/>
      <c r="Q151" s="65"/>
      <c r="R151" s="67" t="s">
        <v>361</v>
      </c>
      <c r="S151" s="67" t="s">
        <v>362</v>
      </c>
      <c r="T151" s="122" t="s">
        <v>2580</v>
      </c>
      <c r="V151" s="36" t="str">
        <f aca="true" t="shared" si="14" ref="V151:V182">IF(ISBLANK(M151),IF(ISERROR(VLOOKUP(K151,HeadingsLookup,4,FALSE)),"",VLOOKUP(K151,HeadingsLookup,4,FALSE)),"Duplicate")</f>
        <v>MAC Operation</v>
      </c>
      <c r="W151" s="36" t="str">
        <f t="shared" si="13"/>
        <v>MAC</v>
      </c>
      <c r="X151" s="10"/>
      <c r="Y151" s="10"/>
      <c r="Z151" s="10"/>
      <c r="AA151" s="10"/>
      <c r="AB151" s="10"/>
    </row>
    <row r="152" spans="1:31" s="49" customFormat="1" ht="38.25">
      <c r="A152" s="31">
        <v>12261</v>
      </c>
      <c r="B152" s="21" t="s">
        <v>1125</v>
      </c>
      <c r="C152" s="26" t="s">
        <v>1865</v>
      </c>
      <c r="D152" s="21" t="s">
        <v>2064</v>
      </c>
      <c r="E152" s="21" t="s">
        <v>1414</v>
      </c>
      <c r="F152" s="21" t="s">
        <v>2458</v>
      </c>
      <c r="G152" s="21" t="s">
        <v>771</v>
      </c>
      <c r="H152" s="27">
        <v>98</v>
      </c>
      <c r="I152" s="27">
        <v>5</v>
      </c>
      <c r="J152" s="35" t="str">
        <f t="shared" si="12"/>
        <v>Frame exchange sequences</v>
      </c>
      <c r="K152" s="159" t="s">
        <v>1865</v>
      </c>
      <c r="L152" s="25" t="s">
        <v>1206</v>
      </c>
      <c r="M152" s="24"/>
      <c r="N152" s="84" t="s">
        <v>2082</v>
      </c>
      <c r="O152" s="84" t="s">
        <v>1676</v>
      </c>
      <c r="P152" s="10"/>
      <c r="Q152" s="10"/>
      <c r="R152" s="19" t="s">
        <v>1126</v>
      </c>
      <c r="S152" s="19" t="s">
        <v>1127</v>
      </c>
      <c r="T152" s="122" t="s">
        <v>2580</v>
      </c>
      <c r="U152" s="10"/>
      <c r="V152" s="36" t="str">
        <f t="shared" si="14"/>
        <v>MAC Operation</v>
      </c>
      <c r="W152" s="36" t="str">
        <f t="shared" si="13"/>
        <v>MAC</v>
      </c>
      <c r="X152" s="10"/>
      <c r="Y152" s="10"/>
      <c r="Z152" s="10"/>
      <c r="AA152" s="10"/>
      <c r="AB152" s="10"/>
      <c r="AE152" s="161"/>
    </row>
    <row r="153" spans="1:28" s="49" customFormat="1" ht="51">
      <c r="A153" s="31">
        <v>1293</v>
      </c>
      <c r="B153" s="52" t="s">
        <v>2791</v>
      </c>
      <c r="C153" s="55" t="s">
        <v>1865</v>
      </c>
      <c r="D153" s="55" t="s">
        <v>2064</v>
      </c>
      <c r="E153" s="55" t="s">
        <v>305</v>
      </c>
      <c r="F153" s="59" t="s">
        <v>2458</v>
      </c>
      <c r="G153" s="59" t="s">
        <v>771</v>
      </c>
      <c r="H153" s="62">
        <v>98</v>
      </c>
      <c r="I153" s="62">
        <v>7</v>
      </c>
      <c r="J153" s="35" t="str">
        <f t="shared" si="12"/>
        <v>Frame exchange sequences</v>
      </c>
      <c r="K153" s="53" t="s">
        <v>1865</v>
      </c>
      <c r="L153" s="35" t="s">
        <v>2458</v>
      </c>
      <c r="M153" s="63"/>
      <c r="N153" s="66" t="s">
        <v>2082</v>
      </c>
      <c r="O153" s="64" t="s">
        <v>1676</v>
      </c>
      <c r="P153" s="65"/>
      <c r="Q153" s="65"/>
      <c r="R153" s="67" t="s">
        <v>1938</v>
      </c>
      <c r="S153" s="67" t="s">
        <v>1939</v>
      </c>
      <c r="T153" s="122" t="s">
        <v>2580</v>
      </c>
      <c r="V153" s="36" t="str">
        <f t="shared" si="14"/>
        <v>MAC Operation</v>
      </c>
      <c r="W153" s="36" t="str">
        <f t="shared" si="13"/>
        <v>MAC</v>
      </c>
      <c r="Y153" s="10"/>
      <c r="Z153" s="10"/>
      <c r="AA153" s="10"/>
      <c r="AB153" s="10"/>
    </row>
    <row r="154" spans="1:23" s="10" customFormat="1" ht="51">
      <c r="A154" s="31">
        <v>1292</v>
      </c>
      <c r="B154" s="52" t="s">
        <v>2791</v>
      </c>
      <c r="C154" s="55" t="s">
        <v>1865</v>
      </c>
      <c r="D154" s="55" t="s">
        <v>2064</v>
      </c>
      <c r="E154" s="55" t="s">
        <v>2881</v>
      </c>
      <c r="F154" s="59" t="s">
        <v>2458</v>
      </c>
      <c r="G154" s="59" t="s">
        <v>771</v>
      </c>
      <c r="H154" s="62">
        <v>98</v>
      </c>
      <c r="I154" s="62">
        <v>8</v>
      </c>
      <c r="J154" s="35" t="str">
        <f t="shared" si="12"/>
        <v>Frame exchange sequences</v>
      </c>
      <c r="K154" s="53" t="s">
        <v>1865</v>
      </c>
      <c r="L154" s="35" t="s">
        <v>2458</v>
      </c>
      <c r="M154" s="63"/>
      <c r="N154" s="66" t="s">
        <v>2082</v>
      </c>
      <c r="O154" s="64" t="s">
        <v>1676</v>
      </c>
      <c r="P154" s="65"/>
      <c r="Q154" s="65"/>
      <c r="R154" s="67" t="s">
        <v>2818</v>
      </c>
      <c r="S154" s="67" t="s">
        <v>1937</v>
      </c>
      <c r="T154" s="122" t="s">
        <v>2580</v>
      </c>
      <c r="U154" s="49"/>
      <c r="V154" s="36" t="str">
        <f t="shared" si="14"/>
        <v>MAC Operation</v>
      </c>
      <c r="W154" s="36" t="str">
        <f t="shared" si="13"/>
        <v>MAC</v>
      </c>
    </row>
    <row r="155" spans="1:28" s="49" customFormat="1" ht="38.25">
      <c r="A155" s="31">
        <v>1294</v>
      </c>
      <c r="B155" s="52" t="s">
        <v>2791</v>
      </c>
      <c r="C155" s="55" t="s">
        <v>1865</v>
      </c>
      <c r="D155" s="55" t="s">
        <v>2064</v>
      </c>
      <c r="E155" s="55" t="s">
        <v>188</v>
      </c>
      <c r="F155" s="59" t="s">
        <v>2458</v>
      </c>
      <c r="G155" s="59" t="s">
        <v>771</v>
      </c>
      <c r="H155" s="62">
        <v>98</v>
      </c>
      <c r="I155" s="62">
        <v>14</v>
      </c>
      <c r="J155" s="35" t="str">
        <f t="shared" si="12"/>
        <v>Frame exchange sequences</v>
      </c>
      <c r="K155" s="53" t="s">
        <v>1865</v>
      </c>
      <c r="L155" s="35" t="s">
        <v>2458</v>
      </c>
      <c r="M155" s="63"/>
      <c r="N155" s="131" t="s">
        <v>2082</v>
      </c>
      <c r="O155" s="10" t="s">
        <v>1676</v>
      </c>
      <c r="P155" s="65"/>
      <c r="Q155" s="65"/>
      <c r="R155" s="67" t="s">
        <v>1940</v>
      </c>
      <c r="S155" s="67" t="s">
        <v>777</v>
      </c>
      <c r="T155" s="122" t="s">
        <v>2580</v>
      </c>
      <c r="V155" s="36" t="str">
        <f t="shared" si="14"/>
        <v>MAC Operation</v>
      </c>
      <c r="W155" s="36" t="str">
        <f t="shared" si="13"/>
        <v>MAC</v>
      </c>
      <c r="Y155" s="10"/>
      <c r="Z155" s="10"/>
      <c r="AA155" s="10"/>
      <c r="AB155" s="10"/>
    </row>
    <row r="156" spans="1:28" s="10" customFormat="1" ht="38.25">
      <c r="A156" s="31">
        <v>1295</v>
      </c>
      <c r="B156" s="52" t="s">
        <v>2791</v>
      </c>
      <c r="C156" s="55" t="s">
        <v>1865</v>
      </c>
      <c r="D156" s="55" t="s">
        <v>2064</v>
      </c>
      <c r="E156" s="55" t="s">
        <v>2464</v>
      </c>
      <c r="F156" s="59" t="s">
        <v>2458</v>
      </c>
      <c r="G156" s="59" t="s">
        <v>771</v>
      </c>
      <c r="H156" s="62">
        <v>98</v>
      </c>
      <c r="I156" s="62">
        <v>17</v>
      </c>
      <c r="J156" s="35" t="str">
        <f t="shared" si="12"/>
        <v>Frame exchange sequences</v>
      </c>
      <c r="K156" s="53" t="s">
        <v>1865</v>
      </c>
      <c r="L156" s="35" t="s">
        <v>2458</v>
      </c>
      <c r="M156" s="63"/>
      <c r="N156" s="131" t="s">
        <v>2082</v>
      </c>
      <c r="O156" s="10" t="s">
        <v>1676</v>
      </c>
      <c r="P156" s="65"/>
      <c r="Q156" s="65"/>
      <c r="R156" s="67" t="s">
        <v>778</v>
      </c>
      <c r="S156" s="67" t="s">
        <v>779</v>
      </c>
      <c r="T156" s="122" t="s">
        <v>2580</v>
      </c>
      <c r="U156" s="49"/>
      <c r="V156" s="36" t="str">
        <f t="shared" si="14"/>
        <v>MAC Operation</v>
      </c>
      <c r="W156" s="36" t="str">
        <f t="shared" si="13"/>
        <v>MAC</v>
      </c>
      <c r="X156" s="49"/>
      <c r="Y156" s="49"/>
      <c r="Z156" s="49"/>
      <c r="AA156" s="49"/>
      <c r="AB156" s="49"/>
    </row>
    <row r="157" spans="1:24" s="49" customFormat="1" ht="38.25">
      <c r="A157" s="31">
        <v>4555</v>
      </c>
      <c r="B157" s="52" t="s">
        <v>2185</v>
      </c>
      <c r="C157" s="55" t="s">
        <v>1865</v>
      </c>
      <c r="D157" s="55" t="s">
        <v>2064</v>
      </c>
      <c r="E157" s="55"/>
      <c r="F157" s="59" t="s">
        <v>2458</v>
      </c>
      <c r="G157" s="59" t="s">
        <v>771</v>
      </c>
      <c r="H157" s="62">
        <v>98</v>
      </c>
      <c r="I157" s="62"/>
      <c r="J157" s="35" t="str">
        <f t="shared" si="12"/>
        <v>Frame exchange sequences</v>
      </c>
      <c r="K157" s="53" t="s">
        <v>1865</v>
      </c>
      <c r="L157" s="35" t="s">
        <v>1206</v>
      </c>
      <c r="M157" s="63"/>
      <c r="N157" s="84" t="s">
        <v>2082</v>
      </c>
      <c r="O157" s="84" t="s">
        <v>1676</v>
      </c>
      <c r="P157" s="65"/>
      <c r="Q157" s="65"/>
      <c r="R157" s="67" t="s">
        <v>2356</v>
      </c>
      <c r="S157" s="67" t="s">
        <v>2357</v>
      </c>
      <c r="T157" s="122" t="s">
        <v>2580</v>
      </c>
      <c r="V157" s="36" t="str">
        <f t="shared" si="14"/>
        <v>MAC Operation</v>
      </c>
      <c r="W157" s="36" t="str">
        <f t="shared" si="13"/>
        <v>MAC</v>
      </c>
      <c r="X157" s="10"/>
    </row>
    <row r="158" spans="1:24" s="10" customFormat="1" ht="102">
      <c r="A158" s="31">
        <v>4556</v>
      </c>
      <c r="B158" s="52" t="s">
        <v>2185</v>
      </c>
      <c r="C158" s="55" t="s">
        <v>1865</v>
      </c>
      <c r="D158" s="55" t="s">
        <v>2064</v>
      </c>
      <c r="E158" s="55"/>
      <c r="F158" s="59" t="s">
        <v>2458</v>
      </c>
      <c r="G158" s="59" t="s">
        <v>771</v>
      </c>
      <c r="H158" s="62">
        <v>98</v>
      </c>
      <c r="I158" s="62"/>
      <c r="J158" s="35" t="str">
        <f t="shared" si="12"/>
        <v>Frame exchange sequences</v>
      </c>
      <c r="K158" s="53" t="s">
        <v>1865</v>
      </c>
      <c r="L158" s="35" t="s">
        <v>1206</v>
      </c>
      <c r="M158" s="63"/>
      <c r="N158" s="84" t="s">
        <v>2082</v>
      </c>
      <c r="O158" s="84" t="s">
        <v>1676</v>
      </c>
      <c r="P158" s="65"/>
      <c r="Q158" s="65"/>
      <c r="R158" s="67" t="s">
        <v>2358</v>
      </c>
      <c r="S158" s="67" t="s">
        <v>2359</v>
      </c>
      <c r="T158" s="122" t="s">
        <v>2580</v>
      </c>
      <c r="U158" s="49"/>
      <c r="V158" s="36" t="str">
        <f t="shared" si="14"/>
        <v>MAC Operation</v>
      </c>
      <c r="W158" s="36" t="str">
        <f t="shared" si="13"/>
        <v>MAC</v>
      </c>
      <c r="X158" s="49"/>
    </row>
    <row r="159" spans="1:28" s="49" customFormat="1" ht="165.75">
      <c r="A159" s="31">
        <v>9992</v>
      </c>
      <c r="B159" s="52" t="s">
        <v>192</v>
      </c>
      <c r="C159" s="55" t="s">
        <v>1865</v>
      </c>
      <c r="D159" s="55" t="s">
        <v>2064</v>
      </c>
      <c r="E159" s="55"/>
      <c r="F159" s="59" t="s">
        <v>2458</v>
      </c>
      <c r="G159" s="59" t="s">
        <v>771</v>
      </c>
      <c r="H159" s="62">
        <v>98</v>
      </c>
      <c r="I159" s="62"/>
      <c r="J159" s="35" t="str">
        <f aca="true" t="shared" si="15" ref="J159:J190">IF(ISERROR(VLOOKUP(K159,HeadingsLookup,2,FALSE)),"",VLOOKUP(K159,HeadingsLookup,2,FALSE))</f>
        <v>Frame exchange sequences</v>
      </c>
      <c r="K159" s="53" t="s">
        <v>1865</v>
      </c>
      <c r="L159" s="35" t="s">
        <v>1206</v>
      </c>
      <c r="M159" s="63"/>
      <c r="N159" s="66" t="s">
        <v>2082</v>
      </c>
      <c r="O159" s="64" t="s">
        <v>1676</v>
      </c>
      <c r="P159" s="65"/>
      <c r="Q159" s="65"/>
      <c r="R159" s="67" t="s">
        <v>2065</v>
      </c>
      <c r="S159" s="67" t="s">
        <v>2819</v>
      </c>
      <c r="T159" s="122" t="s">
        <v>2580</v>
      </c>
      <c r="V159" s="36" t="str">
        <f t="shared" si="14"/>
        <v>MAC Operation</v>
      </c>
      <c r="W159" s="36" t="str">
        <f aca="true" t="shared" si="16" ref="W159:W190">IF(ISERROR(VLOOKUP(V159,TopicsLookup,2,FALSE)),"",VLOOKUP(V159,TopicsLookup,2,FALSE))</f>
        <v>MAC</v>
      </c>
      <c r="Y159" s="10"/>
      <c r="Z159" s="10"/>
      <c r="AA159" s="10"/>
      <c r="AB159" s="10"/>
    </row>
    <row r="160" spans="1:28" s="10" customFormat="1" ht="51">
      <c r="A160" s="31">
        <v>2510</v>
      </c>
      <c r="B160" s="21" t="s">
        <v>95</v>
      </c>
      <c r="C160" s="26">
        <v>9.12</v>
      </c>
      <c r="D160" s="21">
        <v>99</v>
      </c>
      <c r="E160" s="21">
        <v>16</v>
      </c>
      <c r="F160" s="21" t="s">
        <v>2458</v>
      </c>
      <c r="G160" s="21" t="s">
        <v>771</v>
      </c>
      <c r="H160" s="27">
        <v>99</v>
      </c>
      <c r="I160" s="27">
        <v>16</v>
      </c>
      <c r="J160" s="35" t="str">
        <f t="shared" si="15"/>
        <v>Frame exchange sequences</v>
      </c>
      <c r="K160" s="28" t="s">
        <v>1865</v>
      </c>
      <c r="L160" s="25" t="s">
        <v>2458</v>
      </c>
      <c r="M160" s="24"/>
      <c r="N160" s="66" t="s">
        <v>2082</v>
      </c>
      <c r="O160" s="64" t="s">
        <v>1676</v>
      </c>
      <c r="R160" s="19" t="s">
        <v>2204</v>
      </c>
      <c r="S160" s="19" t="s">
        <v>2205</v>
      </c>
      <c r="T160" s="122" t="s">
        <v>2580</v>
      </c>
      <c r="V160" s="36" t="str">
        <f t="shared" si="14"/>
        <v>MAC Operation</v>
      </c>
      <c r="W160" s="36" t="str">
        <f t="shared" si="16"/>
        <v>MAC</v>
      </c>
      <c r="Y160" s="49"/>
      <c r="Z160" s="49"/>
      <c r="AA160" s="49"/>
      <c r="AB160" s="49"/>
    </row>
    <row r="161" spans="1:28" s="10" customFormat="1" ht="38.25">
      <c r="A161" s="31">
        <v>2511</v>
      </c>
      <c r="B161" s="21" t="s">
        <v>95</v>
      </c>
      <c r="C161" s="26">
        <v>9.12</v>
      </c>
      <c r="D161" s="21">
        <v>99</v>
      </c>
      <c r="E161" s="21">
        <v>23</v>
      </c>
      <c r="F161" s="21" t="s">
        <v>2458</v>
      </c>
      <c r="G161" s="21" t="s">
        <v>771</v>
      </c>
      <c r="H161" s="27">
        <v>99</v>
      </c>
      <c r="I161" s="27">
        <v>23</v>
      </c>
      <c r="J161" s="35" t="str">
        <f t="shared" si="15"/>
        <v>Frame exchange sequences</v>
      </c>
      <c r="K161" s="28" t="s">
        <v>1865</v>
      </c>
      <c r="L161" s="25" t="s">
        <v>2458</v>
      </c>
      <c r="M161" s="24"/>
      <c r="N161" s="131" t="s">
        <v>2082</v>
      </c>
      <c r="O161" s="10" t="s">
        <v>1676</v>
      </c>
      <c r="R161" s="19" t="s">
        <v>2206</v>
      </c>
      <c r="S161" s="19" t="s">
        <v>2207</v>
      </c>
      <c r="T161" s="122" t="s">
        <v>2580</v>
      </c>
      <c r="V161" s="36" t="str">
        <f t="shared" si="14"/>
        <v>MAC Operation</v>
      </c>
      <c r="W161" s="36" t="str">
        <f t="shared" si="16"/>
        <v>MAC</v>
      </c>
      <c r="X161" s="49"/>
      <c r="Y161" s="49"/>
      <c r="Z161" s="49"/>
      <c r="AA161" s="49"/>
      <c r="AB161" s="49"/>
    </row>
    <row r="162" spans="1:28" s="10" customFormat="1" ht="38.25">
      <c r="A162" s="31">
        <v>2512</v>
      </c>
      <c r="B162" s="21" t="s">
        <v>95</v>
      </c>
      <c r="C162" s="26">
        <v>9.12</v>
      </c>
      <c r="D162" s="21">
        <v>100</v>
      </c>
      <c r="E162" s="21">
        <v>2</v>
      </c>
      <c r="F162" s="21" t="s">
        <v>2458</v>
      </c>
      <c r="G162" s="21" t="s">
        <v>771</v>
      </c>
      <c r="H162" s="27">
        <v>100</v>
      </c>
      <c r="I162" s="27">
        <v>2</v>
      </c>
      <c r="J162" s="35" t="str">
        <f t="shared" si="15"/>
        <v>Frame exchange sequences</v>
      </c>
      <c r="K162" s="28" t="s">
        <v>1865</v>
      </c>
      <c r="L162" s="25" t="s">
        <v>2458</v>
      </c>
      <c r="M162" s="24"/>
      <c r="N162" s="131" t="s">
        <v>2082</v>
      </c>
      <c r="O162" s="10" t="s">
        <v>1676</v>
      </c>
      <c r="R162" s="19" t="s">
        <v>2208</v>
      </c>
      <c r="S162" s="19" t="s">
        <v>2209</v>
      </c>
      <c r="T162" s="122" t="s">
        <v>2580</v>
      </c>
      <c r="V162" s="36" t="str">
        <f t="shared" si="14"/>
        <v>MAC Operation</v>
      </c>
      <c r="W162" s="36" t="str">
        <f t="shared" si="16"/>
        <v>MAC</v>
      </c>
      <c r="Y162" s="49"/>
      <c r="Z162" s="49"/>
      <c r="AA162" s="49"/>
      <c r="AB162" s="49"/>
    </row>
    <row r="163" spans="1:28" s="10" customFormat="1" ht="38.25">
      <c r="A163" s="31">
        <v>2513</v>
      </c>
      <c r="B163" s="21" t="s">
        <v>95</v>
      </c>
      <c r="C163" s="26">
        <v>9.12</v>
      </c>
      <c r="D163" s="21">
        <v>100</v>
      </c>
      <c r="E163" s="21">
        <v>11</v>
      </c>
      <c r="F163" s="21" t="s">
        <v>2458</v>
      </c>
      <c r="G163" s="21" t="s">
        <v>771</v>
      </c>
      <c r="H163" s="27">
        <v>100</v>
      </c>
      <c r="I163" s="27">
        <v>11</v>
      </c>
      <c r="J163" s="35" t="str">
        <f t="shared" si="15"/>
        <v>Frame exchange sequences</v>
      </c>
      <c r="K163" s="28" t="s">
        <v>1865</v>
      </c>
      <c r="L163" s="25" t="s">
        <v>2458</v>
      </c>
      <c r="M163" s="24"/>
      <c r="N163" s="84" t="s">
        <v>2082</v>
      </c>
      <c r="O163" s="84" t="s">
        <v>1676</v>
      </c>
      <c r="R163" s="19" t="s">
        <v>2741</v>
      </c>
      <c r="S163" s="19" t="s">
        <v>2742</v>
      </c>
      <c r="T163" s="122" t="s">
        <v>2580</v>
      </c>
      <c r="V163" s="36" t="str">
        <f t="shared" si="14"/>
        <v>MAC Operation</v>
      </c>
      <c r="W163" s="36" t="str">
        <f t="shared" si="16"/>
        <v>MAC</v>
      </c>
      <c r="X163" s="49"/>
      <c r="Y163" s="49"/>
      <c r="Z163" s="49"/>
      <c r="AA163" s="49"/>
      <c r="AB163" s="49"/>
    </row>
    <row r="164" spans="1:28" s="49" customFormat="1" ht="51">
      <c r="A164" s="31">
        <v>5150</v>
      </c>
      <c r="B164" s="52" t="s">
        <v>96</v>
      </c>
      <c r="C164" s="55" t="s">
        <v>1865</v>
      </c>
      <c r="D164" s="55" t="s">
        <v>363</v>
      </c>
      <c r="E164" s="55" t="s">
        <v>2471</v>
      </c>
      <c r="F164" s="59" t="s">
        <v>2458</v>
      </c>
      <c r="G164" s="59" t="s">
        <v>771</v>
      </c>
      <c r="H164" s="62">
        <v>100</v>
      </c>
      <c r="I164" s="62">
        <v>21</v>
      </c>
      <c r="J164" s="35" t="str">
        <f t="shared" si="15"/>
        <v>Frame exchange sequences</v>
      </c>
      <c r="K164" s="53" t="s">
        <v>1865</v>
      </c>
      <c r="L164" s="35" t="s">
        <v>1208</v>
      </c>
      <c r="M164" s="63"/>
      <c r="N164" s="84" t="s">
        <v>2082</v>
      </c>
      <c r="O164" s="84" t="s">
        <v>1676</v>
      </c>
      <c r="P164" s="65"/>
      <c r="Q164" s="65"/>
      <c r="R164" s="67" t="s">
        <v>364</v>
      </c>
      <c r="S164" s="67" t="s">
        <v>365</v>
      </c>
      <c r="T164" s="122" t="s">
        <v>2580</v>
      </c>
      <c r="V164" s="36" t="str">
        <f t="shared" si="14"/>
        <v>MAC Operation</v>
      </c>
      <c r="W164" s="36" t="str">
        <f t="shared" si="16"/>
        <v>MAC</v>
      </c>
      <c r="Y164" s="10"/>
      <c r="Z164" s="10"/>
      <c r="AA164" s="10"/>
      <c r="AB164" s="10"/>
    </row>
    <row r="165" spans="1:28" s="49" customFormat="1" ht="51">
      <c r="A165" s="31">
        <v>2517</v>
      </c>
      <c r="B165" s="21" t="s">
        <v>95</v>
      </c>
      <c r="C165" s="26">
        <v>9.12</v>
      </c>
      <c r="D165" s="21">
        <v>100</v>
      </c>
      <c r="E165" s="21">
        <v>38</v>
      </c>
      <c r="F165" s="21" t="s">
        <v>2458</v>
      </c>
      <c r="G165" s="21" t="s">
        <v>771</v>
      </c>
      <c r="H165" s="27">
        <v>100</v>
      </c>
      <c r="I165" s="27">
        <v>38</v>
      </c>
      <c r="J165" s="35" t="str">
        <f t="shared" si="15"/>
        <v>Frame exchange sequences</v>
      </c>
      <c r="K165" s="28" t="s">
        <v>1865</v>
      </c>
      <c r="L165" s="24" t="s">
        <v>1206</v>
      </c>
      <c r="M165" s="24"/>
      <c r="N165" s="66" t="s">
        <v>2082</v>
      </c>
      <c r="O165" s="64" t="s">
        <v>1676</v>
      </c>
      <c r="P165" s="10"/>
      <c r="Q165" s="10"/>
      <c r="R165" s="19" t="s">
        <v>2210</v>
      </c>
      <c r="S165" s="19" t="s">
        <v>2211</v>
      </c>
      <c r="T165" s="122" t="s">
        <v>2580</v>
      </c>
      <c r="U165" s="10"/>
      <c r="V165" s="36" t="str">
        <f t="shared" si="14"/>
        <v>MAC Operation</v>
      </c>
      <c r="W165" s="36" t="str">
        <f t="shared" si="16"/>
        <v>MAC</v>
      </c>
      <c r="X165" s="51"/>
      <c r="Y165" s="10"/>
      <c r="Z165" s="10"/>
      <c r="AA165" s="10"/>
      <c r="AB165" s="10"/>
    </row>
    <row r="166" spans="1:28" s="10" customFormat="1" ht="51">
      <c r="A166" s="31">
        <v>2518</v>
      </c>
      <c r="B166" s="21" t="s">
        <v>95</v>
      </c>
      <c r="C166" s="26">
        <v>9.12</v>
      </c>
      <c r="D166" s="21">
        <v>100</v>
      </c>
      <c r="E166" s="21">
        <v>40</v>
      </c>
      <c r="F166" s="21" t="s">
        <v>2458</v>
      </c>
      <c r="G166" s="21" t="s">
        <v>771</v>
      </c>
      <c r="H166" s="27">
        <v>100</v>
      </c>
      <c r="I166" s="27">
        <v>40</v>
      </c>
      <c r="J166" s="35" t="str">
        <f t="shared" si="15"/>
        <v>Frame exchange sequences</v>
      </c>
      <c r="K166" s="28" t="s">
        <v>1865</v>
      </c>
      <c r="L166" s="24" t="s">
        <v>1206</v>
      </c>
      <c r="M166" s="24"/>
      <c r="N166" s="66" t="s">
        <v>2082</v>
      </c>
      <c r="O166" s="64" t="s">
        <v>1676</v>
      </c>
      <c r="R166" s="19" t="s">
        <v>2210</v>
      </c>
      <c r="S166" s="19" t="s">
        <v>2212</v>
      </c>
      <c r="T166" s="122" t="s">
        <v>2580</v>
      </c>
      <c r="V166" s="36" t="str">
        <f t="shared" si="14"/>
        <v>MAC Operation</v>
      </c>
      <c r="W166" s="36" t="str">
        <f t="shared" si="16"/>
        <v>MAC</v>
      </c>
      <c r="Y166" s="49"/>
      <c r="Z166" s="49"/>
      <c r="AA166" s="49"/>
      <c r="AB166" s="49"/>
    </row>
    <row r="167" spans="1:23" s="49" customFormat="1" ht="76.5">
      <c r="A167" s="31">
        <v>1296</v>
      </c>
      <c r="B167" s="52" t="s">
        <v>2791</v>
      </c>
      <c r="C167" s="55" t="s">
        <v>1865</v>
      </c>
      <c r="D167" s="55" t="s">
        <v>1135</v>
      </c>
      <c r="E167" s="55" t="s">
        <v>305</v>
      </c>
      <c r="F167" s="59" t="s">
        <v>2458</v>
      </c>
      <c r="G167" s="59" t="s">
        <v>771</v>
      </c>
      <c r="H167" s="62">
        <v>101</v>
      </c>
      <c r="I167" s="62">
        <v>7</v>
      </c>
      <c r="J167" s="35" t="str">
        <f t="shared" si="15"/>
        <v>Frame exchange sequences</v>
      </c>
      <c r="K167" s="53" t="s">
        <v>1865</v>
      </c>
      <c r="L167" s="35" t="s">
        <v>2458</v>
      </c>
      <c r="M167" s="63"/>
      <c r="N167" s="131" t="s">
        <v>2082</v>
      </c>
      <c r="O167" s="10" t="s">
        <v>1676</v>
      </c>
      <c r="P167" s="65"/>
      <c r="Q167" s="65"/>
      <c r="R167" s="67" t="s">
        <v>2729</v>
      </c>
      <c r="S167" s="67" t="s">
        <v>2730</v>
      </c>
      <c r="T167" s="122" t="s">
        <v>2580</v>
      </c>
      <c r="V167" s="36" t="str">
        <f t="shared" si="14"/>
        <v>MAC Operation</v>
      </c>
      <c r="W167" s="36" t="str">
        <f t="shared" si="16"/>
        <v>MAC</v>
      </c>
    </row>
    <row r="168" spans="1:24" s="49" customFormat="1" ht="38.25">
      <c r="A168" s="31">
        <v>2519</v>
      </c>
      <c r="B168" s="21" t="s">
        <v>95</v>
      </c>
      <c r="C168" s="26">
        <v>9.12</v>
      </c>
      <c r="D168" s="21">
        <v>101</v>
      </c>
      <c r="E168" s="21">
        <v>7</v>
      </c>
      <c r="F168" s="21" t="s">
        <v>2458</v>
      </c>
      <c r="G168" s="21" t="s">
        <v>771</v>
      </c>
      <c r="H168" s="27">
        <v>101</v>
      </c>
      <c r="I168" s="27">
        <v>7</v>
      </c>
      <c r="J168" s="35" t="str">
        <f t="shared" si="15"/>
        <v>Frame exchange sequences</v>
      </c>
      <c r="K168" s="28" t="s">
        <v>1865</v>
      </c>
      <c r="L168" s="25" t="s">
        <v>2458</v>
      </c>
      <c r="M168" s="24"/>
      <c r="N168" s="131" t="s">
        <v>2082</v>
      </c>
      <c r="O168" s="10" t="s">
        <v>1676</v>
      </c>
      <c r="P168" s="10"/>
      <c r="Q168" s="10"/>
      <c r="R168" s="19" t="s">
        <v>2741</v>
      </c>
      <c r="S168" s="19" t="s">
        <v>1442</v>
      </c>
      <c r="T168" s="122" t="s">
        <v>2580</v>
      </c>
      <c r="U168" s="10"/>
      <c r="V168" s="36" t="str">
        <f t="shared" si="14"/>
        <v>MAC Operation</v>
      </c>
      <c r="W168" s="36" t="str">
        <f t="shared" si="16"/>
        <v>MAC</v>
      </c>
      <c r="X168" s="10"/>
    </row>
    <row r="169" spans="1:28" s="49" customFormat="1" ht="38.25">
      <c r="A169" s="31">
        <v>2520</v>
      </c>
      <c r="B169" s="21" t="s">
        <v>95</v>
      </c>
      <c r="C169" s="26">
        <v>9.12</v>
      </c>
      <c r="D169" s="21">
        <v>101</v>
      </c>
      <c r="E169" s="21">
        <v>13</v>
      </c>
      <c r="F169" s="21" t="s">
        <v>2458</v>
      </c>
      <c r="G169" s="21" t="s">
        <v>771</v>
      </c>
      <c r="H169" s="27">
        <v>101</v>
      </c>
      <c r="I169" s="27">
        <v>13</v>
      </c>
      <c r="J169" s="35" t="str">
        <f t="shared" si="15"/>
        <v>Frame exchange sequences</v>
      </c>
      <c r="K169" s="28" t="s">
        <v>1865</v>
      </c>
      <c r="L169" s="25" t="s">
        <v>2458</v>
      </c>
      <c r="M169" s="24"/>
      <c r="N169" s="84" t="s">
        <v>2082</v>
      </c>
      <c r="O169" s="84" t="s">
        <v>1676</v>
      </c>
      <c r="P169" s="10"/>
      <c r="Q169" s="10"/>
      <c r="R169" s="19" t="s">
        <v>2741</v>
      </c>
      <c r="S169" s="19" t="s">
        <v>1442</v>
      </c>
      <c r="T169" s="122" t="s">
        <v>2580</v>
      </c>
      <c r="U169" s="10"/>
      <c r="V169" s="36" t="str">
        <f t="shared" si="14"/>
        <v>MAC Operation</v>
      </c>
      <c r="W169" s="36" t="str">
        <f t="shared" si="16"/>
        <v>MAC</v>
      </c>
      <c r="X169" s="10"/>
      <c r="Y169" s="10"/>
      <c r="Z169" s="10"/>
      <c r="AA169" s="10"/>
      <c r="AB169" s="10"/>
    </row>
    <row r="170" spans="1:28" s="10" customFormat="1" ht="38.25">
      <c r="A170" s="31">
        <v>5151</v>
      </c>
      <c r="B170" s="52" t="s">
        <v>96</v>
      </c>
      <c r="C170" s="55" t="s">
        <v>1865</v>
      </c>
      <c r="D170" s="55" t="s">
        <v>1135</v>
      </c>
      <c r="E170" s="55" t="s">
        <v>584</v>
      </c>
      <c r="F170" s="59" t="s">
        <v>2458</v>
      </c>
      <c r="G170" s="59" t="s">
        <v>771</v>
      </c>
      <c r="H170" s="62">
        <v>101</v>
      </c>
      <c r="I170" s="62">
        <v>20</v>
      </c>
      <c r="J170" s="35" t="str">
        <f t="shared" si="15"/>
        <v>Frame exchange sequences</v>
      </c>
      <c r="K170" s="53" t="s">
        <v>1865</v>
      </c>
      <c r="L170" s="35" t="s">
        <v>2458</v>
      </c>
      <c r="M170" s="63"/>
      <c r="N170" s="84" t="s">
        <v>2082</v>
      </c>
      <c r="O170" s="84" t="s">
        <v>1676</v>
      </c>
      <c r="P170" s="65"/>
      <c r="Q170" s="65"/>
      <c r="R170" s="67" t="s">
        <v>366</v>
      </c>
      <c r="S170" s="67" t="s">
        <v>1437</v>
      </c>
      <c r="T170" s="122" t="s">
        <v>2580</v>
      </c>
      <c r="U170" s="49"/>
      <c r="V170" s="36" t="str">
        <f t="shared" si="14"/>
        <v>MAC Operation</v>
      </c>
      <c r="W170" s="36" t="str">
        <f t="shared" si="16"/>
        <v>MAC</v>
      </c>
      <c r="X170" s="49"/>
      <c r="Y170" s="49"/>
      <c r="Z170" s="49"/>
      <c r="AA170" s="49"/>
      <c r="AB170" s="49"/>
    </row>
    <row r="171" spans="1:23" s="10" customFormat="1" ht="51">
      <c r="A171" s="31">
        <v>5146</v>
      </c>
      <c r="B171" s="52" t="s">
        <v>96</v>
      </c>
      <c r="C171" s="55" t="s">
        <v>1865</v>
      </c>
      <c r="D171" s="55" t="s">
        <v>1135</v>
      </c>
      <c r="E171" s="55" t="s">
        <v>2468</v>
      </c>
      <c r="F171" s="59" t="s">
        <v>2458</v>
      </c>
      <c r="G171" s="59" t="s">
        <v>771</v>
      </c>
      <c r="H171" s="62">
        <v>101</v>
      </c>
      <c r="I171" s="62">
        <v>27</v>
      </c>
      <c r="J171" s="35" t="str">
        <f t="shared" si="15"/>
        <v>Frame exchange sequences</v>
      </c>
      <c r="K171" s="53" t="s">
        <v>1865</v>
      </c>
      <c r="L171" s="35" t="s">
        <v>2458</v>
      </c>
      <c r="M171" s="63"/>
      <c r="N171" s="66" t="s">
        <v>2082</v>
      </c>
      <c r="O171" s="64" t="s">
        <v>1676</v>
      </c>
      <c r="P171" s="65"/>
      <c r="Q171" s="65"/>
      <c r="R171" s="67" t="s">
        <v>98</v>
      </c>
      <c r="S171" s="67" t="s">
        <v>99</v>
      </c>
      <c r="T171" s="122" t="s">
        <v>2580</v>
      </c>
      <c r="U171" s="49"/>
      <c r="V171" s="36" t="str">
        <f t="shared" si="14"/>
        <v>MAC Operation</v>
      </c>
      <c r="W171" s="36" t="str">
        <f t="shared" si="16"/>
        <v>MAC</v>
      </c>
    </row>
    <row r="172" spans="1:28" s="10" customFormat="1" ht="51">
      <c r="A172" s="167">
        <v>9991</v>
      </c>
      <c r="B172" s="52" t="s">
        <v>192</v>
      </c>
      <c r="C172" s="55" t="s">
        <v>1865</v>
      </c>
      <c r="D172" s="55" t="s">
        <v>1135</v>
      </c>
      <c r="E172" s="55" t="s">
        <v>866</v>
      </c>
      <c r="F172" s="59" t="s">
        <v>2458</v>
      </c>
      <c r="G172" s="59" t="s">
        <v>771</v>
      </c>
      <c r="H172" s="62">
        <v>101</v>
      </c>
      <c r="I172" s="62">
        <v>35</v>
      </c>
      <c r="J172" s="168" t="str">
        <f t="shared" si="15"/>
        <v>Frame exchange sequences</v>
      </c>
      <c r="K172" s="53" t="s">
        <v>1865</v>
      </c>
      <c r="L172" s="63" t="s">
        <v>2458</v>
      </c>
      <c r="M172" s="63"/>
      <c r="N172" s="66" t="s">
        <v>2082</v>
      </c>
      <c r="O172" s="64" t="s">
        <v>1676</v>
      </c>
      <c r="P172" s="65"/>
      <c r="Q172" s="65"/>
      <c r="R172" s="67" t="s">
        <v>2062</v>
      </c>
      <c r="S172" s="67" t="s">
        <v>2063</v>
      </c>
      <c r="T172" s="122" t="s">
        <v>2580</v>
      </c>
      <c r="U172" s="49"/>
      <c r="V172" s="136" t="str">
        <f t="shared" si="14"/>
        <v>MAC Operation</v>
      </c>
      <c r="W172" s="136" t="str">
        <f t="shared" si="16"/>
        <v>MAC</v>
      </c>
      <c r="X172" s="49"/>
      <c r="Y172" s="49"/>
      <c r="Z172" s="49"/>
      <c r="AA172" s="49"/>
      <c r="AB172" s="49"/>
    </row>
    <row r="173" spans="1:28" ht="63.75">
      <c r="A173" s="167">
        <v>2521</v>
      </c>
      <c r="B173" s="21" t="s">
        <v>95</v>
      </c>
      <c r="C173" s="26">
        <v>9.12</v>
      </c>
      <c r="D173" s="21">
        <v>101</v>
      </c>
      <c r="E173" s="21">
        <v>37</v>
      </c>
      <c r="F173" s="21" t="s">
        <v>2458</v>
      </c>
      <c r="G173" s="21" t="s">
        <v>771</v>
      </c>
      <c r="H173" s="27">
        <v>101</v>
      </c>
      <c r="I173" s="27">
        <v>37</v>
      </c>
      <c r="J173" s="168" t="str">
        <f t="shared" si="15"/>
        <v>Frame exchange sequences</v>
      </c>
      <c r="K173" s="28" t="s">
        <v>1865</v>
      </c>
      <c r="L173" s="24" t="s">
        <v>1206</v>
      </c>
      <c r="M173" s="24"/>
      <c r="N173" s="131" t="s">
        <v>2082</v>
      </c>
      <c r="O173" s="10" t="s">
        <v>1676</v>
      </c>
      <c r="P173" s="10"/>
      <c r="Q173" s="10"/>
      <c r="R173" s="19" t="s">
        <v>2195</v>
      </c>
      <c r="S173" s="19" t="s">
        <v>2196</v>
      </c>
      <c r="T173" s="122" t="s">
        <v>2580</v>
      </c>
      <c r="U173" s="10"/>
      <c r="V173" s="136" t="str">
        <f t="shared" si="14"/>
        <v>MAC Operation</v>
      </c>
      <c r="W173" s="136" t="str">
        <f t="shared" si="16"/>
        <v>MAC</v>
      </c>
      <c r="X173" s="49"/>
      <c r="Y173" s="49"/>
      <c r="Z173" s="49"/>
      <c r="AA173" s="49"/>
      <c r="AB173" s="49"/>
    </row>
    <row r="174" spans="1:24" s="49" customFormat="1" ht="38.25">
      <c r="A174" s="167">
        <v>2522</v>
      </c>
      <c r="B174" s="21" t="s">
        <v>95</v>
      </c>
      <c r="C174" s="26">
        <v>9.12</v>
      </c>
      <c r="D174" s="21">
        <v>101</v>
      </c>
      <c r="E174" s="21">
        <v>43</v>
      </c>
      <c r="F174" s="21" t="s">
        <v>2458</v>
      </c>
      <c r="G174" s="21" t="s">
        <v>771</v>
      </c>
      <c r="H174" s="27">
        <v>101</v>
      </c>
      <c r="I174" s="27">
        <v>43</v>
      </c>
      <c r="J174" s="168" t="str">
        <f t="shared" si="15"/>
        <v>Frame exchange sequences</v>
      </c>
      <c r="K174" s="28" t="s">
        <v>1865</v>
      </c>
      <c r="L174" s="24" t="s">
        <v>2458</v>
      </c>
      <c r="M174" s="24"/>
      <c r="N174" s="131" t="s">
        <v>2082</v>
      </c>
      <c r="O174" s="10" t="s">
        <v>1676</v>
      </c>
      <c r="P174" s="10"/>
      <c r="Q174" s="10"/>
      <c r="R174" s="19" t="s">
        <v>2197</v>
      </c>
      <c r="S174" s="19" t="s">
        <v>2198</v>
      </c>
      <c r="T174" s="122" t="s">
        <v>2580</v>
      </c>
      <c r="U174" s="10"/>
      <c r="V174" s="136" t="str">
        <f t="shared" si="14"/>
        <v>MAC Operation</v>
      </c>
      <c r="W174" s="136" t="str">
        <f t="shared" si="16"/>
        <v>MAC</v>
      </c>
      <c r="X174" s="10"/>
    </row>
    <row r="175" spans="1:23" s="10" customFormat="1" ht="38.25">
      <c r="A175" s="31">
        <v>2523</v>
      </c>
      <c r="B175" s="21" t="s">
        <v>95</v>
      </c>
      <c r="C175" s="26">
        <v>9.12</v>
      </c>
      <c r="D175" s="21">
        <v>101</v>
      </c>
      <c r="E175" s="21">
        <v>51</v>
      </c>
      <c r="F175" s="21" t="s">
        <v>2458</v>
      </c>
      <c r="G175" s="21" t="s">
        <v>771</v>
      </c>
      <c r="H175" s="27">
        <v>101</v>
      </c>
      <c r="I175" s="27">
        <v>51</v>
      </c>
      <c r="J175" s="35" t="str">
        <f t="shared" si="15"/>
        <v>Frame exchange sequences</v>
      </c>
      <c r="K175" s="28" t="s">
        <v>1865</v>
      </c>
      <c r="L175" s="25" t="s">
        <v>1206</v>
      </c>
      <c r="M175" s="24"/>
      <c r="N175" s="84" t="s">
        <v>2082</v>
      </c>
      <c r="O175" s="84" t="s">
        <v>1676</v>
      </c>
      <c r="R175" s="19" t="s">
        <v>2199</v>
      </c>
      <c r="S175" s="19" t="s">
        <v>2200</v>
      </c>
      <c r="T175" s="122" t="s">
        <v>2580</v>
      </c>
      <c r="V175" s="36" t="str">
        <f t="shared" si="14"/>
        <v>MAC Operation</v>
      </c>
      <c r="W175" s="36" t="str">
        <f t="shared" si="16"/>
        <v>MAC</v>
      </c>
    </row>
    <row r="176" spans="1:24" s="10" customFormat="1" ht="38.25">
      <c r="A176" s="31">
        <v>9990</v>
      </c>
      <c r="B176" s="52" t="s">
        <v>192</v>
      </c>
      <c r="C176" s="55" t="s">
        <v>1865</v>
      </c>
      <c r="D176" s="55" t="s">
        <v>1135</v>
      </c>
      <c r="E176" s="55"/>
      <c r="F176" s="59" t="s">
        <v>2458</v>
      </c>
      <c r="G176" s="59" t="s">
        <v>771</v>
      </c>
      <c r="H176" s="62">
        <v>101</v>
      </c>
      <c r="I176" s="62"/>
      <c r="J176" s="35" t="str">
        <f t="shared" si="15"/>
        <v>Frame exchange sequences</v>
      </c>
      <c r="K176" s="53" t="s">
        <v>1865</v>
      </c>
      <c r="L176" s="35" t="s">
        <v>2458</v>
      </c>
      <c r="M176" s="63"/>
      <c r="N176" s="84" t="s">
        <v>2082</v>
      </c>
      <c r="O176" s="84" t="s">
        <v>1676</v>
      </c>
      <c r="P176" s="65"/>
      <c r="Q176" s="65"/>
      <c r="R176" s="67" t="s">
        <v>1136</v>
      </c>
      <c r="S176" s="67" t="s">
        <v>2061</v>
      </c>
      <c r="T176" s="122" t="s">
        <v>2580</v>
      </c>
      <c r="U176" s="49"/>
      <c r="V176" s="36" t="str">
        <f t="shared" si="14"/>
        <v>MAC Operation</v>
      </c>
      <c r="W176" s="36" t="str">
        <f t="shared" si="16"/>
        <v>MAC</v>
      </c>
      <c r="X176" s="49"/>
    </row>
    <row r="177" spans="1:24" s="49" customFormat="1" ht="51">
      <c r="A177" s="31">
        <v>2525</v>
      </c>
      <c r="B177" s="21" t="s">
        <v>95</v>
      </c>
      <c r="C177" s="26">
        <v>9.12</v>
      </c>
      <c r="D177" s="21">
        <v>102</v>
      </c>
      <c r="E177" s="21">
        <v>2</v>
      </c>
      <c r="F177" s="21" t="s">
        <v>2458</v>
      </c>
      <c r="G177" s="21" t="s">
        <v>771</v>
      </c>
      <c r="H177" s="27">
        <v>102</v>
      </c>
      <c r="I177" s="27">
        <v>2</v>
      </c>
      <c r="J177" s="35" t="str">
        <f t="shared" si="15"/>
        <v>Frame exchange sequences</v>
      </c>
      <c r="K177" s="28" t="s">
        <v>1865</v>
      </c>
      <c r="L177" s="25" t="s">
        <v>2458</v>
      </c>
      <c r="M177" s="24"/>
      <c r="N177" s="66" t="s">
        <v>2082</v>
      </c>
      <c r="O177" s="64" t="s">
        <v>1676</v>
      </c>
      <c r="P177" s="10"/>
      <c r="Q177" s="10"/>
      <c r="R177" s="19" t="s">
        <v>2197</v>
      </c>
      <c r="S177" s="19" t="s">
        <v>2198</v>
      </c>
      <c r="T177" s="122" t="s">
        <v>2580</v>
      </c>
      <c r="U177" s="10"/>
      <c r="V177" s="36" t="str">
        <f t="shared" si="14"/>
        <v>MAC Operation</v>
      </c>
      <c r="W177" s="36" t="str">
        <f t="shared" si="16"/>
        <v>MAC</v>
      </c>
      <c r="X177" s="10"/>
    </row>
    <row r="178" spans="1:24" s="10" customFormat="1" ht="51">
      <c r="A178" s="31">
        <v>2526</v>
      </c>
      <c r="B178" s="21" t="s">
        <v>95</v>
      </c>
      <c r="C178" s="26">
        <v>9.12</v>
      </c>
      <c r="D178" s="21">
        <v>102</v>
      </c>
      <c r="E178" s="21">
        <v>3</v>
      </c>
      <c r="F178" s="21" t="s">
        <v>2458</v>
      </c>
      <c r="G178" s="21" t="s">
        <v>771</v>
      </c>
      <c r="H178" s="27">
        <v>102</v>
      </c>
      <c r="I178" s="27">
        <v>3</v>
      </c>
      <c r="J178" s="35" t="str">
        <f t="shared" si="15"/>
        <v>Frame exchange sequences</v>
      </c>
      <c r="K178" s="28" t="s">
        <v>1865</v>
      </c>
      <c r="L178" s="25" t="s">
        <v>1206</v>
      </c>
      <c r="M178" s="24"/>
      <c r="N178" s="66" t="s">
        <v>2082</v>
      </c>
      <c r="O178" s="64" t="s">
        <v>1676</v>
      </c>
      <c r="R178" s="19" t="s">
        <v>2201</v>
      </c>
      <c r="S178" s="19" t="s">
        <v>2198</v>
      </c>
      <c r="T178" s="122" t="s">
        <v>2580</v>
      </c>
      <c r="V178" s="36" t="str">
        <f t="shared" si="14"/>
        <v>MAC Operation</v>
      </c>
      <c r="W178" s="36" t="str">
        <f t="shared" si="16"/>
        <v>MAC</v>
      </c>
      <c r="X178" s="49"/>
    </row>
    <row r="179" spans="1:24" s="10" customFormat="1" ht="38.25">
      <c r="A179" s="31">
        <v>2527</v>
      </c>
      <c r="B179" s="21" t="s">
        <v>95</v>
      </c>
      <c r="C179" s="26">
        <v>9.12</v>
      </c>
      <c r="D179" s="21">
        <v>102</v>
      </c>
      <c r="E179" s="21">
        <v>12</v>
      </c>
      <c r="F179" s="21" t="s">
        <v>2458</v>
      </c>
      <c r="G179" s="21" t="s">
        <v>771</v>
      </c>
      <c r="H179" s="27">
        <v>102</v>
      </c>
      <c r="I179" s="27">
        <v>12</v>
      </c>
      <c r="J179" s="35" t="str">
        <f t="shared" si="15"/>
        <v>Frame exchange sequences</v>
      </c>
      <c r="K179" s="28" t="s">
        <v>1865</v>
      </c>
      <c r="L179" s="25" t="s">
        <v>1206</v>
      </c>
      <c r="M179" s="24"/>
      <c r="N179" s="131" t="s">
        <v>2082</v>
      </c>
      <c r="O179" s="10" t="s">
        <v>1676</v>
      </c>
      <c r="R179" s="19" t="s">
        <v>2202</v>
      </c>
      <c r="S179" s="19" t="s">
        <v>2203</v>
      </c>
      <c r="T179" s="122" t="s">
        <v>2580</v>
      </c>
      <c r="V179" s="36" t="str">
        <f t="shared" si="14"/>
        <v>MAC Operation</v>
      </c>
      <c r="W179" s="36" t="str">
        <f t="shared" si="16"/>
        <v>MAC</v>
      </c>
      <c r="X179" s="49"/>
    </row>
    <row r="180" spans="1:28" s="10" customFormat="1" ht="38.25">
      <c r="A180" s="31">
        <v>2528</v>
      </c>
      <c r="B180" s="21" t="s">
        <v>95</v>
      </c>
      <c r="C180" s="26">
        <v>9.12</v>
      </c>
      <c r="D180" s="21">
        <v>102</v>
      </c>
      <c r="E180" s="21">
        <v>18</v>
      </c>
      <c r="F180" s="21" t="s">
        <v>2458</v>
      </c>
      <c r="G180" s="21" t="s">
        <v>771</v>
      </c>
      <c r="H180" s="27">
        <v>102</v>
      </c>
      <c r="I180" s="27">
        <v>18</v>
      </c>
      <c r="J180" s="35" t="str">
        <f t="shared" si="15"/>
        <v>Frame exchange sequences</v>
      </c>
      <c r="K180" s="28" t="s">
        <v>1865</v>
      </c>
      <c r="L180" s="25" t="s">
        <v>2458</v>
      </c>
      <c r="M180" s="24"/>
      <c r="N180" s="131" t="s">
        <v>2082</v>
      </c>
      <c r="O180" s="10" t="s">
        <v>1676</v>
      </c>
      <c r="R180" s="19" t="s">
        <v>2741</v>
      </c>
      <c r="S180" s="19" t="s">
        <v>2740</v>
      </c>
      <c r="T180" s="122" t="s">
        <v>2580</v>
      </c>
      <c r="V180" s="36" t="str">
        <f t="shared" si="14"/>
        <v>MAC Operation</v>
      </c>
      <c r="W180" s="36" t="str">
        <f t="shared" si="16"/>
        <v>MAC</v>
      </c>
      <c r="Y180" s="49"/>
      <c r="Z180" s="49"/>
      <c r="AA180" s="49"/>
      <c r="AB180" s="49"/>
    </row>
    <row r="181" spans="1:28" ht="38.25">
      <c r="A181" s="31">
        <v>2529</v>
      </c>
      <c r="B181" s="21" t="s">
        <v>95</v>
      </c>
      <c r="C181" s="26">
        <v>9.12</v>
      </c>
      <c r="D181" s="21">
        <v>102</v>
      </c>
      <c r="E181" s="21">
        <v>21</v>
      </c>
      <c r="F181" s="21" t="s">
        <v>2458</v>
      </c>
      <c r="G181" s="21" t="s">
        <v>771</v>
      </c>
      <c r="H181" s="27">
        <v>102</v>
      </c>
      <c r="I181" s="27">
        <v>21</v>
      </c>
      <c r="J181" s="35" t="str">
        <f t="shared" si="15"/>
        <v>Frame exchange sequences</v>
      </c>
      <c r="K181" s="28" t="s">
        <v>1865</v>
      </c>
      <c r="L181" s="25" t="s">
        <v>2458</v>
      </c>
      <c r="M181" s="24"/>
      <c r="N181" s="84" t="s">
        <v>2082</v>
      </c>
      <c r="O181" s="84" t="s">
        <v>1676</v>
      </c>
      <c r="P181" s="10"/>
      <c r="Q181" s="10"/>
      <c r="R181" s="19" t="s">
        <v>2337</v>
      </c>
      <c r="S181" s="19" t="s">
        <v>2642</v>
      </c>
      <c r="T181" s="122" t="s">
        <v>2580</v>
      </c>
      <c r="U181" s="10"/>
      <c r="V181" s="36" t="str">
        <f t="shared" si="14"/>
        <v>MAC Operation</v>
      </c>
      <c r="W181" s="36" t="str">
        <f t="shared" si="16"/>
        <v>MAC</v>
      </c>
      <c r="X181" s="50"/>
      <c r="Y181" s="10"/>
      <c r="Z181" s="10"/>
      <c r="AA181" s="10"/>
      <c r="AB181" s="10"/>
    </row>
    <row r="182" spans="1:28" s="49" customFormat="1" ht="38.25">
      <c r="A182" s="31">
        <v>2530</v>
      </c>
      <c r="B182" s="21" t="s">
        <v>95</v>
      </c>
      <c r="C182" s="26">
        <v>9.12</v>
      </c>
      <c r="D182" s="21">
        <v>102</v>
      </c>
      <c r="E182" s="21">
        <v>46</v>
      </c>
      <c r="F182" s="21" t="s">
        <v>2458</v>
      </c>
      <c r="G182" s="21" t="s">
        <v>771</v>
      </c>
      <c r="H182" s="27">
        <v>102</v>
      </c>
      <c r="I182" s="27">
        <v>46</v>
      </c>
      <c r="J182" s="35" t="str">
        <f t="shared" si="15"/>
        <v>Frame exchange sequences</v>
      </c>
      <c r="K182" s="28" t="s">
        <v>1865</v>
      </c>
      <c r="L182" s="25" t="s">
        <v>2458</v>
      </c>
      <c r="M182" s="24"/>
      <c r="N182" s="84" t="s">
        <v>2082</v>
      </c>
      <c r="O182" s="84" t="s">
        <v>1676</v>
      </c>
      <c r="P182" s="10"/>
      <c r="Q182" s="10"/>
      <c r="R182" s="19" t="s">
        <v>2741</v>
      </c>
      <c r="S182" s="19" t="s">
        <v>2643</v>
      </c>
      <c r="T182" s="122" t="s">
        <v>2580</v>
      </c>
      <c r="U182" s="10"/>
      <c r="V182" s="36" t="str">
        <f t="shared" si="14"/>
        <v>MAC Operation</v>
      </c>
      <c r="W182" s="36" t="str">
        <f t="shared" si="16"/>
        <v>MAC</v>
      </c>
      <c r="Y182" s="10"/>
      <c r="Z182" s="10"/>
      <c r="AA182" s="10"/>
      <c r="AB182" s="10"/>
    </row>
    <row r="183" spans="1:28" s="49" customFormat="1" ht="51">
      <c r="A183" s="31">
        <v>2531</v>
      </c>
      <c r="B183" s="21" t="s">
        <v>95</v>
      </c>
      <c r="C183" s="26">
        <v>9.12</v>
      </c>
      <c r="D183" s="21">
        <v>102</v>
      </c>
      <c r="E183" s="21">
        <v>46</v>
      </c>
      <c r="F183" s="21" t="s">
        <v>2458</v>
      </c>
      <c r="G183" s="21" t="s">
        <v>771</v>
      </c>
      <c r="H183" s="27">
        <v>102</v>
      </c>
      <c r="I183" s="27">
        <v>46</v>
      </c>
      <c r="J183" s="35" t="str">
        <f t="shared" si="15"/>
        <v>Frame exchange sequences</v>
      </c>
      <c r="K183" s="28" t="s">
        <v>1865</v>
      </c>
      <c r="L183" s="25" t="s">
        <v>2458</v>
      </c>
      <c r="M183" s="24"/>
      <c r="N183" s="66" t="s">
        <v>2082</v>
      </c>
      <c r="O183" s="64" t="s">
        <v>1676</v>
      </c>
      <c r="P183" s="10"/>
      <c r="Q183" s="10"/>
      <c r="R183" s="19" t="s">
        <v>1444</v>
      </c>
      <c r="S183" s="19" t="s">
        <v>1445</v>
      </c>
      <c r="T183" s="122" t="s">
        <v>2580</v>
      </c>
      <c r="U183" s="10"/>
      <c r="V183" s="36" t="str">
        <f aca="true" t="shared" si="17" ref="V183:V211">IF(ISBLANK(M183),IF(ISERROR(VLOOKUP(K183,HeadingsLookup,4,FALSE)),"",VLOOKUP(K183,HeadingsLookup,4,FALSE)),"Duplicate")</f>
        <v>MAC Operation</v>
      </c>
      <c r="W183" s="36" t="str">
        <f t="shared" si="16"/>
        <v>MAC</v>
      </c>
      <c r="X183" s="10"/>
      <c r="Y183" s="10"/>
      <c r="Z183" s="10"/>
      <c r="AA183" s="10"/>
      <c r="AB183" s="10"/>
    </row>
    <row r="184" spans="1:28" s="10" customFormat="1" ht="51">
      <c r="A184" s="31">
        <v>2532</v>
      </c>
      <c r="B184" s="21" t="s">
        <v>95</v>
      </c>
      <c r="C184" s="26">
        <v>9.12</v>
      </c>
      <c r="D184" s="21">
        <v>102</v>
      </c>
      <c r="E184" s="21">
        <v>53</v>
      </c>
      <c r="F184" s="21" t="s">
        <v>2458</v>
      </c>
      <c r="G184" s="21" t="s">
        <v>771</v>
      </c>
      <c r="H184" s="27">
        <v>102</v>
      </c>
      <c r="I184" s="27">
        <v>53</v>
      </c>
      <c r="J184" s="35" t="str">
        <f t="shared" si="15"/>
        <v>Frame exchange sequences</v>
      </c>
      <c r="K184" s="28" t="s">
        <v>1865</v>
      </c>
      <c r="L184" s="25" t="s">
        <v>2458</v>
      </c>
      <c r="M184" s="24"/>
      <c r="N184" s="66" t="s">
        <v>2082</v>
      </c>
      <c r="O184" s="64" t="s">
        <v>1676</v>
      </c>
      <c r="R184" s="19" t="s">
        <v>2208</v>
      </c>
      <c r="S184" s="19" t="s">
        <v>2209</v>
      </c>
      <c r="T184" s="122" t="s">
        <v>2580</v>
      </c>
      <c r="V184" s="36" t="str">
        <f t="shared" si="17"/>
        <v>MAC Operation</v>
      </c>
      <c r="W184" s="36" t="str">
        <f t="shared" si="16"/>
        <v>MAC</v>
      </c>
      <c r="Y184" s="49"/>
      <c r="Z184" s="49"/>
      <c r="AA184" s="49"/>
      <c r="AB184" s="49"/>
    </row>
    <row r="185" spans="1:24" s="49" customFormat="1" ht="51">
      <c r="A185" s="31">
        <v>2533</v>
      </c>
      <c r="B185" s="21" t="s">
        <v>95</v>
      </c>
      <c r="C185" s="26">
        <v>9.12</v>
      </c>
      <c r="D185" s="21">
        <v>103</v>
      </c>
      <c r="E185" s="21">
        <v>5</v>
      </c>
      <c r="F185" s="21" t="s">
        <v>2458</v>
      </c>
      <c r="G185" s="21" t="s">
        <v>771</v>
      </c>
      <c r="H185" s="27">
        <v>103</v>
      </c>
      <c r="I185" s="27">
        <v>5</v>
      </c>
      <c r="J185" s="35" t="str">
        <f t="shared" si="15"/>
        <v>Frame exchange sequences</v>
      </c>
      <c r="K185" s="28" t="s">
        <v>1865</v>
      </c>
      <c r="L185" s="25" t="s">
        <v>1206</v>
      </c>
      <c r="M185" s="24"/>
      <c r="N185" s="131" t="s">
        <v>2082</v>
      </c>
      <c r="O185" s="10" t="s">
        <v>1676</v>
      </c>
      <c r="P185" s="10"/>
      <c r="Q185" s="10"/>
      <c r="R185" s="19" t="s">
        <v>1446</v>
      </c>
      <c r="S185" s="19" t="s">
        <v>1696</v>
      </c>
      <c r="T185" s="122" t="s">
        <v>2580</v>
      </c>
      <c r="U185" s="10"/>
      <c r="V185" s="36" t="str">
        <f t="shared" si="17"/>
        <v>MAC Operation</v>
      </c>
      <c r="W185" s="36" t="str">
        <f t="shared" si="16"/>
        <v>MAC</v>
      </c>
      <c r="X185" s="10"/>
    </row>
    <row r="186" spans="1:26" s="49" customFormat="1" ht="63.75">
      <c r="A186" s="31">
        <v>34</v>
      </c>
      <c r="B186" s="52" t="s">
        <v>24</v>
      </c>
      <c r="C186" s="55" t="s">
        <v>1865</v>
      </c>
      <c r="D186" s="55" t="s">
        <v>2260</v>
      </c>
      <c r="E186" s="55" t="s">
        <v>305</v>
      </c>
      <c r="F186" s="59" t="s">
        <v>2458</v>
      </c>
      <c r="G186" s="59" t="s">
        <v>771</v>
      </c>
      <c r="H186" s="62">
        <v>103</v>
      </c>
      <c r="I186" s="62">
        <v>7</v>
      </c>
      <c r="J186" s="35" t="str">
        <f t="shared" si="15"/>
        <v>Frame exchange sequences</v>
      </c>
      <c r="K186" s="53" t="s">
        <v>1865</v>
      </c>
      <c r="L186" s="35" t="s">
        <v>2458</v>
      </c>
      <c r="M186" s="63"/>
      <c r="N186" s="131" t="s">
        <v>2082</v>
      </c>
      <c r="O186" s="10" t="s">
        <v>1676</v>
      </c>
      <c r="P186" s="65"/>
      <c r="Q186" s="65"/>
      <c r="R186" s="67" t="s">
        <v>2721</v>
      </c>
      <c r="S186" s="67" t="s">
        <v>1986</v>
      </c>
      <c r="T186" s="122" t="s">
        <v>2580</v>
      </c>
      <c r="V186" s="36" t="str">
        <f t="shared" si="17"/>
        <v>MAC Operation</v>
      </c>
      <c r="W186" s="36" t="str">
        <f t="shared" si="16"/>
        <v>MAC</v>
      </c>
      <c r="X186" s="10"/>
      <c r="Z186" s="49" t="s">
        <v>2293</v>
      </c>
    </row>
    <row r="187" spans="1:23" s="49" customFormat="1" ht="63.75">
      <c r="A187" s="31">
        <v>7886</v>
      </c>
      <c r="B187" s="52" t="s">
        <v>2233</v>
      </c>
      <c r="C187" s="55" t="s">
        <v>1865</v>
      </c>
      <c r="D187" s="55" t="s">
        <v>2260</v>
      </c>
      <c r="E187" s="55" t="s">
        <v>305</v>
      </c>
      <c r="F187" s="59" t="s">
        <v>2458</v>
      </c>
      <c r="G187" s="59" t="s">
        <v>771</v>
      </c>
      <c r="H187" s="62">
        <v>103</v>
      </c>
      <c r="I187" s="62">
        <v>7</v>
      </c>
      <c r="J187" s="35" t="str">
        <f t="shared" si="15"/>
        <v>Frame exchange sequences</v>
      </c>
      <c r="K187" s="53" t="s">
        <v>1865</v>
      </c>
      <c r="L187" s="35" t="s">
        <v>1207</v>
      </c>
      <c r="M187" s="63"/>
      <c r="N187" s="84" t="s">
        <v>2082</v>
      </c>
      <c r="O187" s="84" t="s">
        <v>1676</v>
      </c>
      <c r="P187" s="65"/>
      <c r="Q187" s="65"/>
      <c r="R187" s="67" t="s">
        <v>2619</v>
      </c>
      <c r="S187" s="67" t="s">
        <v>2620</v>
      </c>
      <c r="T187" s="122" t="s">
        <v>2580</v>
      </c>
      <c r="V187" s="36" t="str">
        <f t="shared" si="17"/>
        <v>MAC Operation</v>
      </c>
      <c r="W187" s="36" t="str">
        <f t="shared" si="16"/>
        <v>MAC</v>
      </c>
    </row>
    <row r="188" spans="1:26" s="49" customFormat="1" ht="63.75">
      <c r="A188" s="31">
        <v>35</v>
      </c>
      <c r="B188" s="52" t="s">
        <v>24</v>
      </c>
      <c r="C188" s="55" t="s">
        <v>1865</v>
      </c>
      <c r="D188" s="55" t="s">
        <v>2260</v>
      </c>
      <c r="E188" s="55" t="s">
        <v>2720</v>
      </c>
      <c r="F188" s="59" t="s">
        <v>2458</v>
      </c>
      <c r="G188" s="59" t="s">
        <v>771</v>
      </c>
      <c r="H188" s="62">
        <v>103</v>
      </c>
      <c r="I188" s="62">
        <v>10</v>
      </c>
      <c r="J188" s="35" t="str">
        <f t="shared" si="15"/>
        <v>Frame exchange sequences</v>
      </c>
      <c r="K188" s="53" t="s">
        <v>1865</v>
      </c>
      <c r="L188" s="35" t="s">
        <v>2458</v>
      </c>
      <c r="M188" s="63"/>
      <c r="N188" s="84" t="s">
        <v>2082</v>
      </c>
      <c r="O188" s="84" t="s">
        <v>1676</v>
      </c>
      <c r="P188" s="65"/>
      <c r="Q188" s="65"/>
      <c r="R188" s="67" t="s">
        <v>2721</v>
      </c>
      <c r="S188" s="67" t="s">
        <v>2722</v>
      </c>
      <c r="T188" s="122" t="s">
        <v>2580</v>
      </c>
      <c r="V188" s="36" t="str">
        <f t="shared" si="17"/>
        <v>MAC Operation</v>
      </c>
      <c r="W188" s="36" t="str">
        <f t="shared" si="16"/>
        <v>MAC</v>
      </c>
      <c r="Z188" s="10" t="s">
        <v>2293</v>
      </c>
    </row>
    <row r="189" spans="1:23" s="10" customFormat="1" ht="51">
      <c r="A189" s="31">
        <v>2534</v>
      </c>
      <c r="B189" s="21" t="s">
        <v>95</v>
      </c>
      <c r="C189" s="26">
        <v>9.12</v>
      </c>
      <c r="D189" s="21">
        <v>103</v>
      </c>
      <c r="E189" s="21">
        <v>13</v>
      </c>
      <c r="F189" s="21" t="s">
        <v>2458</v>
      </c>
      <c r="G189" s="21" t="s">
        <v>771</v>
      </c>
      <c r="H189" s="27">
        <v>103</v>
      </c>
      <c r="I189" s="27">
        <v>13</v>
      </c>
      <c r="J189" s="35" t="str">
        <f t="shared" si="15"/>
        <v>Frame exchange sequences</v>
      </c>
      <c r="K189" s="28" t="s">
        <v>1865</v>
      </c>
      <c r="L189" s="25" t="s">
        <v>2458</v>
      </c>
      <c r="M189" s="24"/>
      <c r="N189" s="66" t="s">
        <v>2082</v>
      </c>
      <c r="O189" s="64" t="s">
        <v>1676</v>
      </c>
      <c r="R189" s="19" t="s">
        <v>1697</v>
      </c>
      <c r="S189" s="19" t="s">
        <v>1698</v>
      </c>
      <c r="T189" s="122" t="s">
        <v>2580</v>
      </c>
      <c r="V189" s="36" t="str">
        <f t="shared" si="17"/>
        <v>MAC Operation</v>
      </c>
      <c r="W189" s="36" t="str">
        <f t="shared" si="16"/>
        <v>MAC</v>
      </c>
    </row>
    <row r="190" spans="1:23" s="10" customFormat="1" ht="63.75">
      <c r="A190" s="31">
        <v>7887</v>
      </c>
      <c r="B190" s="167" t="s">
        <v>2233</v>
      </c>
      <c r="C190" s="209" t="s">
        <v>1865</v>
      </c>
      <c r="D190" s="209" t="s">
        <v>2260</v>
      </c>
      <c r="E190" s="209" t="s">
        <v>2464</v>
      </c>
      <c r="F190" s="212" t="s">
        <v>2458</v>
      </c>
      <c r="G190" s="212" t="s">
        <v>771</v>
      </c>
      <c r="H190" s="214">
        <v>103</v>
      </c>
      <c r="I190" s="214">
        <v>17</v>
      </c>
      <c r="J190" s="35" t="str">
        <f t="shared" si="15"/>
        <v>Frame exchange sequences</v>
      </c>
      <c r="K190" s="216" t="s">
        <v>1865</v>
      </c>
      <c r="L190" s="35" t="s">
        <v>1207</v>
      </c>
      <c r="M190" s="168"/>
      <c r="N190" s="66" t="s">
        <v>2082</v>
      </c>
      <c r="O190" s="64" t="s">
        <v>1676</v>
      </c>
      <c r="P190" s="136"/>
      <c r="Q190" s="136"/>
      <c r="R190" s="219" t="s">
        <v>1041</v>
      </c>
      <c r="S190" s="219" t="s">
        <v>2620</v>
      </c>
      <c r="T190" s="128" t="s">
        <v>2580</v>
      </c>
      <c r="U190" s="195"/>
      <c r="V190" s="36" t="str">
        <f t="shared" si="17"/>
        <v>MAC Operation</v>
      </c>
      <c r="W190" s="36" t="str">
        <f t="shared" si="16"/>
        <v>MAC</v>
      </c>
    </row>
    <row r="191" spans="1:28" s="49" customFormat="1" ht="89.25">
      <c r="A191" s="31">
        <v>2535</v>
      </c>
      <c r="B191" s="21" t="s">
        <v>95</v>
      </c>
      <c r="C191" s="26">
        <v>9.12</v>
      </c>
      <c r="D191" s="21">
        <v>103</v>
      </c>
      <c r="E191" s="21">
        <v>24</v>
      </c>
      <c r="F191" s="21" t="s">
        <v>2458</v>
      </c>
      <c r="G191" s="21" t="s">
        <v>771</v>
      </c>
      <c r="H191" s="27">
        <v>103</v>
      </c>
      <c r="I191" s="27">
        <v>24</v>
      </c>
      <c r="J191" s="35" t="str">
        <f aca="true" t="shared" si="18" ref="J191:J211">IF(ISERROR(VLOOKUP(K191,HeadingsLookup,2,FALSE)),"",VLOOKUP(K191,HeadingsLookup,2,FALSE))</f>
        <v>Frame exchange sequences</v>
      </c>
      <c r="K191" s="28" t="s">
        <v>1865</v>
      </c>
      <c r="L191" s="25" t="s">
        <v>1206</v>
      </c>
      <c r="M191" s="24"/>
      <c r="N191" s="131" t="s">
        <v>2082</v>
      </c>
      <c r="O191" s="10" t="s">
        <v>1676</v>
      </c>
      <c r="P191" s="10"/>
      <c r="Q191" s="10"/>
      <c r="R191" s="19" t="s">
        <v>1699</v>
      </c>
      <c r="S191" s="19" t="s">
        <v>1700</v>
      </c>
      <c r="T191" s="122" t="s">
        <v>2580</v>
      </c>
      <c r="U191" s="10"/>
      <c r="V191" s="36" t="str">
        <f t="shared" si="17"/>
        <v>MAC Operation</v>
      </c>
      <c r="W191" s="36" t="str">
        <f aca="true" t="shared" si="19" ref="W191:W211">IF(ISERROR(VLOOKUP(V191,TopicsLookup,2,FALSE)),"",VLOOKUP(V191,TopicsLookup,2,FALSE))</f>
        <v>MAC</v>
      </c>
      <c r="X191" s="10"/>
      <c r="Y191" s="10"/>
      <c r="Z191" s="10"/>
      <c r="AA191" s="10"/>
      <c r="AB191" s="10"/>
    </row>
    <row r="192" spans="1:28" s="10" customFormat="1" ht="38.25">
      <c r="A192" s="31">
        <v>2536</v>
      </c>
      <c r="B192" s="21" t="s">
        <v>95</v>
      </c>
      <c r="C192" s="26">
        <v>9.12</v>
      </c>
      <c r="D192" s="21">
        <v>103</v>
      </c>
      <c r="E192" s="21">
        <v>35</v>
      </c>
      <c r="F192" s="21" t="s">
        <v>2458</v>
      </c>
      <c r="G192" s="21" t="s">
        <v>771</v>
      </c>
      <c r="H192" s="27">
        <v>103</v>
      </c>
      <c r="I192" s="27">
        <v>35</v>
      </c>
      <c r="J192" s="35" t="str">
        <f t="shared" si="18"/>
        <v>Frame exchange sequences</v>
      </c>
      <c r="K192" s="28" t="s">
        <v>1865</v>
      </c>
      <c r="L192" s="25" t="s">
        <v>2458</v>
      </c>
      <c r="M192" s="24"/>
      <c r="N192" s="131" t="s">
        <v>2082</v>
      </c>
      <c r="O192" s="10" t="s">
        <v>1676</v>
      </c>
      <c r="R192" s="19" t="s">
        <v>1701</v>
      </c>
      <c r="S192" s="19" t="s">
        <v>1702</v>
      </c>
      <c r="T192" s="122" t="s">
        <v>2580</v>
      </c>
      <c r="V192" s="36" t="str">
        <f t="shared" si="17"/>
        <v>MAC Operation</v>
      </c>
      <c r="W192" s="36" t="str">
        <f t="shared" si="19"/>
        <v>MAC</v>
      </c>
      <c r="X192" s="49"/>
      <c r="Y192" s="49"/>
      <c r="Z192" s="49"/>
      <c r="AA192" s="49"/>
      <c r="AB192" s="49"/>
    </row>
    <row r="193" spans="1:24" s="49" customFormat="1" ht="38.25">
      <c r="A193" s="31">
        <v>2537</v>
      </c>
      <c r="B193" s="21" t="s">
        <v>95</v>
      </c>
      <c r="C193" s="26">
        <v>9.12</v>
      </c>
      <c r="D193" s="21">
        <v>103</v>
      </c>
      <c r="E193" s="21">
        <v>36</v>
      </c>
      <c r="F193" s="21" t="s">
        <v>2458</v>
      </c>
      <c r="G193" s="21" t="s">
        <v>771</v>
      </c>
      <c r="H193" s="27">
        <v>103</v>
      </c>
      <c r="I193" s="27">
        <v>36</v>
      </c>
      <c r="J193" s="35" t="str">
        <f t="shared" si="18"/>
        <v>Frame exchange sequences</v>
      </c>
      <c r="K193" s="28" t="s">
        <v>1865</v>
      </c>
      <c r="L193" s="25" t="s">
        <v>1206</v>
      </c>
      <c r="M193" s="24"/>
      <c r="N193" s="84" t="s">
        <v>2082</v>
      </c>
      <c r="O193" s="84" t="s">
        <v>1676</v>
      </c>
      <c r="P193" s="10"/>
      <c r="Q193" s="10"/>
      <c r="R193" s="19" t="s">
        <v>1703</v>
      </c>
      <c r="S193" s="19" t="s">
        <v>1704</v>
      </c>
      <c r="T193" s="122" t="s">
        <v>2580</v>
      </c>
      <c r="U193" s="10"/>
      <c r="V193" s="36" t="str">
        <f t="shared" si="17"/>
        <v>MAC Operation</v>
      </c>
      <c r="W193" s="36" t="str">
        <f t="shared" si="19"/>
        <v>MAC</v>
      </c>
      <c r="X193" s="10"/>
    </row>
    <row r="194" spans="1:28" s="10" customFormat="1" ht="63.75">
      <c r="A194" s="31">
        <v>7888</v>
      </c>
      <c r="B194" s="52" t="s">
        <v>2233</v>
      </c>
      <c r="C194" s="55" t="s">
        <v>1865</v>
      </c>
      <c r="D194" s="55" t="s">
        <v>2260</v>
      </c>
      <c r="E194" s="55" t="s">
        <v>422</v>
      </c>
      <c r="F194" s="59" t="s">
        <v>2458</v>
      </c>
      <c r="G194" s="59" t="s">
        <v>771</v>
      </c>
      <c r="H194" s="62">
        <v>103</v>
      </c>
      <c r="I194" s="62">
        <v>46</v>
      </c>
      <c r="J194" s="35" t="str">
        <f t="shared" si="18"/>
        <v>Frame exchange sequences</v>
      </c>
      <c r="K194" s="53" t="s">
        <v>1865</v>
      </c>
      <c r="L194" s="35" t="s">
        <v>1207</v>
      </c>
      <c r="M194" s="63"/>
      <c r="N194" s="84" t="s">
        <v>2082</v>
      </c>
      <c r="O194" s="84" t="s">
        <v>1676</v>
      </c>
      <c r="P194" s="65"/>
      <c r="Q194" s="65"/>
      <c r="R194" s="67" t="s">
        <v>1042</v>
      </c>
      <c r="S194" s="67" t="s">
        <v>1043</v>
      </c>
      <c r="T194" s="122" t="s">
        <v>2580</v>
      </c>
      <c r="U194" s="49"/>
      <c r="V194" s="36" t="str">
        <f t="shared" si="17"/>
        <v>MAC Operation</v>
      </c>
      <c r="W194" s="36" t="str">
        <f t="shared" si="19"/>
        <v>MAC</v>
      </c>
      <c r="Y194" s="49"/>
      <c r="Z194" s="49"/>
      <c r="AA194" s="49"/>
      <c r="AB194" s="49"/>
    </row>
    <row r="195" spans="1:24" s="10" customFormat="1" ht="204">
      <c r="A195" s="31">
        <v>2538</v>
      </c>
      <c r="B195" s="21" t="s">
        <v>95</v>
      </c>
      <c r="C195" s="26">
        <v>9.12</v>
      </c>
      <c r="D195" s="21">
        <v>103</v>
      </c>
      <c r="E195" s="21">
        <v>47</v>
      </c>
      <c r="F195" s="21" t="s">
        <v>2458</v>
      </c>
      <c r="G195" s="21" t="s">
        <v>771</v>
      </c>
      <c r="H195" s="27">
        <v>103</v>
      </c>
      <c r="I195" s="27">
        <v>47</v>
      </c>
      <c r="J195" s="35" t="str">
        <f t="shared" si="18"/>
        <v>Frame exchange sequences</v>
      </c>
      <c r="K195" s="28" t="s">
        <v>1865</v>
      </c>
      <c r="L195" s="25" t="s">
        <v>1207</v>
      </c>
      <c r="M195" s="24"/>
      <c r="N195" s="66" t="s">
        <v>2082</v>
      </c>
      <c r="O195" s="64" t="s">
        <v>1676</v>
      </c>
      <c r="R195" s="19" t="s">
        <v>1705</v>
      </c>
      <c r="S195" s="19" t="s">
        <v>1558</v>
      </c>
      <c r="T195" s="122" t="s">
        <v>2580</v>
      </c>
      <c r="V195" s="36" t="str">
        <f t="shared" si="17"/>
        <v>MAC Operation</v>
      </c>
      <c r="W195" s="36" t="str">
        <f t="shared" si="19"/>
        <v>MAC</v>
      </c>
      <c r="X195" s="49"/>
    </row>
    <row r="196" spans="1:24" s="49" customFormat="1" ht="51">
      <c r="A196" s="31">
        <v>2541</v>
      </c>
      <c r="B196" s="21" t="s">
        <v>95</v>
      </c>
      <c r="C196" s="26">
        <v>9.12</v>
      </c>
      <c r="D196" s="21">
        <v>104</v>
      </c>
      <c r="E196" s="21">
        <v>7</v>
      </c>
      <c r="F196" s="21" t="s">
        <v>2458</v>
      </c>
      <c r="G196" s="21" t="s">
        <v>771</v>
      </c>
      <c r="H196" s="27">
        <v>104</v>
      </c>
      <c r="I196" s="27">
        <v>7</v>
      </c>
      <c r="J196" s="35" t="str">
        <f t="shared" si="18"/>
        <v>Frame exchange sequences</v>
      </c>
      <c r="K196" s="28" t="s">
        <v>1865</v>
      </c>
      <c r="L196" s="25" t="s">
        <v>2458</v>
      </c>
      <c r="M196" s="24"/>
      <c r="N196" s="66" t="s">
        <v>2082</v>
      </c>
      <c r="O196" s="64" t="s">
        <v>1676</v>
      </c>
      <c r="P196" s="10"/>
      <c r="Q196" s="10"/>
      <c r="R196" s="19" t="s">
        <v>1697</v>
      </c>
      <c r="S196" s="19" t="s">
        <v>1698</v>
      </c>
      <c r="T196" s="122" t="s">
        <v>2580</v>
      </c>
      <c r="U196" s="10"/>
      <c r="V196" s="36" t="str">
        <f t="shared" si="17"/>
        <v>MAC Operation</v>
      </c>
      <c r="W196" s="36" t="str">
        <f t="shared" si="19"/>
        <v>MAC</v>
      </c>
      <c r="X196" s="10"/>
    </row>
    <row r="197" spans="1:28" s="49" customFormat="1" ht="38.25">
      <c r="A197" s="31">
        <v>2540</v>
      </c>
      <c r="B197" s="21" t="s">
        <v>95</v>
      </c>
      <c r="C197" s="26">
        <v>9.12</v>
      </c>
      <c r="D197" s="21">
        <v>104</v>
      </c>
      <c r="E197" s="21">
        <v>8</v>
      </c>
      <c r="F197" s="21" t="s">
        <v>2458</v>
      </c>
      <c r="G197" s="21" t="s">
        <v>771</v>
      </c>
      <c r="H197" s="27">
        <v>104</v>
      </c>
      <c r="I197" s="27">
        <v>8</v>
      </c>
      <c r="J197" s="35" t="str">
        <f t="shared" si="18"/>
        <v>Frame exchange sequences</v>
      </c>
      <c r="K197" s="28" t="s">
        <v>1865</v>
      </c>
      <c r="L197" s="25" t="s">
        <v>2458</v>
      </c>
      <c r="M197" s="24"/>
      <c r="N197" s="131" t="s">
        <v>2082</v>
      </c>
      <c r="O197" s="10" t="s">
        <v>1676</v>
      </c>
      <c r="P197" s="10"/>
      <c r="Q197" s="10"/>
      <c r="R197" s="19" t="s">
        <v>1559</v>
      </c>
      <c r="S197" s="19" t="s">
        <v>1560</v>
      </c>
      <c r="T197" s="122" t="s">
        <v>2580</v>
      </c>
      <c r="U197" s="10"/>
      <c r="V197" s="36" t="str">
        <f t="shared" si="17"/>
        <v>MAC Operation</v>
      </c>
      <c r="W197" s="36" t="str">
        <f t="shared" si="19"/>
        <v>MAC</v>
      </c>
      <c r="X197" s="10"/>
      <c r="Y197" s="10"/>
      <c r="Z197" s="10"/>
      <c r="AA197" s="10"/>
      <c r="AB197" s="10"/>
    </row>
    <row r="198" spans="1:28" s="49" customFormat="1" ht="38.25">
      <c r="A198" s="31">
        <v>2542</v>
      </c>
      <c r="B198" s="21" t="s">
        <v>95</v>
      </c>
      <c r="C198" s="26">
        <v>9.12</v>
      </c>
      <c r="D198" s="21">
        <v>104</v>
      </c>
      <c r="E198" s="21">
        <v>12</v>
      </c>
      <c r="F198" s="21" t="s">
        <v>2458</v>
      </c>
      <c r="G198" s="21" t="s">
        <v>771</v>
      </c>
      <c r="H198" s="27">
        <v>104</v>
      </c>
      <c r="I198" s="27">
        <v>12</v>
      </c>
      <c r="J198" s="35" t="str">
        <f t="shared" si="18"/>
        <v>Frame exchange sequences</v>
      </c>
      <c r="K198" s="28" t="s">
        <v>1865</v>
      </c>
      <c r="L198" s="25" t="s">
        <v>2458</v>
      </c>
      <c r="M198" s="24"/>
      <c r="N198" s="131" t="s">
        <v>2082</v>
      </c>
      <c r="O198" s="10" t="s">
        <v>1676</v>
      </c>
      <c r="P198" s="10"/>
      <c r="Q198" s="10"/>
      <c r="R198" s="19" t="s">
        <v>1561</v>
      </c>
      <c r="S198" s="19" t="s">
        <v>1698</v>
      </c>
      <c r="T198" s="122" t="s">
        <v>2580</v>
      </c>
      <c r="U198" s="10"/>
      <c r="V198" s="36" t="str">
        <f t="shared" si="17"/>
        <v>MAC Operation</v>
      </c>
      <c r="W198" s="36" t="str">
        <f t="shared" si="19"/>
        <v>MAC</v>
      </c>
      <c r="X198" s="10"/>
      <c r="Y198" s="10"/>
      <c r="Z198" s="10"/>
      <c r="AA198" s="10"/>
      <c r="AB198" s="10"/>
    </row>
    <row r="199" spans="1:28" s="49" customFormat="1" ht="38.25">
      <c r="A199" s="31">
        <v>2544</v>
      </c>
      <c r="B199" s="21" t="s">
        <v>95</v>
      </c>
      <c r="C199" s="26">
        <v>9.12</v>
      </c>
      <c r="D199" s="21">
        <v>104</v>
      </c>
      <c r="E199" s="21">
        <v>16</v>
      </c>
      <c r="F199" s="21" t="s">
        <v>2458</v>
      </c>
      <c r="G199" s="21" t="s">
        <v>771</v>
      </c>
      <c r="H199" s="27">
        <v>104</v>
      </c>
      <c r="I199" s="27">
        <v>16</v>
      </c>
      <c r="J199" s="35" t="str">
        <f t="shared" si="18"/>
        <v>Frame exchange sequences</v>
      </c>
      <c r="K199" s="28" t="s">
        <v>1865</v>
      </c>
      <c r="L199" s="25" t="s">
        <v>2458</v>
      </c>
      <c r="M199" s="24"/>
      <c r="N199" s="84" t="s">
        <v>2082</v>
      </c>
      <c r="O199" s="84" t="s">
        <v>1676</v>
      </c>
      <c r="P199" s="10"/>
      <c r="Q199" s="10"/>
      <c r="R199" s="19" t="s">
        <v>1697</v>
      </c>
      <c r="S199" s="19" t="s">
        <v>1698</v>
      </c>
      <c r="T199" s="122" t="s">
        <v>2580</v>
      </c>
      <c r="U199" s="10"/>
      <c r="V199" s="36" t="str">
        <f t="shared" si="17"/>
        <v>MAC Operation</v>
      </c>
      <c r="W199" s="36" t="str">
        <f t="shared" si="19"/>
        <v>MAC</v>
      </c>
      <c r="Y199" s="10"/>
      <c r="Z199" s="10"/>
      <c r="AA199" s="10"/>
      <c r="AB199" s="10"/>
    </row>
    <row r="200" spans="1:23" s="49" customFormat="1" ht="38.25">
      <c r="A200" s="31">
        <v>2543</v>
      </c>
      <c r="B200" s="21" t="s">
        <v>95</v>
      </c>
      <c r="C200" s="26">
        <v>9.12</v>
      </c>
      <c r="D200" s="21">
        <v>104</v>
      </c>
      <c r="E200" s="21">
        <v>17</v>
      </c>
      <c r="F200" s="21" t="s">
        <v>2458</v>
      </c>
      <c r="G200" s="21" t="s">
        <v>771</v>
      </c>
      <c r="H200" s="27">
        <v>104</v>
      </c>
      <c r="I200" s="27">
        <v>17</v>
      </c>
      <c r="J200" s="35" t="str">
        <f t="shared" si="18"/>
        <v>Frame exchange sequences</v>
      </c>
      <c r="K200" s="28" t="s">
        <v>1865</v>
      </c>
      <c r="L200" s="25" t="s">
        <v>2458</v>
      </c>
      <c r="M200" s="24"/>
      <c r="N200" s="84" t="s">
        <v>2082</v>
      </c>
      <c r="O200" s="84" t="s">
        <v>1676</v>
      </c>
      <c r="P200" s="10"/>
      <c r="Q200" s="10"/>
      <c r="R200" s="19" t="s">
        <v>1559</v>
      </c>
      <c r="S200" s="19" t="s">
        <v>1562</v>
      </c>
      <c r="T200" s="122" t="s">
        <v>2580</v>
      </c>
      <c r="U200" s="10"/>
      <c r="V200" s="36" t="str">
        <f t="shared" si="17"/>
        <v>MAC Operation</v>
      </c>
      <c r="W200" s="36" t="str">
        <f t="shared" si="19"/>
        <v>MAC</v>
      </c>
    </row>
    <row r="201" spans="1:23" s="10" customFormat="1" ht="51">
      <c r="A201" s="31">
        <v>2545</v>
      </c>
      <c r="B201" s="21" t="s">
        <v>95</v>
      </c>
      <c r="C201" s="26">
        <v>9.12</v>
      </c>
      <c r="D201" s="21">
        <v>104</v>
      </c>
      <c r="E201" s="21">
        <v>20</v>
      </c>
      <c r="F201" s="21" t="s">
        <v>2458</v>
      </c>
      <c r="G201" s="21" t="s">
        <v>771</v>
      </c>
      <c r="H201" s="27">
        <v>104</v>
      </c>
      <c r="I201" s="27">
        <v>20</v>
      </c>
      <c r="J201" s="35" t="str">
        <f t="shared" si="18"/>
        <v>Frame exchange sequences</v>
      </c>
      <c r="K201" s="28" t="s">
        <v>1865</v>
      </c>
      <c r="L201" s="25" t="s">
        <v>1206</v>
      </c>
      <c r="M201" s="24"/>
      <c r="N201" s="66" t="s">
        <v>2082</v>
      </c>
      <c r="O201" s="64" t="s">
        <v>1676</v>
      </c>
      <c r="R201" s="19" t="s">
        <v>1563</v>
      </c>
      <c r="S201" s="19" t="s">
        <v>1564</v>
      </c>
      <c r="T201" s="122" t="s">
        <v>2580</v>
      </c>
      <c r="V201" s="36" t="str">
        <f t="shared" si="17"/>
        <v>MAC Operation</v>
      </c>
      <c r="W201" s="36" t="str">
        <f t="shared" si="19"/>
        <v>MAC</v>
      </c>
    </row>
    <row r="202" spans="1:23" s="10" customFormat="1" ht="51">
      <c r="A202" s="31">
        <v>2546</v>
      </c>
      <c r="B202" s="21" t="s">
        <v>95</v>
      </c>
      <c r="C202" s="26">
        <v>9.12</v>
      </c>
      <c r="D202" s="21">
        <v>104</v>
      </c>
      <c r="E202" s="21">
        <v>23</v>
      </c>
      <c r="F202" s="21" t="s">
        <v>2458</v>
      </c>
      <c r="G202" s="21" t="s">
        <v>771</v>
      </c>
      <c r="H202" s="27">
        <v>104</v>
      </c>
      <c r="I202" s="27">
        <v>23</v>
      </c>
      <c r="J202" s="35" t="str">
        <f t="shared" si="18"/>
        <v>Frame exchange sequences</v>
      </c>
      <c r="K202" s="28" t="s">
        <v>1865</v>
      </c>
      <c r="L202" s="25" t="s">
        <v>1206</v>
      </c>
      <c r="M202" s="24"/>
      <c r="N202" s="66" t="s">
        <v>2082</v>
      </c>
      <c r="O202" s="64" t="s">
        <v>1676</v>
      </c>
      <c r="R202" s="19" t="s">
        <v>1565</v>
      </c>
      <c r="S202" s="19" t="s">
        <v>1566</v>
      </c>
      <c r="T202" s="122" t="s">
        <v>2580</v>
      </c>
      <c r="V202" s="36" t="str">
        <f t="shared" si="17"/>
        <v>MAC Operation</v>
      </c>
      <c r="W202" s="36" t="str">
        <f t="shared" si="19"/>
        <v>MAC</v>
      </c>
    </row>
    <row r="203" spans="1:28" s="49" customFormat="1" ht="38.25">
      <c r="A203" s="31">
        <v>2547</v>
      </c>
      <c r="B203" s="21" t="s">
        <v>95</v>
      </c>
      <c r="C203" s="26">
        <v>9.12</v>
      </c>
      <c r="D203" s="21">
        <v>104</v>
      </c>
      <c r="E203" s="21">
        <v>23</v>
      </c>
      <c r="F203" s="21" t="s">
        <v>2458</v>
      </c>
      <c r="G203" s="21" t="s">
        <v>771</v>
      </c>
      <c r="H203" s="27">
        <v>104</v>
      </c>
      <c r="I203" s="27">
        <v>23</v>
      </c>
      <c r="J203" s="35" t="str">
        <f t="shared" si="18"/>
        <v>Frame exchange sequences</v>
      </c>
      <c r="K203" s="28" t="s">
        <v>1865</v>
      </c>
      <c r="L203" s="25" t="s">
        <v>2458</v>
      </c>
      <c r="M203" s="24"/>
      <c r="N203" s="131" t="s">
        <v>2082</v>
      </c>
      <c r="O203" s="10" t="s">
        <v>1676</v>
      </c>
      <c r="P203" s="10"/>
      <c r="Q203" s="10"/>
      <c r="R203" s="19" t="s">
        <v>1567</v>
      </c>
      <c r="S203" s="19" t="s">
        <v>1568</v>
      </c>
      <c r="T203" s="122" t="s">
        <v>2580</v>
      </c>
      <c r="U203" s="10"/>
      <c r="V203" s="36" t="str">
        <f t="shared" si="17"/>
        <v>MAC Operation</v>
      </c>
      <c r="W203" s="36" t="str">
        <f t="shared" si="19"/>
        <v>MAC</v>
      </c>
      <c r="Y203" s="10"/>
      <c r="Z203" s="10"/>
      <c r="AA203" s="10"/>
      <c r="AB203" s="10"/>
    </row>
    <row r="204" spans="1:28" s="10" customFormat="1" ht="38.25">
      <c r="A204" s="31">
        <v>2548</v>
      </c>
      <c r="B204" s="21" t="s">
        <v>95</v>
      </c>
      <c r="C204" s="26">
        <v>9.12</v>
      </c>
      <c r="D204" s="21">
        <v>104</v>
      </c>
      <c r="E204" s="21">
        <v>45</v>
      </c>
      <c r="F204" s="21" t="s">
        <v>2458</v>
      </c>
      <c r="G204" s="21" t="s">
        <v>771</v>
      </c>
      <c r="H204" s="27">
        <v>104</v>
      </c>
      <c r="I204" s="27">
        <v>45</v>
      </c>
      <c r="J204" s="35" t="str">
        <f t="shared" si="18"/>
        <v>Frame exchange sequences</v>
      </c>
      <c r="K204" s="28" t="s">
        <v>1865</v>
      </c>
      <c r="L204" s="25" t="s">
        <v>1206</v>
      </c>
      <c r="M204" s="24"/>
      <c r="N204" s="131" t="s">
        <v>2082</v>
      </c>
      <c r="O204" s="10" t="s">
        <v>1676</v>
      </c>
      <c r="R204" s="19" t="s">
        <v>1569</v>
      </c>
      <c r="S204" s="19" t="s">
        <v>1564</v>
      </c>
      <c r="T204" s="122" t="s">
        <v>2580</v>
      </c>
      <c r="V204" s="36" t="str">
        <f t="shared" si="17"/>
        <v>MAC Operation</v>
      </c>
      <c r="W204" s="36" t="str">
        <f t="shared" si="19"/>
        <v>MAC</v>
      </c>
      <c r="Y204" s="49"/>
      <c r="Z204" s="49"/>
      <c r="AA204" s="49"/>
      <c r="AB204" s="49"/>
    </row>
    <row r="205" spans="1:23" s="10" customFormat="1" ht="38.25">
      <c r="A205" s="31">
        <v>4557</v>
      </c>
      <c r="B205" s="52" t="s">
        <v>2185</v>
      </c>
      <c r="C205" s="55" t="s">
        <v>1865</v>
      </c>
      <c r="D205" s="55" t="s">
        <v>1146</v>
      </c>
      <c r="E205" s="55"/>
      <c r="F205" s="59" t="s">
        <v>2458</v>
      </c>
      <c r="G205" s="59" t="s">
        <v>771</v>
      </c>
      <c r="H205" s="62">
        <v>104</v>
      </c>
      <c r="I205" s="62"/>
      <c r="J205" s="35" t="str">
        <f t="shared" si="18"/>
        <v>Frame exchange sequences</v>
      </c>
      <c r="K205" s="53" t="s">
        <v>1865</v>
      </c>
      <c r="L205" s="35" t="s">
        <v>1206</v>
      </c>
      <c r="M205" s="63"/>
      <c r="N205" s="84" t="s">
        <v>2082</v>
      </c>
      <c r="O205" s="84" t="s">
        <v>1676</v>
      </c>
      <c r="P205" s="65"/>
      <c r="Q205" s="65"/>
      <c r="R205" s="67" t="s">
        <v>2360</v>
      </c>
      <c r="S205" s="67" t="s">
        <v>2361</v>
      </c>
      <c r="T205" s="122" t="s">
        <v>2580</v>
      </c>
      <c r="U205" s="49"/>
      <c r="V205" s="36" t="str">
        <f t="shared" si="17"/>
        <v>MAC Operation</v>
      </c>
      <c r="W205" s="36" t="str">
        <f t="shared" si="19"/>
        <v>MAC</v>
      </c>
    </row>
    <row r="206" spans="1:28" s="10" customFormat="1" ht="38.25">
      <c r="A206" s="31">
        <v>4558</v>
      </c>
      <c r="B206" s="52" t="s">
        <v>2185</v>
      </c>
      <c r="C206" s="55" t="s">
        <v>1865</v>
      </c>
      <c r="D206" s="55" t="s">
        <v>1146</v>
      </c>
      <c r="E206" s="55"/>
      <c r="F206" s="59" t="s">
        <v>2458</v>
      </c>
      <c r="G206" s="59" t="s">
        <v>771</v>
      </c>
      <c r="H206" s="62">
        <v>104</v>
      </c>
      <c r="I206" s="62"/>
      <c r="J206" s="35" t="str">
        <f t="shared" si="18"/>
        <v>Frame exchange sequences</v>
      </c>
      <c r="K206" s="53" t="s">
        <v>1865</v>
      </c>
      <c r="L206" s="35" t="s">
        <v>1206</v>
      </c>
      <c r="M206" s="63"/>
      <c r="N206" s="84" t="s">
        <v>2082</v>
      </c>
      <c r="O206" s="84" t="s">
        <v>1676</v>
      </c>
      <c r="P206" s="65"/>
      <c r="Q206" s="65"/>
      <c r="R206" s="67" t="s">
        <v>2173</v>
      </c>
      <c r="S206" s="67" t="s">
        <v>2174</v>
      </c>
      <c r="T206" s="122" t="s">
        <v>2580</v>
      </c>
      <c r="U206" s="49"/>
      <c r="V206" s="36" t="str">
        <f t="shared" si="17"/>
        <v>MAC Operation</v>
      </c>
      <c r="W206" s="36" t="str">
        <f t="shared" si="19"/>
        <v>MAC</v>
      </c>
      <c r="X206" s="49"/>
      <c r="Y206" s="49"/>
      <c r="Z206" s="49"/>
      <c r="AA206" s="49"/>
      <c r="AB206" s="49"/>
    </row>
    <row r="207" spans="1:28" s="49" customFormat="1" ht="51">
      <c r="A207" s="31">
        <v>4559</v>
      </c>
      <c r="B207" s="52" t="s">
        <v>2185</v>
      </c>
      <c r="C207" s="55" t="s">
        <v>1865</v>
      </c>
      <c r="D207" s="55" t="s">
        <v>1146</v>
      </c>
      <c r="E207" s="55"/>
      <c r="F207" s="59" t="s">
        <v>2458</v>
      </c>
      <c r="G207" s="59" t="s">
        <v>771</v>
      </c>
      <c r="H207" s="62">
        <v>104</v>
      </c>
      <c r="I207" s="62"/>
      <c r="J207" s="35" t="str">
        <f t="shared" si="18"/>
        <v>Frame exchange sequences</v>
      </c>
      <c r="K207" s="53" t="s">
        <v>1865</v>
      </c>
      <c r="L207" s="35" t="s">
        <v>1206</v>
      </c>
      <c r="M207" s="63"/>
      <c r="N207" s="66" t="s">
        <v>2082</v>
      </c>
      <c r="O207" s="64" t="s">
        <v>1676</v>
      </c>
      <c r="P207" s="65"/>
      <c r="Q207" s="65"/>
      <c r="R207" s="67" t="s">
        <v>2175</v>
      </c>
      <c r="S207" s="67" t="s">
        <v>2176</v>
      </c>
      <c r="T207" s="122" t="s">
        <v>2580</v>
      </c>
      <c r="V207" s="36" t="str">
        <f t="shared" si="17"/>
        <v>MAC Operation</v>
      </c>
      <c r="W207" s="36" t="str">
        <f t="shared" si="19"/>
        <v>MAC</v>
      </c>
      <c r="X207" s="10"/>
      <c r="Y207" s="10"/>
      <c r="Z207" s="10"/>
      <c r="AA207" s="10"/>
      <c r="AB207" s="10"/>
    </row>
    <row r="208" spans="1:28" s="10" customFormat="1" ht="51">
      <c r="A208" s="31">
        <v>4560</v>
      </c>
      <c r="B208" s="52" t="s">
        <v>2185</v>
      </c>
      <c r="C208" s="55" t="s">
        <v>1865</v>
      </c>
      <c r="D208" s="55" t="s">
        <v>1146</v>
      </c>
      <c r="E208" s="55"/>
      <c r="F208" s="59" t="s">
        <v>2458</v>
      </c>
      <c r="G208" s="59" t="s">
        <v>771</v>
      </c>
      <c r="H208" s="62">
        <v>104</v>
      </c>
      <c r="I208" s="62"/>
      <c r="J208" s="35" t="str">
        <f t="shared" si="18"/>
        <v>Frame exchange sequences</v>
      </c>
      <c r="K208" s="53" t="s">
        <v>1865</v>
      </c>
      <c r="L208" s="35" t="s">
        <v>1206</v>
      </c>
      <c r="M208" s="63"/>
      <c r="N208" s="66" t="s">
        <v>2082</v>
      </c>
      <c r="O208" s="64" t="s">
        <v>1676</v>
      </c>
      <c r="P208" s="65"/>
      <c r="Q208" s="65"/>
      <c r="R208" s="67" t="s">
        <v>2177</v>
      </c>
      <c r="S208" s="67" t="s">
        <v>2178</v>
      </c>
      <c r="T208" s="122" t="s">
        <v>2580</v>
      </c>
      <c r="U208" s="49"/>
      <c r="V208" s="36" t="str">
        <f t="shared" si="17"/>
        <v>MAC Operation</v>
      </c>
      <c r="W208" s="36" t="str">
        <f t="shared" si="19"/>
        <v>MAC</v>
      </c>
      <c r="X208" s="49"/>
      <c r="Y208" s="49"/>
      <c r="Z208" s="49"/>
      <c r="AA208" s="49"/>
      <c r="AB208" s="49"/>
    </row>
    <row r="209" spans="1:24" s="49" customFormat="1" ht="38.25">
      <c r="A209" s="31">
        <v>4561</v>
      </c>
      <c r="B209" s="52" t="s">
        <v>2185</v>
      </c>
      <c r="C209" s="55" t="s">
        <v>1865</v>
      </c>
      <c r="D209" s="55" t="s">
        <v>1146</v>
      </c>
      <c r="E209" s="55"/>
      <c r="F209" s="59" t="s">
        <v>2458</v>
      </c>
      <c r="G209" s="59" t="s">
        <v>771</v>
      </c>
      <c r="H209" s="62">
        <v>104</v>
      </c>
      <c r="I209" s="62"/>
      <c r="J209" s="35" t="str">
        <f t="shared" si="18"/>
        <v>Frame exchange sequences</v>
      </c>
      <c r="K209" s="53" t="s">
        <v>1865</v>
      </c>
      <c r="L209" s="35" t="s">
        <v>1206</v>
      </c>
      <c r="M209" s="63"/>
      <c r="N209" s="131" t="s">
        <v>2082</v>
      </c>
      <c r="O209" s="10" t="s">
        <v>1676</v>
      </c>
      <c r="P209" s="65"/>
      <c r="Q209" s="65"/>
      <c r="R209" s="67" t="s">
        <v>2179</v>
      </c>
      <c r="S209" s="67" t="s">
        <v>2180</v>
      </c>
      <c r="T209" s="122" t="s">
        <v>2580</v>
      </c>
      <c r="V209" s="36" t="str">
        <f t="shared" si="17"/>
        <v>MAC Operation</v>
      </c>
      <c r="W209" s="36" t="str">
        <f t="shared" si="19"/>
        <v>MAC</v>
      </c>
      <c r="X209" s="10"/>
    </row>
    <row r="210" spans="1:24" s="10" customFormat="1" ht="38.25">
      <c r="A210" s="31">
        <v>4562</v>
      </c>
      <c r="B210" s="52" t="s">
        <v>2185</v>
      </c>
      <c r="C210" s="55" t="s">
        <v>1865</v>
      </c>
      <c r="D210" s="55" t="s">
        <v>1146</v>
      </c>
      <c r="E210" s="55"/>
      <c r="F210" s="59" t="s">
        <v>2458</v>
      </c>
      <c r="G210" s="59" t="s">
        <v>771</v>
      </c>
      <c r="H210" s="62">
        <v>104</v>
      </c>
      <c r="I210" s="62"/>
      <c r="J210" s="35" t="str">
        <f t="shared" si="18"/>
        <v>Frame exchange sequences</v>
      </c>
      <c r="K210" s="53" t="s">
        <v>1865</v>
      </c>
      <c r="L210" s="35" t="s">
        <v>1206</v>
      </c>
      <c r="M210" s="63"/>
      <c r="N210" s="131" t="s">
        <v>2082</v>
      </c>
      <c r="O210" s="10" t="s">
        <v>1676</v>
      </c>
      <c r="P210" s="65"/>
      <c r="Q210" s="65"/>
      <c r="R210" s="67" t="s">
        <v>2181</v>
      </c>
      <c r="S210" s="67" t="s">
        <v>2182</v>
      </c>
      <c r="T210" s="122" t="s">
        <v>2580</v>
      </c>
      <c r="U210" s="49"/>
      <c r="V210" s="36" t="str">
        <f t="shared" si="17"/>
        <v>MAC Operation</v>
      </c>
      <c r="W210" s="36" t="str">
        <f t="shared" si="19"/>
        <v>MAC</v>
      </c>
      <c r="X210" s="49"/>
    </row>
    <row r="211" spans="1:24" s="49" customFormat="1" ht="38.25">
      <c r="A211" s="31">
        <v>9993</v>
      </c>
      <c r="B211" s="52" t="s">
        <v>192</v>
      </c>
      <c r="C211" s="55" t="s">
        <v>1865</v>
      </c>
      <c r="D211" s="52">
        <v>104</v>
      </c>
      <c r="E211" s="52"/>
      <c r="F211" s="59" t="s">
        <v>2458</v>
      </c>
      <c r="G211" s="59" t="s">
        <v>771</v>
      </c>
      <c r="H211" s="62">
        <v>104</v>
      </c>
      <c r="I211" s="62"/>
      <c r="J211" s="35" t="str">
        <f t="shared" si="18"/>
        <v>Frame exchange sequences</v>
      </c>
      <c r="K211" s="53" t="s">
        <v>1865</v>
      </c>
      <c r="L211" s="35" t="s">
        <v>1206</v>
      </c>
      <c r="M211" s="63"/>
      <c r="N211" s="84" t="s">
        <v>2082</v>
      </c>
      <c r="O211" s="84" t="s">
        <v>1676</v>
      </c>
      <c r="P211" s="65"/>
      <c r="Q211" s="65"/>
      <c r="R211" s="67" t="s">
        <v>427</v>
      </c>
      <c r="S211" s="67"/>
      <c r="T211" s="122" t="s">
        <v>2580</v>
      </c>
      <c r="V211" s="36" t="str">
        <f t="shared" si="17"/>
        <v>MAC Operation</v>
      </c>
      <c r="W211" s="36" t="str">
        <f t="shared" si="19"/>
        <v>MAC</v>
      </c>
      <c r="X211" s="10"/>
    </row>
    <row r="212" spans="1:87" ht="178.5">
      <c r="A212" s="235">
        <v>2550</v>
      </c>
      <c r="B212" s="264" t="s">
        <v>95</v>
      </c>
      <c r="C212" s="264">
        <v>9.13</v>
      </c>
      <c r="D212" s="264">
        <v>105</v>
      </c>
      <c r="E212" s="264">
        <v>1</v>
      </c>
      <c r="F212" s="264" t="s">
        <v>2457</v>
      </c>
      <c r="G212" s="264" t="s">
        <v>203</v>
      </c>
      <c r="H212" s="284">
        <v>105</v>
      </c>
      <c r="I212" s="284">
        <v>1</v>
      </c>
      <c r="J212" s="256" t="s">
        <v>1868</v>
      </c>
      <c r="K212" s="295">
        <v>9.13</v>
      </c>
      <c r="L212" s="174" t="s">
        <v>87</v>
      </c>
      <c r="M212" s="295"/>
      <c r="N212" s="307"/>
      <c r="O212" s="321"/>
      <c r="P212" s="321"/>
      <c r="Q212" s="325"/>
      <c r="R212" s="325" t="s">
        <v>1784</v>
      </c>
      <c r="S212" s="325" t="s">
        <v>1785</v>
      </c>
      <c r="T212" s="307" t="s">
        <v>2610</v>
      </c>
      <c r="U212" s="264"/>
      <c r="V212" s="257" t="s">
        <v>1029</v>
      </c>
      <c r="W212" s="258" t="s">
        <v>1001</v>
      </c>
      <c r="X212" s="321"/>
      <c r="Y212" s="321"/>
      <c r="Z212" s="321" t="s">
        <v>2293</v>
      </c>
      <c r="AA212" s="307"/>
      <c r="AB212" s="307"/>
      <c r="AC212" s="307"/>
      <c r="AD212" s="307"/>
      <c r="AE212" s="307"/>
      <c r="AF212" s="307"/>
      <c r="AG212" s="307"/>
      <c r="AH212" s="307"/>
      <c r="AI212" s="307"/>
      <c r="AJ212" s="307"/>
      <c r="AK212" s="307"/>
      <c r="AL212" s="307"/>
      <c r="AM212" s="307"/>
      <c r="AN212" s="307"/>
      <c r="AO212" s="307"/>
      <c r="AP212" s="307"/>
      <c r="AQ212" s="307"/>
      <c r="AR212" s="307"/>
      <c r="AS212" s="307"/>
      <c r="AT212" s="307"/>
      <c r="AU212" s="307"/>
      <c r="AV212" s="307"/>
      <c r="AW212" s="307"/>
      <c r="AX212" s="307"/>
      <c r="AY212" s="307"/>
      <c r="AZ212" s="307"/>
      <c r="BA212" s="307"/>
      <c r="BB212" s="307"/>
      <c r="BC212" s="307"/>
      <c r="BD212" s="307"/>
      <c r="BE212" s="307"/>
      <c r="BF212" s="307"/>
      <c r="BG212" s="307"/>
      <c r="BH212" s="307"/>
      <c r="BI212" s="307"/>
      <c r="BJ212" s="307"/>
      <c r="BK212" s="307"/>
      <c r="BL212" s="307"/>
      <c r="BM212" s="307"/>
      <c r="BN212" s="307"/>
      <c r="BO212" s="307"/>
      <c r="BP212" s="307"/>
      <c r="BQ212" s="307"/>
      <c r="BR212" s="307"/>
      <c r="BS212" s="307"/>
      <c r="BT212" s="307"/>
      <c r="BU212" s="307"/>
      <c r="BV212" s="307"/>
      <c r="BW212" s="307"/>
      <c r="BX212" s="307"/>
      <c r="BY212" s="307"/>
      <c r="BZ212" s="307"/>
      <c r="CA212" s="307"/>
      <c r="CB212" s="307"/>
      <c r="CC212" s="307"/>
      <c r="CD212" s="307"/>
      <c r="CE212" s="307"/>
      <c r="CF212" s="307"/>
      <c r="CG212" s="307"/>
      <c r="CH212" s="307"/>
      <c r="CI212" s="307"/>
    </row>
    <row r="213" spans="1:87" ht="51">
      <c r="A213" s="235">
        <v>988</v>
      </c>
      <c r="B213" s="264" t="s">
        <v>1773</v>
      </c>
      <c r="C213" s="264">
        <v>9.15</v>
      </c>
      <c r="D213" s="264">
        <v>105</v>
      </c>
      <c r="E213" s="264">
        <v>14</v>
      </c>
      <c r="F213" s="264" t="s">
        <v>2457</v>
      </c>
      <c r="G213" s="264" t="s">
        <v>203</v>
      </c>
      <c r="H213" s="284">
        <v>105</v>
      </c>
      <c r="I213" s="284">
        <v>14</v>
      </c>
      <c r="J213" s="256" t="s">
        <v>1876</v>
      </c>
      <c r="K213" s="295">
        <v>9.15</v>
      </c>
      <c r="L213" s="174" t="s">
        <v>2458</v>
      </c>
      <c r="M213" s="295"/>
      <c r="N213" s="307"/>
      <c r="O213" s="321"/>
      <c r="P213" s="321"/>
      <c r="Q213" s="325"/>
      <c r="R213" s="325" t="s">
        <v>1774</v>
      </c>
      <c r="S213" s="325" t="s">
        <v>1775</v>
      </c>
      <c r="T213" s="307" t="s">
        <v>2608</v>
      </c>
      <c r="U213" s="264"/>
      <c r="V213" s="257" t="s">
        <v>1029</v>
      </c>
      <c r="W213" s="258" t="s">
        <v>1001</v>
      </c>
      <c r="X213" s="321"/>
      <c r="Y213" s="321"/>
      <c r="Z213" s="321" t="s">
        <v>2293</v>
      </c>
      <c r="AA213" s="307"/>
      <c r="AB213" s="307"/>
      <c r="AC213" s="236"/>
      <c r="AD213" s="236"/>
      <c r="AE213" s="236"/>
      <c r="AF213" s="236"/>
      <c r="AG213" s="236"/>
      <c r="AH213" s="236"/>
      <c r="AI213" s="236"/>
      <c r="AJ213" s="236"/>
      <c r="AK213" s="236"/>
      <c r="AL213" s="236"/>
      <c r="AM213" s="236"/>
      <c r="AN213" s="236"/>
      <c r="AO213" s="236"/>
      <c r="AP213" s="236"/>
      <c r="AQ213" s="236"/>
      <c r="AR213" s="236"/>
      <c r="AS213" s="236"/>
      <c r="AT213" s="236"/>
      <c r="AU213" s="236"/>
      <c r="AV213" s="236"/>
      <c r="AW213" s="236"/>
      <c r="AX213" s="236"/>
      <c r="AY213" s="236"/>
      <c r="AZ213" s="236"/>
      <c r="BA213" s="236"/>
      <c r="BB213" s="236"/>
      <c r="BC213" s="236"/>
      <c r="BD213" s="236"/>
      <c r="BE213" s="236"/>
      <c r="BF213" s="236"/>
      <c r="BG213" s="236"/>
      <c r="BH213" s="236"/>
      <c r="BI213" s="236"/>
      <c r="BJ213" s="236"/>
      <c r="BK213" s="236"/>
      <c r="BL213" s="236"/>
      <c r="BM213" s="236"/>
      <c r="BN213" s="236"/>
      <c r="BO213" s="236"/>
      <c r="BP213" s="236"/>
      <c r="BQ213" s="236"/>
      <c r="BR213" s="236"/>
      <c r="BS213" s="236"/>
      <c r="BT213" s="236"/>
      <c r="BU213" s="236"/>
      <c r="BV213" s="236"/>
      <c r="BW213" s="236"/>
      <c r="BX213" s="236"/>
      <c r="BY213" s="236"/>
      <c r="BZ213" s="236"/>
      <c r="CA213" s="236"/>
      <c r="CB213" s="236"/>
      <c r="CC213" s="236"/>
      <c r="CD213" s="236"/>
      <c r="CE213" s="236"/>
      <c r="CF213" s="236"/>
      <c r="CG213" s="236"/>
      <c r="CH213" s="236"/>
      <c r="CI213" s="236"/>
    </row>
    <row r="214" spans="1:87" ht="25.5">
      <c r="A214" s="235">
        <v>2551</v>
      </c>
      <c r="B214" s="264" t="s">
        <v>95</v>
      </c>
      <c r="C214" s="264" t="s">
        <v>1871</v>
      </c>
      <c r="D214" s="264">
        <v>105</v>
      </c>
      <c r="E214" s="264">
        <v>4</v>
      </c>
      <c r="F214" s="264" t="s">
        <v>2457</v>
      </c>
      <c r="G214" s="264" t="s">
        <v>203</v>
      </c>
      <c r="H214" s="284">
        <v>105</v>
      </c>
      <c r="I214" s="284">
        <v>4</v>
      </c>
      <c r="J214" s="256" t="s">
        <v>1872</v>
      </c>
      <c r="K214" s="295" t="s">
        <v>1871</v>
      </c>
      <c r="L214" s="174" t="s">
        <v>2458</v>
      </c>
      <c r="M214" s="295"/>
      <c r="N214" s="307"/>
      <c r="O214" s="321"/>
      <c r="P214" s="321"/>
      <c r="Q214" s="325"/>
      <c r="R214" s="325" t="s">
        <v>1786</v>
      </c>
      <c r="S214" s="325" t="s">
        <v>1787</v>
      </c>
      <c r="T214" s="307" t="s">
        <v>2608</v>
      </c>
      <c r="U214" s="264"/>
      <c r="V214" s="257" t="s">
        <v>1267</v>
      </c>
      <c r="W214" s="258" t="s">
        <v>1001</v>
      </c>
      <c r="X214" s="321"/>
      <c r="Y214" s="321"/>
      <c r="Z214" s="321" t="s">
        <v>2293</v>
      </c>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7"/>
      <c r="AY214" s="307"/>
      <c r="AZ214" s="307"/>
      <c r="BA214" s="307"/>
      <c r="BB214" s="307"/>
      <c r="BC214" s="307"/>
      <c r="BD214" s="307"/>
      <c r="BE214" s="307"/>
      <c r="BF214" s="307"/>
      <c r="BG214" s="307"/>
      <c r="BH214" s="307"/>
      <c r="BI214" s="307"/>
      <c r="BJ214" s="307"/>
      <c r="BK214" s="307"/>
      <c r="BL214" s="307"/>
      <c r="BM214" s="307"/>
      <c r="BN214" s="307"/>
      <c r="BO214" s="307"/>
      <c r="BP214" s="307"/>
      <c r="BQ214" s="307"/>
      <c r="BR214" s="307"/>
      <c r="BS214" s="307"/>
      <c r="BT214" s="307"/>
      <c r="BU214" s="307"/>
      <c r="BV214" s="307"/>
      <c r="BW214" s="307"/>
      <c r="BX214" s="307"/>
      <c r="BY214" s="307"/>
      <c r="BZ214" s="307"/>
      <c r="CA214" s="307"/>
      <c r="CB214" s="307"/>
      <c r="CC214" s="307"/>
      <c r="CD214" s="307"/>
      <c r="CE214" s="307"/>
      <c r="CF214" s="307"/>
      <c r="CG214" s="307"/>
      <c r="CH214" s="307"/>
      <c r="CI214" s="307"/>
    </row>
    <row r="215" spans="1:87" ht="63.75">
      <c r="A215" s="235">
        <v>2552</v>
      </c>
      <c r="B215" s="264" t="s">
        <v>95</v>
      </c>
      <c r="C215" s="264" t="s">
        <v>1871</v>
      </c>
      <c r="D215" s="264">
        <v>105</v>
      </c>
      <c r="E215" s="264">
        <v>4</v>
      </c>
      <c r="F215" s="264"/>
      <c r="G215" s="264" t="s">
        <v>771</v>
      </c>
      <c r="H215" s="284">
        <v>105</v>
      </c>
      <c r="I215" s="284">
        <v>4</v>
      </c>
      <c r="J215" s="256" t="s">
        <v>1872</v>
      </c>
      <c r="K215" s="295" t="s">
        <v>1871</v>
      </c>
      <c r="L215" s="174" t="s">
        <v>1206</v>
      </c>
      <c r="M215" s="295"/>
      <c r="N215" s="307"/>
      <c r="O215" s="321" t="s">
        <v>1707</v>
      </c>
      <c r="P215" s="321"/>
      <c r="Q215" s="325"/>
      <c r="R215" s="325" t="s">
        <v>2590</v>
      </c>
      <c r="S215" s="325" t="s">
        <v>2591</v>
      </c>
      <c r="T215" s="307" t="s">
        <v>2611</v>
      </c>
      <c r="U215" s="264"/>
      <c r="V215" s="257" t="s">
        <v>1267</v>
      </c>
      <c r="W215" s="258" t="s">
        <v>1001</v>
      </c>
      <c r="X215" s="321"/>
      <c r="Y215" s="321"/>
      <c r="Z215" s="321" t="s">
        <v>2293</v>
      </c>
      <c r="AA215" s="307"/>
      <c r="AB215" s="307"/>
      <c r="AC215" s="307"/>
      <c r="AD215" s="307"/>
      <c r="AE215" s="307"/>
      <c r="AF215" s="307"/>
      <c r="AG215" s="307"/>
      <c r="AH215" s="307"/>
      <c r="AI215" s="307"/>
      <c r="AJ215" s="307"/>
      <c r="AK215" s="307"/>
      <c r="AL215" s="307"/>
      <c r="AM215" s="307"/>
      <c r="AN215" s="307"/>
      <c r="AO215" s="307"/>
      <c r="AP215" s="307"/>
      <c r="AQ215" s="307"/>
      <c r="AR215" s="307"/>
      <c r="AS215" s="307"/>
      <c r="AT215" s="307"/>
      <c r="AU215" s="307"/>
      <c r="AV215" s="307"/>
      <c r="AW215" s="307"/>
      <c r="AX215" s="307"/>
      <c r="AY215" s="307"/>
      <c r="AZ215" s="307"/>
      <c r="BA215" s="307"/>
      <c r="BB215" s="307"/>
      <c r="BC215" s="307"/>
      <c r="BD215" s="307"/>
      <c r="BE215" s="307"/>
      <c r="BF215" s="307"/>
      <c r="BG215" s="307"/>
      <c r="BH215" s="307"/>
      <c r="BI215" s="307"/>
      <c r="BJ215" s="307"/>
      <c r="BK215" s="307"/>
      <c r="BL215" s="307"/>
      <c r="BM215" s="307"/>
      <c r="BN215" s="307"/>
      <c r="BO215" s="307"/>
      <c r="BP215" s="307"/>
      <c r="BQ215" s="307"/>
      <c r="BR215" s="307"/>
      <c r="BS215" s="307"/>
      <c r="BT215" s="307"/>
      <c r="BU215" s="307"/>
      <c r="BV215" s="307"/>
      <c r="BW215" s="307"/>
      <c r="BX215" s="307"/>
      <c r="BY215" s="307"/>
      <c r="BZ215" s="307"/>
      <c r="CA215" s="307"/>
      <c r="CB215" s="307"/>
      <c r="CC215" s="307"/>
      <c r="CD215" s="307"/>
      <c r="CE215" s="307"/>
      <c r="CF215" s="307"/>
      <c r="CG215" s="307"/>
      <c r="CH215" s="307"/>
      <c r="CI215" s="307"/>
    </row>
    <row r="216" spans="1:87" ht="51">
      <c r="A216" s="235">
        <v>4522</v>
      </c>
      <c r="B216" s="264" t="s">
        <v>2596</v>
      </c>
      <c r="C216" s="264" t="s">
        <v>1873</v>
      </c>
      <c r="D216" s="264">
        <v>105</v>
      </c>
      <c r="E216" s="264">
        <v>7</v>
      </c>
      <c r="F216" s="264"/>
      <c r="G216" s="264" t="s">
        <v>771</v>
      </c>
      <c r="H216" s="284">
        <v>105</v>
      </c>
      <c r="I216" s="284">
        <v>7</v>
      </c>
      <c r="J216" s="256" t="s">
        <v>1874</v>
      </c>
      <c r="K216" s="295" t="s">
        <v>1873</v>
      </c>
      <c r="L216" s="174" t="s">
        <v>2458</v>
      </c>
      <c r="M216" s="295"/>
      <c r="N216" s="307"/>
      <c r="O216" s="321"/>
      <c r="P216" s="321"/>
      <c r="Q216" s="325"/>
      <c r="R216" s="325" t="s">
        <v>2597</v>
      </c>
      <c r="S216" s="325" t="s">
        <v>2598</v>
      </c>
      <c r="T216" s="307" t="s">
        <v>2613</v>
      </c>
      <c r="U216" s="264"/>
      <c r="V216" s="257" t="s">
        <v>1029</v>
      </c>
      <c r="W216" s="258" t="s">
        <v>1001</v>
      </c>
      <c r="X216" s="321"/>
      <c r="Y216" s="321"/>
      <c r="Z216" s="321" t="s">
        <v>2293</v>
      </c>
      <c r="AA216" s="307"/>
      <c r="AB216" s="307"/>
      <c r="AC216" s="307"/>
      <c r="AD216" s="307"/>
      <c r="AE216" s="307"/>
      <c r="AF216" s="307"/>
      <c r="AG216" s="307"/>
      <c r="AH216" s="307"/>
      <c r="AI216" s="307"/>
      <c r="AJ216" s="307"/>
      <c r="AK216" s="307"/>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7"/>
      <c r="BG216" s="307"/>
      <c r="BH216" s="307"/>
      <c r="BI216" s="307"/>
      <c r="BJ216" s="307"/>
      <c r="BK216" s="307"/>
      <c r="BL216" s="307"/>
      <c r="BM216" s="307"/>
      <c r="BN216" s="307"/>
      <c r="BO216" s="307"/>
      <c r="BP216" s="307"/>
      <c r="BQ216" s="307"/>
      <c r="BR216" s="307"/>
      <c r="BS216" s="307"/>
      <c r="BT216" s="307"/>
      <c r="BU216" s="307"/>
      <c r="BV216" s="307"/>
      <c r="BW216" s="307"/>
      <c r="BX216" s="307"/>
      <c r="BY216" s="307"/>
      <c r="BZ216" s="307"/>
      <c r="CA216" s="307"/>
      <c r="CB216" s="307"/>
      <c r="CC216" s="307"/>
      <c r="CD216" s="307"/>
      <c r="CE216" s="307"/>
      <c r="CF216" s="307"/>
      <c r="CG216" s="307"/>
      <c r="CH216" s="307"/>
      <c r="CI216" s="307"/>
    </row>
    <row r="217" spans="1:87" ht="63.75">
      <c r="A217" s="235">
        <v>744</v>
      </c>
      <c r="B217" s="264" t="s">
        <v>860</v>
      </c>
      <c r="C217" s="264" t="s">
        <v>1873</v>
      </c>
      <c r="D217" s="264">
        <v>105</v>
      </c>
      <c r="E217" s="278">
        <v>38938</v>
      </c>
      <c r="F217" s="264"/>
      <c r="G217" s="264" t="s">
        <v>771</v>
      </c>
      <c r="H217" s="284">
        <v>105</v>
      </c>
      <c r="I217" s="240">
        <v>8</v>
      </c>
      <c r="J217" s="256" t="s">
        <v>1874</v>
      </c>
      <c r="K217" s="295" t="s">
        <v>1873</v>
      </c>
      <c r="L217" s="174" t="s">
        <v>1206</v>
      </c>
      <c r="M217" s="295"/>
      <c r="N217" s="307"/>
      <c r="O217" s="321" t="s">
        <v>1707</v>
      </c>
      <c r="P217" s="321"/>
      <c r="Q217" s="325"/>
      <c r="R217" s="325" t="s">
        <v>1767</v>
      </c>
      <c r="S217" s="325" t="s">
        <v>1768</v>
      </c>
      <c r="T217" s="307" t="s">
        <v>2606</v>
      </c>
      <c r="U217" s="264"/>
      <c r="V217" s="257" t="s">
        <v>1029</v>
      </c>
      <c r="W217" s="258" t="s">
        <v>1001</v>
      </c>
      <c r="X217" s="321"/>
      <c r="Y217" s="321"/>
      <c r="Z217" s="321" t="s">
        <v>2293</v>
      </c>
      <c r="AA217" s="307"/>
      <c r="AB217" s="307"/>
      <c r="AC217" s="307"/>
      <c r="AD217" s="307"/>
      <c r="AE217" s="307"/>
      <c r="AF217" s="307"/>
      <c r="AG217" s="307"/>
      <c r="AH217" s="307"/>
      <c r="AI217" s="307"/>
      <c r="AJ217" s="307"/>
      <c r="AK217" s="307"/>
      <c r="AL217" s="307"/>
      <c r="AM217" s="307"/>
      <c r="AN217" s="307"/>
      <c r="AO217" s="307"/>
      <c r="AP217" s="307"/>
      <c r="AQ217" s="307"/>
      <c r="AR217" s="307"/>
      <c r="AS217" s="307"/>
      <c r="AT217" s="307"/>
      <c r="AU217" s="307"/>
      <c r="AV217" s="307"/>
      <c r="AW217" s="307"/>
      <c r="AX217" s="307"/>
      <c r="AY217" s="307"/>
      <c r="AZ217" s="307"/>
      <c r="BA217" s="307"/>
      <c r="BB217" s="307"/>
      <c r="BC217" s="307"/>
      <c r="BD217" s="307"/>
      <c r="BE217" s="307"/>
      <c r="BF217" s="307"/>
      <c r="BG217" s="307"/>
      <c r="BH217" s="307"/>
      <c r="BI217" s="307"/>
      <c r="BJ217" s="307"/>
      <c r="BK217" s="307"/>
      <c r="BL217" s="307"/>
      <c r="BM217" s="307"/>
      <c r="BN217" s="307"/>
      <c r="BO217" s="307"/>
      <c r="BP217" s="307"/>
      <c r="BQ217" s="307"/>
      <c r="BR217" s="307"/>
      <c r="BS217" s="307"/>
      <c r="BT217" s="307"/>
      <c r="BU217" s="307"/>
      <c r="BV217" s="307"/>
      <c r="BW217" s="307"/>
      <c r="BX217" s="307"/>
      <c r="BY217" s="307"/>
      <c r="BZ217" s="307"/>
      <c r="CA217" s="307"/>
      <c r="CB217" s="307"/>
      <c r="CC217" s="307"/>
      <c r="CD217" s="307"/>
      <c r="CE217" s="307"/>
      <c r="CF217" s="307"/>
      <c r="CG217" s="307"/>
      <c r="CH217" s="307"/>
      <c r="CI217" s="307"/>
    </row>
    <row r="218" spans="1:87" ht="89.25">
      <c r="A218" s="235">
        <v>1298</v>
      </c>
      <c r="B218" s="264" t="s">
        <v>2791</v>
      </c>
      <c r="C218" s="264" t="s">
        <v>1873</v>
      </c>
      <c r="D218" s="264">
        <v>105</v>
      </c>
      <c r="E218" s="264">
        <v>8</v>
      </c>
      <c r="F218" s="264"/>
      <c r="G218" s="264" t="s">
        <v>771</v>
      </c>
      <c r="H218" s="284">
        <v>105</v>
      </c>
      <c r="I218" s="284">
        <v>8</v>
      </c>
      <c r="J218" s="256" t="s">
        <v>1874</v>
      </c>
      <c r="K218" s="295" t="s">
        <v>1873</v>
      </c>
      <c r="L218" s="174" t="s">
        <v>2458</v>
      </c>
      <c r="M218" s="295"/>
      <c r="N218" s="307"/>
      <c r="O218" s="321" t="s">
        <v>1707</v>
      </c>
      <c r="P218" s="321"/>
      <c r="Q218" s="325"/>
      <c r="R218" s="325" t="s">
        <v>1779</v>
      </c>
      <c r="S218" s="325" t="s">
        <v>1780</v>
      </c>
      <c r="T218" s="307" t="s">
        <v>2606</v>
      </c>
      <c r="U218" s="264"/>
      <c r="V218" s="257" t="s">
        <v>1029</v>
      </c>
      <c r="W218" s="258" t="s">
        <v>1001</v>
      </c>
      <c r="X218" s="321"/>
      <c r="Y218" s="321"/>
      <c r="Z218" s="321" t="s">
        <v>2293</v>
      </c>
      <c r="AA218" s="307"/>
      <c r="AB218" s="307"/>
      <c r="AC218" s="307"/>
      <c r="AD218" s="307"/>
      <c r="AE218" s="307"/>
      <c r="AF218" s="307"/>
      <c r="AG218" s="307"/>
      <c r="AH218" s="307"/>
      <c r="AI218" s="307"/>
      <c r="AJ218" s="307"/>
      <c r="AK218" s="307"/>
      <c r="AL218" s="307"/>
      <c r="AM218" s="307"/>
      <c r="AN218" s="307"/>
      <c r="AO218" s="307"/>
      <c r="AP218" s="307"/>
      <c r="AQ218" s="307"/>
      <c r="AR218" s="307"/>
      <c r="AS218" s="307"/>
      <c r="AT218" s="307"/>
      <c r="AU218" s="307"/>
      <c r="AV218" s="307"/>
      <c r="AW218" s="307"/>
      <c r="AX218" s="307"/>
      <c r="AY218" s="307"/>
      <c r="AZ218" s="307"/>
      <c r="BA218" s="307"/>
      <c r="BB218" s="307"/>
      <c r="BC218" s="307"/>
      <c r="BD218" s="307"/>
      <c r="BE218" s="307"/>
      <c r="BF218" s="307"/>
      <c r="BG218" s="307"/>
      <c r="BH218" s="307"/>
      <c r="BI218" s="307"/>
      <c r="BJ218" s="307"/>
      <c r="BK218" s="307"/>
      <c r="BL218" s="307"/>
      <c r="BM218" s="307"/>
      <c r="BN218" s="307"/>
      <c r="BO218" s="307"/>
      <c r="BP218" s="307"/>
      <c r="BQ218" s="307"/>
      <c r="BR218" s="307"/>
      <c r="BS218" s="307"/>
      <c r="BT218" s="307"/>
      <c r="BU218" s="307"/>
      <c r="BV218" s="307"/>
      <c r="BW218" s="307"/>
      <c r="BX218" s="307"/>
      <c r="BY218" s="307"/>
      <c r="BZ218" s="307"/>
      <c r="CA218" s="307"/>
      <c r="CB218" s="307"/>
      <c r="CC218" s="307"/>
      <c r="CD218" s="307"/>
      <c r="CE218" s="307"/>
      <c r="CF218" s="307"/>
      <c r="CG218" s="307"/>
      <c r="CH218" s="307"/>
      <c r="CI218" s="307"/>
    </row>
    <row r="219" spans="1:87" ht="63.75">
      <c r="A219" s="351">
        <v>2553</v>
      </c>
      <c r="B219" s="264" t="s">
        <v>95</v>
      </c>
      <c r="C219" s="264" t="s">
        <v>1873</v>
      </c>
      <c r="D219" s="264">
        <v>105</v>
      </c>
      <c r="E219" s="264">
        <v>8</v>
      </c>
      <c r="F219" s="264"/>
      <c r="G219" s="264" t="s">
        <v>771</v>
      </c>
      <c r="H219" s="284">
        <v>105</v>
      </c>
      <c r="I219" s="284">
        <v>8</v>
      </c>
      <c r="J219" s="352" t="s">
        <v>1874</v>
      </c>
      <c r="K219" s="295" t="s">
        <v>1873</v>
      </c>
      <c r="L219" s="236" t="s">
        <v>1206</v>
      </c>
      <c r="M219" s="295"/>
      <c r="N219" s="307"/>
      <c r="O219" s="321" t="s">
        <v>1707</v>
      </c>
      <c r="P219" s="321"/>
      <c r="Q219" s="325"/>
      <c r="R219" s="325" t="s">
        <v>2592</v>
      </c>
      <c r="S219" s="325" t="s">
        <v>2593</v>
      </c>
      <c r="T219" s="307" t="s">
        <v>2606</v>
      </c>
      <c r="U219" s="264"/>
      <c r="V219" s="257" t="s">
        <v>1029</v>
      </c>
      <c r="W219" s="258" t="s">
        <v>1001</v>
      </c>
      <c r="X219" s="321"/>
      <c r="Y219" s="321"/>
      <c r="Z219" s="321" t="s">
        <v>2293</v>
      </c>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7"/>
      <c r="AY219" s="307"/>
      <c r="AZ219" s="307"/>
      <c r="BA219" s="307"/>
      <c r="BB219" s="307"/>
      <c r="BC219" s="307"/>
      <c r="BD219" s="307"/>
      <c r="BE219" s="307"/>
      <c r="BF219" s="307"/>
      <c r="BG219" s="307"/>
      <c r="BH219" s="307"/>
      <c r="BI219" s="307"/>
      <c r="BJ219" s="307"/>
      <c r="BK219" s="307"/>
      <c r="BL219" s="307"/>
      <c r="BM219" s="307"/>
      <c r="BN219" s="307"/>
      <c r="BO219" s="307"/>
      <c r="BP219" s="307"/>
      <c r="BQ219" s="307"/>
      <c r="BR219" s="307"/>
      <c r="BS219" s="307"/>
      <c r="BT219" s="307"/>
      <c r="BU219" s="307"/>
      <c r="BV219" s="307"/>
      <c r="BW219" s="307"/>
      <c r="BX219" s="307"/>
      <c r="BY219" s="307"/>
      <c r="BZ219" s="307"/>
      <c r="CA219" s="307"/>
      <c r="CB219" s="307"/>
      <c r="CC219" s="307"/>
      <c r="CD219" s="307"/>
      <c r="CE219" s="307"/>
      <c r="CF219" s="307"/>
      <c r="CG219" s="307"/>
      <c r="CH219" s="307"/>
      <c r="CI219" s="307"/>
    </row>
    <row r="220" spans="1:24" s="15" customFormat="1" ht="51">
      <c r="A220" s="31">
        <v>4079</v>
      </c>
      <c r="B220" s="31" t="s">
        <v>2258</v>
      </c>
      <c r="C220" s="32" t="s">
        <v>1873</v>
      </c>
      <c r="D220" s="32" t="s">
        <v>2573</v>
      </c>
      <c r="E220" s="32" t="s">
        <v>2881</v>
      </c>
      <c r="F220" s="33" t="s">
        <v>2458</v>
      </c>
      <c r="G220" s="33" t="s">
        <v>771</v>
      </c>
      <c r="H220" s="34">
        <v>105</v>
      </c>
      <c r="I220" s="34">
        <v>8</v>
      </c>
      <c r="J220" s="35" t="str">
        <f>IF(ISERROR(VLOOKUP(K220,HeadingsLookup,2,FALSE)),"",VLOOKUP(K220,HeadingsLookup,2,FALSE))</f>
        <v>Green Field Protection</v>
      </c>
      <c r="K220" s="39" t="s">
        <v>1873</v>
      </c>
      <c r="L220" s="35" t="s">
        <v>2458</v>
      </c>
      <c r="M220" s="35"/>
      <c r="N220" s="36"/>
      <c r="O220" s="36"/>
      <c r="P220" s="36"/>
      <c r="Q220" s="36"/>
      <c r="R220" s="37" t="s">
        <v>2574</v>
      </c>
      <c r="S220" s="37" t="s">
        <v>1783</v>
      </c>
      <c r="T220" s="163"/>
      <c r="U220" s="40"/>
      <c r="V220" s="36" t="str">
        <f>IF(ISBLANK(M220),IF(ISERROR(VLOOKUP(K220,HeadingsLookup,4,FALSE)),"",VLOOKUP(K220,HeadingsLookup,4,FALSE)),"Duplicate")</f>
        <v>Protection Mechanisms</v>
      </c>
      <c r="W220" s="36" t="str">
        <f>IF(ISERROR(VLOOKUP(V220,TopicsLookup,2,FALSE)),"",VLOOKUP(V220,TopicsLookup,2,FALSE))</f>
        <v>Coexistence</v>
      </c>
      <c r="X220" s="40"/>
    </row>
    <row r="221" spans="1:23" s="40" customFormat="1" ht="51">
      <c r="A221" s="31">
        <v>7472</v>
      </c>
      <c r="B221" s="31" t="s">
        <v>79</v>
      </c>
      <c r="C221" s="32" t="s">
        <v>1873</v>
      </c>
      <c r="D221" s="32" t="s">
        <v>2573</v>
      </c>
      <c r="E221" s="32" t="s">
        <v>2881</v>
      </c>
      <c r="F221" s="33" t="s">
        <v>2458</v>
      </c>
      <c r="G221" s="33" t="s">
        <v>771</v>
      </c>
      <c r="H221" s="34">
        <v>105</v>
      </c>
      <c r="I221" s="34">
        <v>8</v>
      </c>
      <c r="J221" s="35" t="str">
        <f>IF(ISERROR(VLOOKUP(K221,HeadingsLookup,2,FALSE)),"",VLOOKUP(K221,HeadingsLookup,2,FALSE))</f>
        <v>Green Field Protection</v>
      </c>
      <c r="K221" s="39" t="s">
        <v>1873</v>
      </c>
      <c r="L221" s="35" t="s">
        <v>2458</v>
      </c>
      <c r="M221" s="35"/>
      <c r="N221" s="36"/>
      <c r="O221" s="36"/>
      <c r="P221" s="36"/>
      <c r="Q221" s="36"/>
      <c r="R221" s="37" t="s">
        <v>2577</v>
      </c>
      <c r="S221" s="37" t="s">
        <v>1783</v>
      </c>
      <c r="T221" s="163"/>
      <c r="V221" s="36" t="str">
        <f>IF(ISBLANK(M221),IF(ISERROR(VLOOKUP(K221,HeadingsLookup,4,FALSE)),"",VLOOKUP(K221,HeadingsLookup,4,FALSE)),"Duplicate")</f>
        <v>Protection Mechanisms</v>
      </c>
      <c r="W221" s="36" t="str">
        <f>IF(ISERROR(VLOOKUP(V221,TopicsLookup,2,FALSE)),"",VLOOKUP(V221,TopicsLookup,2,FALSE))</f>
        <v>Coexistence</v>
      </c>
    </row>
    <row r="222" spans="1:87" ht="51">
      <c r="A222" s="235">
        <v>780</v>
      </c>
      <c r="B222" s="264" t="s">
        <v>1139</v>
      </c>
      <c r="C222" s="264" t="s">
        <v>1873</v>
      </c>
      <c r="D222" s="264"/>
      <c r="E222" s="264"/>
      <c r="F222" s="264"/>
      <c r="G222" s="264" t="s">
        <v>125</v>
      </c>
      <c r="H222" s="240">
        <v>105</v>
      </c>
      <c r="I222" s="295"/>
      <c r="J222" s="256" t="s">
        <v>1874</v>
      </c>
      <c r="K222" s="295" t="s">
        <v>1873</v>
      </c>
      <c r="L222" s="174" t="s">
        <v>1206</v>
      </c>
      <c r="M222" s="295"/>
      <c r="N222" s="307"/>
      <c r="O222" s="321"/>
      <c r="P222" s="321"/>
      <c r="Q222" s="325"/>
      <c r="R222" s="325" t="s">
        <v>1771</v>
      </c>
      <c r="S222" s="325" t="s">
        <v>1772</v>
      </c>
      <c r="T222" s="307" t="s">
        <v>2606</v>
      </c>
      <c r="U222" s="264"/>
      <c r="V222" s="257" t="s">
        <v>1029</v>
      </c>
      <c r="W222" s="258" t="s">
        <v>1001</v>
      </c>
      <c r="X222" s="321"/>
      <c r="Y222" s="321"/>
      <c r="Z222" s="321" t="s">
        <v>2293</v>
      </c>
      <c r="AA222" s="307"/>
      <c r="AB222" s="307"/>
      <c r="AC222" s="307"/>
      <c r="AD222" s="307"/>
      <c r="AE222" s="307"/>
      <c r="AF222" s="307"/>
      <c r="AG222" s="307"/>
      <c r="AH222" s="307"/>
      <c r="AI222" s="307"/>
      <c r="AJ222" s="307"/>
      <c r="AK222" s="307"/>
      <c r="AL222" s="307"/>
      <c r="AM222" s="307"/>
      <c r="AN222" s="307"/>
      <c r="AO222" s="307"/>
      <c r="AP222" s="307"/>
      <c r="AQ222" s="307"/>
      <c r="AR222" s="307"/>
      <c r="AS222" s="307"/>
      <c r="AT222" s="307"/>
      <c r="AU222" s="307"/>
      <c r="AV222" s="307"/>
      <c r="AW222" s="307"/>
      <c r="AX222" s="307"/>
      <c r="AY222" s="307"/>
      <c r="AZ222" s="307"/>
      <c r="BA222" s="307"/>
      <c r="BB222" s="307"/>
      <c r="BC222" s="307"/>
      <c r="BD222" s="307"/>
      <c r="BE222" s="307"/>
      <c r="BF222" s="307"/>
      <c r="BG222" s="307"/>
      <c r="BH222" s="307"/>
      <c r="BI222" s="307"/>
      <c r="BJ222" s="307"/>
      <c r="BK222" s="307"/>
      <c r="BL222" s="307"/>
      <c r="BM222" s="307"/>
      <c r="BN222" s="307"/>
      <c r="BO222" s="307"/>
      <c r="BP222" s="307"/>
      <c r="BQ222" s="307"/>
      <c r="BR222" s="307"/>
      <c r="BS222" s="307"/>
      <c r="BT222" s="307"/>
      <c r="BU222" s="307"/>
      <c r="BV222" s="307"/>
      <c r="BW222" s="307"/>
      <c r="BX222" s="307"/>
      <c r="BY222" s="307"/>
      <c r="BZ222" s="307"/>
      <c r="CA222" s="307"/>
      <c r="CB222" s="307"/>
      <c r="CC222" s="307"/>
      <c r="CD222" s="307"/>
      <c r="CE222" s="307"/>
      <c r="CF222" s="307"/>
      <c r="CG222" s="307"/>
      <c r="CH222" s="307"/>
      <c r="CI222" s="307"/>
    </row>
    <row r="223" spans="1:24" s="15" customFormat="1" ht="76.5">
      <c r="A223" s="31">
        <v>7610</v>
      </c>
      <c r="B223" s="31" t="s">
        <v>2504</v>
      </c>
      <c r="C223" s="33" t="s">
        <v>1873</v>
      </c>
      <c r="D223" s="38"/>
      <c r="E223" s="33"/>
      <c r="F223" s="33" t="s">
        <v>2458</v>
      </c>
      <c r="G223" s="33" t="s">
        <v>771</v>
      </c>
      <c r="H223" s="34">
        <v>105</v>
      </c>
      <c r="I223" s="34"/>
      <c r="J223" s="35" t="str">
        <f>IF(ISERROR(VLOOKUP(K223,HeadingsLookup,2,FALSE)),"",VLOOKUP(K223,HeadingsLookup,2,FALSE))</f>
        <v>Green Field Protection</v>
      </c>
      <c r="K223" s="39" t="s">
        <v>1873</v>
      </c>
      <c r="L223" s="35" t="s">
        <v>2458</v>
      </c>
      <c r="M223" s="35"/>
      <c r="N223" s="160"/>
      <c r="O223" s="160"/>
      <c r="P223" s="160"/>
      <c r="Q223" s="160"/>
      <c r="R223" s="37" t="s">
        <v>2578</v>
      </c>
      <c r="S223" s="37" t="s">
        <v>2601</v>
      </c>
      <c r="T223" s="163"/>
      <c r="U223" s="40"/>
      <c r="V223" s="36" t="str">
        <f>IF(ISBLANK(M223),IF(ISERROR(VLOOKUP(K223,HeadingsLookup,4,FALSE)),"",VLOOKUP(K223,HeadingsLookup,4,FALSE)),"Duplicate")</f>
        <v>Protection Mechanisms</v>
      </c>
      <c r="W223" s="36" t="str">
        <f>IF(ISERROR(VLOOKUP(V223,TopicsLookup,2,FALSE)),"",VLOOKUP(V223,TopicsLookup,2,FALSE))</f>
        <v>Coexistence</v>
      </c>
      <c r="X223" s="40"/>
    </row>
    <row r="224" spans="1:87" s="49" customFormat="1" ht="114.75">
      <c r="A224" s="235">
        <v>745</v>
      </c>
      <c r="B224" s="264" t="s">
        <v>860</v>
      </c>
      <c r="C224" s="264">
        <v>9.15</v>
      </c>
      <c r="D224" s="264">
        <v>106</v>
      </c>
      <c r="E224" s="278">
        <v>38719</v>
      </c>
      <c r="F224" s="264" t="s">
        <v>2457</v>
      </c>
      <c r="G224" s="264" t="s">
        <v>203</v>
      </c>
      <c r="H224" s="284">
        <v>106</v>
      </c>
      <c r="I224" s="292">
        <v>1</v>
      </c>
      <c r="J224" s="256" t="s">
        <v>1876</v>
      </c>
      <c r="K224" s="295">
        <v>9.15</v>
      </c>
      <c r="L224" s="174" t="s">
        <v>2458</v>
      </c>
      <c r="M224" s="295"/>
      <c r="N224" s="307"/>
      <c r="O224" s="321"/>
      <c r="P224" s="321"/>
      <c r="Q224" s="325"/>
      <c r="R224" s="325" t="s">
        <v>1769</v>
      </c>
      <c r="S224" s="325" t="s">
        <v>1770</v>
      </c>
      <c r="T224" s="307" t="s">
        <v>2607</v>
      </c>
      <c r="U224" s="264"/>
      <c r="V224" s="257" t="s">
        <v>1029</v>
      </c>
      <c r="W224" s="258" t="s">
        <v>1001</v>
      </c>
      <c r="X224" s="321"/>
      <c r="Y224" s="321"/>
      <c r="Z224" s="321" t="s">
        <v>2293</v>
      </c>
      <c r="AA224" s="307"/>
      <c r="AB224" s="307"/>
      <c r="AC224" s="307"/>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7"/>
      <c r="AY224" s="307"/>
      <c r="AZ224" s="307"/>
      <c r="BA224" s="307"/>
      <c r="BB224" s="307"/>
      <c r="BC224" s="307"/>
      <c r="BD224" s="307"/>
      <c r="BE224" s="307"/>
      <c r="BF224" s="307"/>
      <c r="BG224" s="307"/>
      <c r="BH224" s="307"/>
      <c r="BI224" s="307"/>
      <c r="BJ224" s="307"/>
      <c r="BK224" s="307"/>
      <c r="BL224" s="307"/>
      <c r="BM224" s="307"/>
      <c r="BN224" s="307"/>
      <c r="BO224" s="307"/>
      <c r="BP224" s="307"/>
      <c r="BQ224" s="307"/>
      <c r="BR224" s="307"/>
      <c r="BS224" s="307"/>
      <c r="BT224" s="307"/>
      <c r="BU224" s="307"/>
      <c r="BV224" s="307"/>
      <c r="BW224" s="307"/>
      <c r="BX224" s="307"/>
      <c r="BY224" s="307"/>
      <c r="BZ224" s="307"/>
      <c r="CA224" s="307"/>
      <c r="CB224" s="307"/>
      <c r="CC224" s="307"/>
      <c r="CD224" s="307"/>
      <c r="CE224" s="307"/>
      <c r="CF224" s="307"/>
      <c r="CG224" s="307"/>
      <c r="CH224" s="307"/>
      <c r="CI224" s="307"/>
    </row>
    <row r="225" spans="1:87" ht="51">
      <c r="A225" s="235">
        <v>1315</v>
      </c>
      <c r="B225" s="264" t="s">
        <v>2791</v>
      </c>
      <c r="C225" s="264" t="s">
        <v>1879</v>
      </c>
      <c r="D225" s="264">
        <v>106</v>
      </c>
      <c r="E225" s="264">
        <v>30</v>
      </c>
      <c r="F225" s="264"/>
      <c r="G225" s="264" t="s">
        <v>771</v>
      </c>
      <c r="H225" s="284">
        <v>106</v>
      </c>
      <c r="I225" s="284">
        <v>30</v>
      </c>
      <c r="J225" s="256" t="s">
        <v>1880</v>
      </c>
      <c r="K225" s="295" t="s">
        <v>1879</v>
      </c>
      <c r="L225" s="174" t="s">
        <v>2458</v>
      </c>
      <c r="M225" s="295"/>
      <c r="N225" s="307"/>
      <c r="O225" s="321"/>
      <c r="P225" s="321"/>
      <c r="Q225" s="325"/>
      <c r="R225" s="325" t="s">
        <v>1781</v>
      </c>
      <c r="S225" s="325" t="s">
        <v>1782</v>
      </c>
      <c r="T225" s="307" t="s">
        <v>2609</v>
      </c>
      <c r="U225" s="264"/>
      <c r="V225" s="257" t="s">
        <v>1029</v>
      </c>
      <c r="W225" s="258" t="s">
        <v>1001</v>
      </c>
      <c r="X225" s="321"/>
      <c r="Y225" s="321"/>
      <c r="Z225" s="321"/>
      <c r="AA225" s="307"/>
      <c r="AB225" s="307"/>
      <c r="AC225" s="307"/>
      <c r="AD225" s="307"/>
      <c r="AE225" s="307"/>
      <c r="AF225" s="307"/>
      <c r="AG225" s="307"/>
      <c r="AH225" s="307"/>
      <c r="AI225" s="307"/>
      <c r="AJ225" s="307"/>
      <c r="AK225" s="307"/>
      <c r="AL225" s="307"/>
      <c r="AM225" s="307"/>
      <c r="AN225" s="307"/>
      <c r="AO225" s="307"/>
      <c r="AP225" s="307"/>
      <c r="AQ225" s="307"/>
      <c r="AR225" s="307"/>
      <c r="AS225" s="307"/>
      <c r="AT225" s="307"/>
      <c r="AU225" s="307"/>
      <c r="AV225" s="307"/>
      <c r="AW225" s="307"/>
      <c r="AX225" s="307"/>
      <c r="AY225" s="307"/>
      <c r="AZ225" s="307"/>
      <c r="BA225" s="307"/>
      <c r="BB225" s="307"/>
      <c r="BC225" s="307"/>
      <c r="BD225" s="307"/>
      <c r="BE225" s="307"/>
      <c r="BF225" s="307"/>
      <c r="BG225" s="307"/>
      <c r="BH225" s="307"/>
      <c r="BI225" s="307"/>
      <c r="BJ225" s="307"/>
      <c r="BK225" s="307"/>
      <c r="BL225" s="307"/>
      <c r="BM225" s="307"/>
      <c r="BN225" s="307"/>
      <c r="BO225" s="307"/>
      <c r="BP225" s="307"/>
      <c r="BQ225" s="307"/>
      <c r="BR225" s="307"/>
      <c r="BS225" s="307"/>
      <c r="BT225" s="307"/>
      <c r="BU225" s="307"/>
      <c r="BV225" s="307"/>
      <c r="BW225" s="307"/>
      <c r="BX225" s="307"/>
      <c r="BY225" s="307"/>
      <c r="BZ225" s="307"/>
      <c r="CA225" s="307"/>
      <c r="CB225" s="307"/>
      <c r="CC225" s="307"/>
      <c r="CD225" s="307"/>
      <c r="CE225" s="307"/>
      <c r="CF225" s="307"/>
      <c r="CG225" s="307"/>
      <c r="CH225" s="307"/>
      <c r="CI225" s="307"/>
    </row>
    <row r="226" spans="1:24" s="15" customFormat="1" ht="102">
      <c r="A226" s="31">
        <v>6787</v>
      </c>
      <c r="B226" s="31" t="s">
        <v>889</v>
      </c>
      <c r="C226" s="32" t="s">
        <v>1881</v>
      </c>
      <c r="D226" s="32" t="s">
        <v>2575</v>
      </c>
      <c r="E226" s="32" t="s">
        <v>1440</v>
      </c>
      <c r="F226" s="33" t="s">
        <v>2458</v>
      </c>
      <c r="G226" s="33" t="s">
        <v>771</v>
      </c>
      <c r="H226" s="34">
        <v>106</v>
      </c>
      <c r="I226" s="34">
        <v>34</v>
      </c>
      <c r="J226" s="35" t="str">
        <f>IF(ISERROR(VLOOKUP(K226,HeadingsLookup,2,FALSE)),"",VLOOKUP(K226,HeadingsLookup,2,FALSE))</f>
        <v>L-SIG TXOP Protection Rules at Third Party HT</v>
      </c>
      <c r="K226" s="39" t="s">
        <v>1881</v>
      </c>
      <c r="L226" s="35" t="s">
        <v>2458</v>
      </c>
      <c r="M226" s="35"/>
      <c r="N226" s="36"/>
      <c r="O226" s="36"/>
      <c r="P226" s="36"/>
      <c r="Q226" s="36"/>
      <c r="R226" s="353" t="s">
        <v>2605</v>
      </c>
      <c r="S226" s="37" t="s">
        <v>2576</v>
      </c>
      <c r="T226" s="163"/>
      <c r="U226" s="40"/>
      <c r="V226" s="36" t="str">
        <f>IF(ISBLANK(M226),IF(ISERROR(VLOOKUP(K226,HeadingsLookup,4,FALSE)),"",VLOOKUP(K226,HeadingsLookup,4,FALSE)),"Duplicate")</f>
        <v>Protection Mechanisms</v>
      </c>
      <c r="W226" s="36" t="str">
        <f>IF(ISERROR(VLOOKUP(V226,TopicsLookup,2,FALSE)),"",VLOOKUP(V226,TopicsLookup,2,FALSE))</f>
        <v>Coexistence</v>
      </c>
      <c r="X226" s="40"/>
    </row>
    <row r="227" spans="1:87" s="49" customFormat="1" ht="76.5">
      <c r="A227" s="350">
        <v>1324</v>
      </c>
      <c r="B227" s="349" t="s">
        <v>2791</v>
      </c>
      <c r="C227" s="349" t="s">
        <v>1887</v>
      </c>
      <c r="D227" s="45"/>
      <c r="E227" s="45"/>
      <c r="F227" s="349" t="s">
        <v>2458</v>
      </c>
      <c r="G227" s="349" t="s">
        <v>771</v>
      </c>
      <c r="H227" s="349">
        <v>107</v>
      </c>
      <c r="I227" s="349">
        <v>28</v>
      </c>
      <c r="J227" s="350" t="s">
        <v>1888</v>
      </c>
      <c r="K227" s="349" t="s">
        <v>1887</v>
      </c>
      <c r="L227" s="350" t="s">
        <v>2458</v>
      </c>
      <c r="M227" s="45"/>
      <c r="N227" s="45"/>
      <c r="O227" s="45"/>
      <c r="P227" s="45"/>
      <c r="Q227" s="45"/>
      <c r="R227" s="349" t="s">
        <v>178</v>
      </c>
      <c r="S227" s="349" t="s">
        <v>179</v>
      </c>
      <c r="T227" s="307" t="s">
        <v>180</v>
      </c>
      <c r="U227" s="264"/>
      <c r="V227" s="257" t="s">
        <v>1029</v>
      </c>
      <c r="W227" s="258" t="s">
        <v>1001</v>
      </c>
      <c r="X227" s="321"/>
      <c r="Y227" s="321"/>
      <c r="Z227" s="321" t="s">
        <v>2293</v>
      </c>
      <c r="AA227" s="307"/>
      <c r="AB227" s="307"/>
      <c r="AC227" s="307"/>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7"/>
      <c r="AY227" s="307"/>
      <c r="AZ227" s="307"/>
      <c r="BA227" s="307"/>
      <c r="BB227" s="307"/>
      <c r="BC227" s="307"/>
      <c r="BD227" s="307"/>
      <c r="BE227" s="307"/>
      <c r="BF227" s="307"/>
      <c r="BG227" s="307"/>
      <c r="BH227" s="307"/>
      <c r="BI227" s="307"/>
      <c r="BJ227" s="307"/>
      <c r="BK227" s="307"/>
      <c r="BL227" s="307"/>
      <c r="BM227" s="307"/>
      <c r="BN227" s="307"/>
      <c r="BO227" s="307"/>
      <c r="BP227" s="307"/>
      <c r="BQ227" s="307"/>
      <c r="BR227" s="307"/>
      <c r="BS227" s="307"/>
      <c r="BT227" s="307"/>
      <c r="BU227" s="307"/>
      <c r="BV227" s="307"/>
      <c r="BW227" s="307"/>
      <c r="BX227" s="307"/>
      <c r="BY227" s="307"/>
      <c r="BZ227" s="307"/>
      <c r="CA227" s="307"/>
      <c r="CB227" s="307"/>
      <c r="CC227" s="307"/>
      <c r="CD227" s="307"/>
      <c r="CE227" s="307"/>
      <c r="CF227" s="307"/>
      <c r="CG227" s="307"/>
      <c r="CH227" s="307"/>
      <c r="CI227" s="307"/>
    </row>
    <row r="228" spans="1:87" ht="63.75">
      <c r="A228" s="235">
        <v>38</v>
      </c>
      <c r="B228" s="264" t="s">
        <v>24</v>
      </c>
      <c r="C228" s="264" t="s">
        <v>1887</v>
      </c>
      <c r="D228" s="264">
        <v>107</v>
      </c>
      <c r="E228" s="264"/>
      <c r="F228" s="264"/>
      <c r="G228" s="264" t="s">
        <v>771</v>
      </c>
      <c r="H228" s="284">
        <v>107</v>
      </c>
      <c r="I228" s="295"/>
      <c r="J228" s="256" t="s">
        <v>1888</v>
      </c>
      <c r="K228" s="295" t="s">
        <v>1887</v>
      </c>
      <c r="L228" s="174" t="s">
        <v>2458</v>
      </c>
      <c r="M228" s="295"/>
      <c r="N228" s="307"/>
      <c r="O228" s="321" t="s">
        <v>1707</v>
      </c>
      <c r="P228" s="321"/>
      <c r="Q228" s="325"/>
      <c r="R228" s="325" t="s">
        <v>1763</v>
      </c>
      <c r="S228" s="325" t="s">
        <v>1764</v>
      </c>
      <c r="T228" s="307" t="s">
        <v>2714</v>
      </c>
      <c r="U228" s="264"/>
      <c r="V228" s="257" t="s">
        <v>1029</v>
      </c>
      <c r="W228" s="258" t="s">
        <v>1001</v>
      </c>
      <c r="X228" s="321"/>
      <c r="Y228" s="321"/>
      <c r="Z228" s="321" t="s">
        <v>2293</v>
      </c>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7"/>
      <c r="AZ228" s="307"/>
      <c r="BA228" s="307"/>
      <c r="BB228" s="307"/>
      <c r="BC228" s="307"/>
      <c r="BD228" s="307"/>
      <c r="BE228" s="307"/>
      <c r="BF228" s="307"/>
      <c r="BG228" s="307"/>
      <c r="BH228" s="307"/>
      <c r="BI228" s="307"/>
      <c r="BJ228" s="307"/>
      <c r="BK228" s="307"/>
      <c r="BL228" s="307"/>
      <c r="BM228" s="307"/>
      <c r="BN228" s="307"/>
      <c r="BO228" s="307"/>
      <c r="BP228" s="307"/>
      <c r="BQ228" s="307"/>
      <c r="BR228" s="307"/>
      <c r="BS228" s="307"/>
      <c r="BT228" s="307"/>
      <c r="BU228" s="307"/>
      <c r="BV228" s="307"/>
      <c r="BW228" s="307"/>
      <c r="BX228" s="307"/>
      <c r="BY228" s="307"/>
      <c r="BZ228" s="307"/>
      <c r="CA228" s="307"/>
      <c r="CB228" s="307"/>
      <c r="CC228" s="307"/>
      <c r="CD228" s="307"/>
      <c r="CE228" s="307"/>
      <c r="CF228" s="307"/>
      <c r="CG228" s="307"/>
      <c r="CH228" s="307"/>
      <c r="CI228" s="307"/>
    </row>
    <row r="229" spans="1:87" ht="63.75">
      <c r="A229" s="235">
        <v>39</v>
      </c>
      <c r="B229" s="264" t="s">
        <v>24</v>
      </c>
      <c r="C229" s="264" t="s">
        <v>1887</v>
      </c>
      <c r="D229" s="264">
        <v>107</v>
      </c>
      <c r="E229" s="264"/>
      <c r="F229" s="264"/>
      <c r="G229" s="264" t="s">
        <v>771</v>
      </c>
      <c r="H229" s="284">
        <v>107</v>
      </c>
      <c r="I229" s="295"/>
      <c r="J229" s="256" t="s">
        <v>1888</v>
      </c>
      <c r="K229" s="295" t="s">
        <v>1887</v>
      </c>
      <c r="L229" s="174" t="s">
        <v>2458</v>
      </c>
      <c r="M229" s="295"/>
      <c r="N229" s="307"/>
      <c r="O229" s="321" t="s">
        <v>1707</v>
      </c>
      <c r="P229" s="321"/>
      <c r="Q229" s="325"/>
      <c r="R229" s="325" t="s">
        <v>1765</v>
      </c>
      <c r="S229" s="325" t="s">
        <v>1766</v>
      </c>
      <c r="T229" s="307" t="s">
        <v>2715</v>
      </c>
      <c r="U229" s="264"/>
      <c r="V229" s="257" t="s">
        <v>1029</v>
      </c>
      <c r="W229" s="258" t="s">
        <v>1001</v>
      </c>
      <c r="X229" s="321"/>
      <c r="Y229" s="321"/>
      <c r="Z229" s="321" t="s">
        <v>2293</v>
      </c>
      <c r="AA229" s="307"/>
      <c r="AB229" s="307"/>
      <c r="AC229" s="307"/>
      <c r="AD229" s="307"/>
      <c r="AE229" s="307"/>
      <c r="AF229" s="307"/>
      <c r="AG229" s="307"/>
      <c r="AH229" s="307"/>
      <c r="AI229" s="307"/>
      <c r="AJ229" s="307"/>
      <c r="AK229" s="307"/>
      <c r="AL229" s="307"/>
      <c r="AM229" s="307"/>
      <c r="AN229" s="307"/>
      <c r="AO229" s="307"/>
      <c r="AP229" s="307"/>
      <c r="AQ229" s="307"/>
      <c r="AR229" s="307"/>
      <c r="AS229" s="307"/>
      <c r="AT229" s="307"/>
      <c r="AU229" s="307"/>
      <c r="AV229" s="307"/>
      <c r="AW229" s="307"/>
      <c r="AX229" s="307"/>
      <c r="AY229" s="307"/>
      <c r="AZ229" s="307"/>
      <c r="BA229" s="307"/>
      <c r="BB229" s="307"/>
      <c r="BC229" s="307"/>
      <c r="BD229" s="307"/>
      <c r="BE229" s="307"/>
      <c r="BF229" s="307"/>
      <c r="BG229" s="307"/>
      <c r="BH229" s="307"/>
      <c r="BI229" s="307"/>
      <c r="BJ229" s="307"/>
      <c r="BK229" s="307"/>
      <c r="BL229" s="307"/>
      <c r="BM229" s="307"/>
      <c r="BN229" s="307"/>
      <c r="BO229" s="307"/>
      <c r="BP229" s="307"/>
      <c r="BQ229" s="307"/>
      <c r="BR229" s="307"/>
      <c r="BS229" s="307"/>
      <c r="BT229" s="307"/>
      <c r="BU229" s="307"/>
      <c r="BV229" s="307"/>
      <c r="BW229" s="307"/>
      <c r="BX229" s="307"/>
      <c r="BY229" s="307"/>
      <c r="BZ229" s="307"/>
      <c r="CA229" s="307"/>
      <c r="CB229" s="307"/>
      <c r="CC229" s="307"/>
      <c r="CD229" s="307"/>
      <c r="CE229" s="307"/>
      <c r="CF229" s="307"/>
      <c r="CG229" s="307"/>
      <c r="CH229" s="307"/>
      <c r="CI229" s="307"/>
    </row>
    <row r="230" spans="1:87" s="49" customFormat="1" ht="140.25">
      <c r="A230" s="235">
        <v>9984</v>
      </c>
      <c r="B230" s="264" t="s">
        <v>192</v>
      </c>
      <c r="C230" s="264" t="s">
        <v>2602</v>
      </c>
      <c r="D230" s="264">
        <v>109</v>
      </c>
      <c r="E230" s="264">
        <v>5</v>
      </c>
      <c r="F230" s="264"/>
      <c r="G230" s="264" t="s">
        <v>771</v>
      </c>
      <c r="H230" s="284">
        <v>109</v>
      </c>
      <c r="I230" s="284">
        <v>5</v>
      </c>
      <c r="J230" s="256" t="s">
        <v>1890</v>
      </c>
      <c r="K230" s="307" t="s">
        <v>1889</v>
      </c>
      <c r="L230" s="174" t="s">
        <v>2458</v>
      </c>
      <c r="M230" s="295"/>
      <c r="N230" s="307"/>
      <c r="O230" s="321"/>
      <c r="P230" s="321"/>
      <c r="Q230" s="325"/>
      <c r="R230" s="325" t="s">
        <v>2603</v>
      </c>
      <c r="S230" s="325" t="s">
        <v>2604</v>
      </c>
      <c r="T230" s="307" t="s">
        <v>2713</v>
      </c>
      <c r="U230" s="264"/>
      <c r="V230" s="257" t="s">
        <v>1029</v>
      </c>
      <c r="W230" s="258" t="s">
        <v>1001</v>
      </c>
      <c r="X230" s="321"/>
      <c r="Y230" s="321"/>
      <c r="Z230" s="321" t="s">
        <v>2293</v>
      </c>
      <c r="AA230" s="307"/>
      <c r="AB230" s="307"/>
      <c r="AC230" s="307"/>
      <c r="AD230" s="307"/>
      <c r="AE230" s="307"/>
      <c r="AF230" s="307"/>
      <c r="AG230" s="307"/>
      <c r="AH230" s="307"/>
      <c r="AI230" s="307"/>
      <c r="AJ230" s="307"/>
      <c r="AK230" s="307"/>
      <c r="AL230" s="307"/>
      <c r="AM230" s="307"/>
      <c r="AN230" s="307"/>
      <c r="AO230" s="307"/>
      <c r="AP230" s="307"/>
      <c r="AQ230" s="307"/>
      <c r="AR230" s="307"/>
      <c r="AS230" s="307"/>
      <c r="AT230" s="307"/>
      <c r="AU230" s="307"/>
      <c r="AV230" s="307"/>
      <c r="AW230" s="307"/>
      <c r="AX230" s="307"/>
      <c r="AY230" s="307"/>
      <c r="AZ230" s="307"/>
      <c r="BA230" s="307"/>
      <c r="BB230" s="307"/>
      <c r="BC230" s="307"/>
      <c r="BD230" s="307"/>
      <c r="BE230" s="307"/>
      <c r="BF230" s="307"/>
      <c r="BG230" s="307"/>
      <c r="BH230" s="307"/>
      <c r="BI230" s="307"/>
      <c r="BJ230" s="307"/>
      <c r="BK230" s="307"/>
      <c r="BL230" s="307"/>
      <c r="BM230" s="307"/>
      <c r="BN230" s="307"/>
      <c r="BO230" s="307"/>
      <c r="BP230" s="307"/>
      <c r="BQ230" s="307"/>
      <c r="BR230" s="307"/>
      <c r="BS230" s="307"/>
      <c r="BT230" s="307"/>
      <c r="BU230" s="307"/>
      <c r="BV230" s="307"/>
      <c r="BW230" s="307"/>
      <c r="BX230" s="307"/>
      <c r="BY230" s="307"/>
      <c r="BZ230" s="307"/>
      <c r="CA230" s="307"/>
      <c r="CB230" s="307"/>
      <c r="CC230" s="307"/>
      <c r="CD230" s="307"/>
      <c r="CE230" s="307"/>
      <c r="CF230" s="307"/>
      <c r="CG230" s="307"/>
      <c r="CH230" s="307"/>
      <c r="CI230" s="307"/>
    </row>
    <row r="231" spans="1:23" s="10" customFormat="1" ht="63.75">
      <c r="A231" s="31">
        <v>1333</v>
      </c>
      <c r="B231" s="52" t="s">
        <v>2791</v>
      </c>
      <c r="C231" s="55" t="s">
        <v>1893</v>
      </c>
      <c r="D231" s="55" t="s">
        <v>18</v>
      </c>
      <c r="E231" s="55" t="s">
        <v>93</v>
      </c>
      <c r="F231" s="59" t="s">
        <v>2458</v>
      </c>
      <c r="G231" s="59" t="s">
        <v>771</v>
      </c>
      <c r="H231" s="62">
        <v>109</v>
      </c>
      <c r="I231" s="62">
        <v>24</v>
      </c>
      <c r="J231" s="35" t="str">
        <f aca="true" t="shared" si="20" ref="J231:J246">IF(ISERROR(VLOOKUP(K231,HeadingsLookup,2,FALSE)),"",VLOOKUP(K231,HeadingsLookup,2,FALSE))</f>
        <v>Reverse direction aggregation exchanges</v>
      </c>
      <c r="K231" s="53" t="s">
        <v>1893</v>
      </c>
      <c r="L231" s="35" t="s">
        <v>2458</v>
      </c>
      <c r="M231" s="63"/>
      <c r="N231" s="65" t="s">
        <v>1454</v>
      </c>
      <c r="O231" s="65"/>
      <c r="P231" s="65"/>
      <c r="Q231" s="65"/>
      <c r="R231" s="67" t="s">
        <v>2268</v>
      </c>
      <c r="S231" s="67" t="s">
        <v>2269</v>
      </c>
      <c r="T231" s="122" t="s">
        <v>2682</v>
      </c>
      <c r="U231" s="49"/>
      <c r="V231" s="36" t="str">
        <f aca="true" t="shared" si="21" ref="V231:V237">IF(ISBLANK(M231),IF(ISERROR(VLOOKUP(K231,HeadingsLookup,4,FALSE)),"",VLOOKUP(K231,HeadingsLookup,4,FALSE)),"Duplicate")</f>
        <v>MAC Operation</v>
      </c>
      <c r="W231" s="36" t="str">
        <f aca="true" t="shared" si="22" ref="W231:W237">IF(ISERROR(VLOOKUP(V231,TopicsLookup,2,FALSE)),"",VLOOKUP(V231,TopicsLookup,2,FALSE))</f>
        <v>MAC</v>
      </c>
    </row>
    <row r="232" spans="1:28" s="10" customFormat="1" ht="102">
      <c r="A232" s="31">
        <v>3850</v>
      </c>
      <c r="B232" s="52" t="s">
        <v>2743</v>
      </c>
      <c r="C232" s="52" t="s">
        <v>1893</v>
      </c>
      <c r="D232" s="52">
        <v>109</v>
      </c>
      <c r="E232" s="52">
        <v>24</v>
      </c>
      <c r="F232" s="52" t="s">
        <v>2458</v>
      </c>
      <c r="G232" s="59" t="s">
        <v>771</v>
      </c>
      <c r="H232" s="62">
        <v>109</v>
      </c>
      <c r="I232" s="62">
        <v>24</v>
      </c>
      <c r="J232" s="35" t="str">
        <f t="shared" si="20"/>
        <v>Reverse direction aggregation exchanges</v>
      </c>
      <c r="K232" s="53" t="s">
        <v>1893</v>
      </c>
      <c r="L232" s="35" t="s">
        <v>1207</v>
      </c>
      <c r="M232" s="63"/>
      <c r="N232" s="65" t="s">
        <v>1454</v>
      </c>
      <c r="O232" s="65"/>
      <c r="P232" s="65"/>
      <c r="Q232" s="65"/>
      <c r="R232" s="74"/>
      <c r="S232" s="67" t="s">
        <v>2658</v>
      </c>
      <c r="T232" s="122" t="s">
        <v>660</v>
      </c>
      <c r="U232" s="49"/>
      <c r="V232" s="36" t="str">
        <f t="shared" si="21"/>
        <v>MAC Operation</v>
      </c>
      <c r="W232" s="36" t="str">
        <f t="shared" si="22"/>
        <v>MAC</v>
      </c>
      <c r="X232" s="49"/>
      <c r="Y232"/>
      <c r="Z232"/>
      <c r="AA232"/>
      <c r="AB232"/>
    </row>
    <row r="233" spans="1:28" ht="102">
      <c r="A233" s="31">
        <v>873</v>
      </c>
      <c r="B233" s="52" t="s">
        <v>417</v>
      </c>
      <c r="C233" s="55" t="s">
        <v>1893</v>
      </c>
      <c r="D233" s="55" t="s">
        <v>2469</v>
      </c>
      <c r="E233" s="55" t="s">
        <v>394</v>
      </c>
      <c r="F233" s="59" t="s">
        <v>2458</v>
      </c>
      <c r="G233" s="59" t="s">
        <v>771</v>
      </c>
      <c r="H233" s="62">
        <v>110</v>
      </c>
      <c r="I233" s="62">
        <v>3</v>
      </c>
      <c r="J233" s="35" t="str">
        <f t="shared" si="20"/>
        <v>Reverse direction aggregation exchanges</v>
      </c>
      <c r="K233" s="53" t="s">
        <v>1893</v>
      </c>
      <c r="L233" s="35" t="s">
        <v>1206</v>
      </c>
      <c r="M233" s="63"/>
      <c r="N233" s="65" t="s">
        <v>2082</v>
      </c>
      <c r="O233" s="65" t="s">
        <v>871</v>
      </c>
      <c r="P233" s="65"/>
      <c r="Q233" s="65"/>
      <c r="R233" s="67" t="s">
        <v>215</v>
      </c>
      <c r="S233" s="67" t="s">
        <v>216</v>
      </c>
      <c r="T233" s="122" t="s">
        <v>2580</v>
      </c>
      <c r="U233" s="49"/>
      <c r="V233" s="36" t="str">
        <f t="shared" si="21"/>
        <v>MAC Operation</v>
      </c>
      <c r="W233" s="36" t="str">
        <f t="shared" si="22"/>
        <v>MAC</v>
      </c>
      <c r="X233" s="10"/>
      <c r="Y233" s="49"/>
      <c r="Z233" s="49"/>
      <c r="AA233" s="49"/>
      <c r="AB233" s="49"/>
    </row>
    <row r="234" spans="1:26" s="10" customFormat="1" ht="51">
      <c r="A234" s="31">
        <v>41</v>
      </c>
      <c r="B234" s="52" t="s">
        <v>24</v>
      </c>
      <c r="C234" s="55" t="s">
        <v>1893</v>
      </c>
      <c r="D234" s="55" t="s">
        <v>2469</v>
      </c>
      <c r="E234" s="55"/>
      <c r="F234" s="59" t="s">
        <v>2458</v>
      </c>
      <c r="G234" s="59" t="s">
        <v>771</v>
      </c>
      <c r="H234" s="62">
        <v>110</v>
      </c>
      <c r="I234" s="62"/>
      <c r="J234" s="35" t="str">
        <f t="shared" si="20"/>
        <v>Reverse direction aggregation exchanges</v>
      </c>
      <c r="K234" s="53" t="s">
        <v>1893</v>
      </c>
      <c r="L234" s="35" t="s">
        <v>2458</v>
      </c>
      <c r="M234" s="63"/>
      <c r="N234" s="65" t="s">
        <v>2082</v>
      </c>
      <c r="P234" s="65"/>
      <c r="Q234" s="65"/>
      <c r="R234" s="67" t="s">
        <v>2263</v>
      </c>
      <c r="S234" s="67" t="s">
        <v>2264</v>
      </c>
      <c r="T234" s="122" t="s">
        <v>116</v>
      </c>
      <c r="U234" s="49"/>
      <c r="V234" s="36" t="str">
        <f t="shared" si="21"/>
        <v>MAC Operation</v>
      </c>
      <c r="W234" s="36" t="str">
        <f t="shared" si="22"/>
        <v>MAC</v>
      </c>
      <c r="Z234" s="10" t="s">
        <v>2293</v>
      </c>
    </row>
    <row r="235" spans="1:28" s="195" customFormat="1" ht="140.25">
      <c r="A235" s="31">
        <v>8279</v>
      </c>
      <c r="B235" s="52" t="s">
        <v>969</v>
      </c>
      <c r="C235" s="55" t="s">
        <v>1893</v>
      </c>
      <c r="D235" s="55" t="s">
        <v>2469</v>
      </c>
      <c r="E235" s="55"/>
      <c r="F235" s="59" t="s">
        <v>2458</v>
      </c>
      <c r="G235" s="59" t="s">
        <v>771</v>
      </c>
      <c r="H235" s="62">
        <v>110</v>
      </c>
      <c r="I235" s="62"/>
      <c r="J235" s="35" t="str">
        <f t="shared" si="20"/>
        <v>Reverse direction aggregation exchanges</v>
      </c>
      <c r="K235" s="53" t="s">
        <v>1893</v>
      </c>
      <c r="L235" s="35" t="s">
        <v>1207</v>
      </c>
      <c r="M235" s="63"/>
      <c r="N235" s="65" t="s">
        <v>2082</v>
      </c>
      <c r="O235" s="65"/>
      <c r="P235" s="65"/>
      <c r="Q235" s="65"/>
      <c r="R235" s="68" t="s">
        <v>1999</v>
      </c>
      <c r="S235" s="67" t="s">
        <v>1995</v>
      </c>
      <c r="T235" s="122" t="s">
        <v>115</v>
      </c>
      <c r="U235" s="49"/>
      <c r="V235" s="36" t="str">
        <f t="shared" si="21"/>
        <v>MAC Operation</v>
      </c>
      <c r="W235" s="36" t="str">
        <f t="shared" si="22"/>
        <v>MAC</v>
      </c>
      <c r="X235" s="49"/>
      <c r="Y235" s="10"/>
      <c r="Z235" s="10"/>
      <c r="AA235" s="10"/>
      <c r="AB235" s="10"/>
    </row>
    <row r="236" spans="1:24" s="10" customFormat="1" ht="102">
      <c r="A236" s="31">
        <v>7366</v>
      </c>
      <c r="B236" s="52" t="s">
        <v>1538</v>
      </c>
      <c r="C236" s="55" t="s">
        <v>1895</v>
      </c>
      <c r="D236" s="55" t="s">
        <v>2469</v>
      </c>
      <c r="E236" s="55" t="s">
        <v>2881</v>
      </c>
      <c r="F236" s="59" t="s">
        <v>2458</v>
      </c>
      <c r="G236" s="59"/>
      <c r="H236" s="62">
        <v>110</v>
      </c>
      <c r="I236" s="62">
        <v>8</v>
      </c>
      <c r="J236" s="35" t="str">
        <f t="shared" si="20"/>
        <v>Bi-Directional Data Exchange Rules</v>
      </c>
      <c r="K236" s="53" t="s">
        <v>1895</v>
      </c>
      <c r="L236" s="35" t="s">
        <v>1206</v>
      </c>
      <c r="M236" s="63"/>
      <c r="N236" s="65" t="s">
        <v>2082</v>
      </c>
      <c r="O236" s="65" t="s">
        <v>117</v>
      </c>
      <c r="P236" s="65"/>
      <c r="Q236" s="65"/>
      <c r="R236" s="67" t="s">
        <v>2246</v>
      </c>
      <c r="S236" s="67" t="s">
        <v>2247</v>
      </c>
      <c r="T236" s="76" t="s">
        <v>2580</v>
      </c>
      <c r="U236" s="49"/>
      <c r="V236" s="36" t="str">
        <f t="shared" si="21"/>
        <v>MAC Operation</v>
      </c>
      <c r="W236" s="36" t="str">
        <f t="shared" si="22"/>
        <v>MAC</v>
      </c>
      <c r="X236" s="49"/>
    </row>
    <row r="237" spans="1:24" s="49" customFormat="1" ht="89.25">
      <c r="A237" s="31">
        <v>4080</v>
      </c>
      <c r="B237" s="52" t="s">
        <v>2258</v>
      </c>
      <c r="C237" s="55" t="s">
        <v>1897</v>
      </c>
      <c r="D237" s="55" t="s">
        <v>675</v>
      </c>
      <c r="E237" s="55" t="s">
        <v>877</v>
      </c>
      <c r="F237" s="59" t="s">
        <v>2458</v>
      </c>
      <c r="G237" s="59" t="s">
        <v>771</v>
      </c>
      <c r="H237" s="62">
        <v>111</v>
      </c>
      <c r="I237" s="62">
        <v>10</v>
      </c>
      <c r="J237" s="35" t="str">
        <f t="shared" si="20"/>
        <v>Constraints regarding responses</v>
      </c>
      <c r="K237" s="53" t="s">
        <v>1897</v>
      </c>
      <c r="L237" s="35" t="s">
        <v>2458</v>
      </c>
      <c r="M237" s="63"/>
      <c r="N237" s="65" t="s">
        <v>2082</v>
      </c>
      <c r="O237" s="65"/>
      <c r="P237" s="65"/>
      <c r="Q237" s="65"/>
      <c r="R237" s="67" t="s">
        <v>1829</v>
      </c>
      <c r="S237" s="67" t="s">
        <v>1830</v>
      </c>
      <c r="T237" s="122" t="s">
        <v>2580</v>
      </c>
      <c r="V237" s="36" t="str">
        <f t="shared" si="21"/>
        <v>MAC Operation</v>
      </c>
      <c r="W237" s="36" t="str">
        <f t="shared" si="22"/>
        <v>MAC</v>
      </c>
      <c r="X237" s="10"/>
    </row>
    <row r="238" spans="1:28" s="10" customFormat="1" ht="89.25">
      <c r="A238" s="31">
        <v>7261</v>
      </c>
      <c r="B238" s="52" t="s">
        <v>173</v>
      </c>
      <c r="C238" s="55" t="s">
        <v>1902</v>
      </c>
      <c r="D238" s="55" t="s">
        <v>2470</v>
      </c>
      <c r="E238" s="55" t="s">
        <v>1187</v>
      </c>
      <c r="F238" s="59" t="s">
        <v>2458</v>
      </c>
      <c r="G238" s="59" t="s">
        <v>771</v>
      </c>
      <c r="H238" s="62">
        <v>112</v>
      </c>
      <c r="I238" s="62">
        <v>1</v>
      </c>
      <c r="J238" s="35" t="str">
        <f t="shared" si="20"/>
        <v>PSMP sequence</v>
      </c>
      <c r="K238" s="53" t="s">
        <v>1902</v>
      </c>
      <c r="L238" s="35" t="s">
        <v>1207</v>
      </c>
      <c r="M238" s="63"/>
      <c r="N238" s="65" t="s">
        <v>2082</v>
      </c>
      <c r="O238" s="65" t="s">
        <v>2664</v>
      </c>
      <c r="P238" s="65"/>
      <c r="Q238" s="65"/>
      <c r="R238" s="67" t="s">
        <v>1188</v>
      </c>
      <c r="S238" s="67" t="s">
        <v>1189</v>
      </c>
      <c r="T238" s="75" t="s">
        <v>2663</v>
      </c>
      <c r="U238" s="49"/>
      <c r="V238" s="36"/>
      <c r="W238" s="36" t="s">
        <v>1001</v>
      </c>
      <c r="X238"/>
      <c r="Y238" s="49"/>
      <c r="Z238" s="49"/>
      <c r="AA238" s="49"/>
      <c r="AB238" s="49"/>
    </row>
    <row r="239" spans="1:23" s="10" customFormat="1" ht="178.5">
      <c r="A239" s="31">
        <v>7647</v>
      </c>
      <c r="B239" s="52" t="s">
        <v>2504</v>
      </c>
      <c r="C239" s="59" t="s">
        <v>1239</v>
      </c>
      <c r="D239" s="58"/>
      <c r="E239" s="59"/>
      <c r="F239" s="59" t="s">
        <v>2458</v>
      </c>
      <c r="G239" s="59" t="s">
        <v>203</v>
      </c>
      <c r="H239" s="62">
        <v>117</v>
      </c>
      <c r="I239" s="62"/>
      <c r="J239" s="35" t="str">
        <f t="shared" si="20"/>
        <v>Unscheduled PSMP</v>
      </c>
      <c r="K239" s="53" t="s">
        <v>1239</v>
      </c>
      <c r="L239" s="35" t="s">
        <v>1207</v>
      </c>
      <c r="M239" s="63"/>
      <c r="N239" s="84"/>
      <c r="O239" s="84"/>
      <c r="P239" s="84"/>
      <c r="Q239" s="84"/>
      <c r="R239" s="67" t="s">
        <v>250</v>
      </c>
      <c r="S239" s="67" t="s">
        <v>251</v>
      </c>
      <c r="T239" s="75" t="s">
        <v>2665</v>
      </c>
      <c r="U239" s="49"/>
      <c r="V239" s="36" t="str">
        <f aca="true" t="shared" si="23" ref="V239:V246">IF(ISBLANK(M239),IF(ISERROR(VLOOKUP(K239,HeadingsLookup,4,FALSE)),"",VLOOKUP(K239,HeadingsLookup,4,FALSE)),"Duplicate")</f>
        <v>PSMP</v>
      </c>
      <c r="W239" s="36" t="s">
        <v>1001</v>
      </c>
    </row>
    <row r="240" spans="1:28" s="49" customFormat="1" ht="25.5">
      <c r="A240" s="31">
        <v>2657</v>
      </c>
      <c r="B240" s="21" t="s">
        <v>95</v>
      </c>
      <c r="C240" s="26">
        <v>9.2</v>
      </c>
      <c r="D240" s="21">
        <v>119</v>
      </c>
      <c r="E240" s="21">
        <v>23</v>
      </c>
      <c r="F240" s="21" t="s">
        <v>2458</v>
      </c>
      <c r="G240" s="21" t="s">
        <v>771</v>
      </c>
      <c r="H240" s="27">
        <v>119</v>
      </c>
      <c r="I240" s="27">
        <v>23</v>
      </c>
      <c r="J240" s="35" t="str">
        <f t="shared" si="20"/>
        <v>DCF</v>
      </c>
      <c r="K240" s="28" t="s">
        <v>1251</v>
      </c>
      <c r="L240" s="25" t="s">
        <v>1207</v>
      </c>
      <c r="M240" s="24"/>
      <c r="N240" s="131"/>
      <c r="O240" s="10"/>
      <c r="P240" s="10"/>
      <c r="Q240" s="10"/>
      <c r="R240" s="19" t="s">
        <v>1626</v>
      </c>
      <c r="S240" s="19" t="s">
        <v>1627</v>
      </c>
      <c r="T240" s="123"/>
      <c r="U240" s="10"/>
      <c r="V240" s="36" t="str">
        <f t="shared" si="23"/>
        <v>MAC Operation</v>
      </c>
      <c r="W240" s="36" t="str">
        <f aca="true" t="shared" si="24" ref="W240:W246">IF(ISERROR(VLOOKUP(V240,TopicsLookup,2,FALSE)),"",VLOOKUP(V240,TopicsLookup,2,FALSE))</f>
        <v>MAC</v>
      </c>
      <c r="Y240" s="10"/>
      <c r="Z240" s="10"/>
      <c r="AA240" s="10"/>
      <c r="AB240" s="10"/>
    </row>
    <row r="241" spans="1:24" s="49" customFormat="1" ht="114.75">
      <c r="A241" s="31">
        <v>2658</v>
      </c>
      <c r="B241" s="21" t="s">
        <v>95</v>
      </c>
      <c r="C241" s="26">
        <v>9.2</v>
      </c>
      <c r="D241" s="21">
        <v>119</v>
      </c>
      <c r="E241" s="21">
        <v>23</v>
      </c>
      <c r="F241" s="21" t="s">
        <v>2458</v>
      </c>
      <c r="G241" s="21" t="s">
        <v>771</v>
      </c>
      <c r="H241" s="27">
        <v>119</v>
      </c>
      <c r="I241" s="27">
        <v>23</v>
      </c>
      <c r="J241" s="35" t="str">
        <f t="shared" si="20"/>
        <v>DCF</v>
      </c>
      <c r="K241" s="28" t="s">
        <v>1251</v>
      </c>
      <c r="L241" s="25" t="s">
        <v>1207</v>
      </c>
      <c r="M241" s="24"/>
      <c r="N241" s="131"/>
      <c r="O241" s="10"/>
      <c r="P241" s="10"/>
      <c r="Q241" s="10"/>
      <c r="R241" s="19" t="s">
        <v>1628</v>
      </c>
      <c r="S241" s="19" t="s">
        <v>161</v>
      </c>
      <c r="T241" s="123"/>
      <c r="U241" s="10"/>
      <c r="V241" s="36" t="str">
        <f t="shared" si="23"/>
        <v>MAC Operation</v>
      </c>
      <c r="W241" s="36" t="str">
        <f t="shared" si="24"/>
        <v>MAC</v>
      </c>
      <c r="X241" s="10"/>
    </row>
    <row r="242" spans="1:28" s="10" customFormat="1" ht="63.75">
      <c r="A242" s="31">
        <v>5121</v>
      </c>
      <c r="B242" s="52" t="s">
        <v>900</v>
      </c>
      <c r="C242" s="55" t="s">
        <v>2871</v>
      </c>
      <c r="D242" s="55" t="s">
        <v>847</v>
      </c>
      <c r="E242" s="55" t="s">
        <v>2465</v>
      </c>
      <c r="F242" s="59" t="s">
        <v>2458</v>
      </c>
      <c r="G242" s="59" t="s">
        <v>771</v>
      </c>
      <c r="H242" s="62">
        <v>119</v>
      </c>
      <c r="I242" s="62">
        <v>23</v>
      </c>
      <c r="J242" s="35" t="str">
        <f t="shared" si="20"/>
        <v>DCF</v>
      </c>
      <c r="K242" s="53" t="s">
        <v>1251</v>
      </c>
      <c r="L242" s="35" t="s">
        <v>1207</v>
      </c>
      <c r="M242" s="63"/>
      <c r="N242" s="65"/>
      <c r="O242" s="65"/>
      <c r="P242" s="65"/>
      <c r="Q242" s="65"/>
      <c r="R242" s="67" t="s">
        <v>2872</v>
      </c>
      <c r="S242" s="67" t="s">
        <v>2873</v>
      </c>
      <c r="T242" s="122"/>
      <c r="U242" s="49"/>
      <c r="V242" s="36" t="str">
        <f t="shared" si="23"/>
        <v>MAC Operation</v>
      </c>
      <c r="W242" s="36" t="str">
        <f t="shared" si="24"/>
        <v>MAC</v>
      </c>
      <c r="X242" s="49"/>
      <c r="Y242" s="49"/>
      <c r="Z242" s="49"/>
      <c r="AA242" s="49"/>
      <c r="AB242" s="49"/>
    </row>
    <row r="243" spans="1:24" s="10" customFormat="1" ht="63.75">
      <c r="A243" s="31">
        <v>549</v>
      </c>
      <c r="B243" s="52" t="s">
        <v>1314</v>
      </c>
      <c r="C243" s="55" t="s">
        <v>2871</v>
      </c>
      <c r="D243" s="55" t="s">
        <v>82</v>
      </c>
      <c r="E243" s="55" t="s">
        <v>1114</v>
      </c>
      <c r="F243" s="59" t="s">
        <v>2457</v>
      </c>
      <c r="G243" s="59" t="s">
        <v>203</v>
      </c>
      <c r="H243" s="62">
        <v>120</v>
      </c>
      <c r="I243" s="62">
        <v>0</v>
      </c>
      <c r="J243" s="35" t="str">
        <f t="shared" si="20"/>
        <v>DCF</v>
      </c>
      <c r="K243" s="53" t="s">
        <v>1251</v>
      </c>
      <c r="L243" s="35" t="s">
        <v>2458</v>
      </c>
      <c r="M243" s="63"/>
      <c r="N243" s="138"/>
      <c r="O243" s="136"/>
      <c r="P243" s="65"/>
      <c r="Q243" s="65"/>
      <c r="R243" s="67" t="s">
        <v>1315</v>
      </c>
      <c r="S243" s="67" t="s">
        <v>347</v>
      </c>
      <c r="T243" s="143" t="s">
        <v>1723</v>
      </c>
      <c r="U243" s="49"/>
      <c r="V243" s="36" t="str">
        <f t="shared" si="23"/>
        <v>MAC Operation</v>
      </c>
      <c r="W243" s="36" t="str">
        <f t="shared" si="24"/>
        <v>MAC</v>
      </c>
      <c r="X243" s="49" t="s">
        <v>771</v>
      </c>
    </row>
    <row r="244" spans="1:28" s="10" customFormat="1" ht="102">
      <c r="A244" s="31">
        <v>407</v>
      </c>
      <c r="B244" s="52" t="s">
        <v>1730</v>
      </c>
      <c r="C244" s="55" t="s">
        <v>1283</v>
      </c>
      <c r="D244" s="55" t="s">
        <v>2000</v>
      </c>
      <c r="E244" s="55" t="s">
        <v>2874</v>
      </c>
      <c r="F244" s="59" t="s">
        <v>2458</v>
      </c>
      <c r="G244" s="59" t="s">
        <v>771</v>
      </c>
      <c r="H244" s="62">
        <v>122</v>
      </c>
      <c r="I244" s="62">
        <v>15</v>
      </c>
      <c r="J244" s="35" t="str">
        <f t="shared" si="20"/>
        <v>Procedure</v>
      </c>
      <c r="K244" s="53" t="s">
        <v>1283</v>
      </c>
      <c r="L244" s="35" t="s">
        <v>1206</v>
      </c>
      <c r="M244" s="63"/>
      <c r="N244"/>
      <c r="O244" s="65"/>
      <c r="P244" s="65"/>
      <c r="Q244" s="65"/>
      <c r="R244" s="67" t="s">
        <v>1731</v>
      </c>
      <c r="S244" s="67" t="s">
        <v>1732</v>
      </c>
      <c r="T244" s="10" t="s">
        <v>1720</v>
      </c>
      <c r="U244" s="49"/>
      <c r="V244" s="36" t="str">
        <f t="shared" si="23"/>
        <v>Beamforming</v>
      </c>
      <c r="W244" s="36" t="str">
        <f t="shared" si="24"/>
        <v>Beamforming &amp; Adaptation</v>
      </c>
      <c r="X244" s="10" t="s">
        <v>1721</v>
      </c>
      <c r="Y244" s="49"/>
      <c r="Z244" s="10" t="s">
        <v>2293</v>
      </c>
      <c r="AA244" s="49"/>
      <c r="AB244" s="49"/>
    </row>
    <row r="245" spans="1:28" s="49" customFormat="1" ht="127.5">
      <c r="A245" s="31">
        <v>6798</v>
      </c>
      <c r="B245" s="52" t="s">
        <v>889</v>
      </c>
      <c r="C245" s="55" t="s">
        <v>1283</v>
      </c>
      <c r="D245" s="55" t="s">
        <v>83</v>
      </c>
      <c r="E245" s="55" t="s">
        <v>1412</v>
      </c>
      <c r="F245" s="59" t="s">
        <v>2458</v>
      </c>
      <c r="G245" s="59" t="s">
        <v>771</v>
      </c>
      <c r="H245" s="62">
        <v>123</v>
      </c>
      <c r="I245" s="62">
        <v>4</v>
      </c>
      <c r="J245" s="35" t="str">
        <f t="shared" si="20"/>
        <v>Procedure</v>
      </c>
      <c r="K245" s="53" t="s">
        <v>1283</v>
      </c>
      <c r="L245" s="35" t="s">
        <v>1207</v>
      </c>
      <c r="M245" s="63"/>
      <c r="N245"/>
      <c r="O245" s="65"/>
      <c r="P245" s="65"/>
      <c r="Q245" s="65"/>
      <c r="R245" s="67" t="s">
        <v>480</v>
      </c>
      <c r="S245" s="69" t="s">
        <v>1643</v>
      </c>
      <c r="T245" s="75" t="s">
        <v>1722</v>
      </c>
      <c r="V245" s="36" t="str">
        <f t="shared" si="23"/>
        <v>Beamforming</v>
      </c>
      <c r="W245" s="36" t="str">
        <f t="shared" si="24"/>
        <v>Beamforming &amp; Adaptation</v>
      </c>
      <c r="Y245" s="10"/>
      <c r="Z245" s="10"/>
      <c r="AA245" s="10"/>
      <c r="AB245" s="10"/>
    </row>
    <row r="246" spans="1:28" s="49" customFormat="1" ht="89.25">
      <c r="A246" s="31">
        <v>7280</v>
      </c>
      <c r="B246" s="52" t="s">
        <v>173</v>
      </c>
      <c r="C246" s="55" t="s">
        <v>1295</v>
      </c>
      <c r="D246" s="55" t="s">
        <v>2428</v>
      </c>
      <c r="E246" s="55"/>
      <c r="F246" s="59" t="s">
        <v>2458</v>
      </c>
      <c r="G246" s="59" t="s">
        <v>771</v>
      </c>
      <c r="H246" s="62">
        <v>125</v>
      </c>
      <c r="I246" s="62"/>
      <c r="J246" s="35" t="str">
        <f t="shared" si="20"/>
        <v>Procedure</v>
      </c>
      <c r="K246" s="53" t="s">
        <v>1295</v>
      </c>
      <c r="L246" s="35" t="s">
        <v>2458</v>
      </c>
      <c r="M246" s="63"/>
      <c r="N246"/>
      <c r="O246" s="65"/>
      <c r="P246" s="65"/>
      <c r="Q246" s="65"/>
      <c r="R246" s="88" t="s">
        <v>2429</v>
      </c>
      <c r="S246" s="67" t="s">
        <v>2430</v>
      </c>
      <c r="T246" s="75" t="s">
        <v>1719</v>
      </c>
      <c r="V246" s="36" t="str">
        <f t="shared" si="23"/>
        <v>Antenna Selection</v>
      </c>
      <c r="W246" s="36" t="str">
        <f t="shared" si="24"/>
        <v>Beamforming &amp; Adaptation</v>
      </c>
      <c r="Y246" s="10"/>
      <c r="Z246" s="10"/>
      <c r="AA246" s="10"/>
      <c r="AB246" s="10"/>
    </row>
    <row r="247" spans="1:87" ht="25.5">
      <c r="A247" s="235">
        <v>2743</v>
      </c>
      <c r="B247" s="264" t="s">
        <v>95</v>
      </c>
      <c r="C247" s="264" t="s">
        <v>700</v>
      </c>
      <c r="D247" s="264">
        <v>130</v>
      </c>
      <c r="E247" s="264">
        <v>17</v>
      </c>
      <c r="F247" s="264"/>
      <c r="G247" s="264" t="s">
        <v>771</v>
      </c>
      <c r="H247" s="284">
        <v>130</v>
      </c>
      <c r="I247" s="284">
        <v>17</v>
      </c>
      <c r="J247" s="256" t="s">
        <v>701</v>
      </c>
      <c r="K247" s="295" t="s">
        <v>700</v>
      </c>
      <c r="L247" s="174" t="s">
        <v>2458</v>
      </c>
      <c r="M247" s="295"/>
      <c r="N247" s="307"/>
      <c r="O247" s="321"/>
      <c r="P247" s="321"/>
      <c r="Q247" s="325"/>
      <c r="R247" s="325" t="s">
        <v>2594</v>
      </c>
      <c r="S247" s="325" t="s">
        <v>1921</v>
      </c>
      <c r="T247" s="307" t="s">
        <v>2612</v>
      </c>
      <c r="U247" s="264"/>
      <c r="V247" s="257" t="s">
        <v>1005</v>
      </c>
      <c r="W247" s="258" t="s">
        <v>1001</v>
      </c>
      <c r="X247" s="321"/>
      <c r="Y247" s="321"/>
      <c r="Z247" s="321" t="s">
        <v>2293</v>
      </c>
      <c r="AA247" s="307"/>
      <c r="AB247" s="307"/>
      <c r="AC247" s="307"/>
      <c r="AD247" s="307"/>
      <c r="AE247" s="307"/>
      <c r="AF247" s="307"/>
      <c r="AG247" s="307"/>
      <c r="AH247" s="307"/>
      <c r="AI247" s="307"/>
      <c r="AJ247" s="307"/>
      <c r="AK247" s="307"/>
      <c r="AL247" s="307"/>
      <c r="AM247" s="307"/>
      <c r="AN247" s="307"/>
      <c r="AO247" s="307"/>
      <c r="AP247" s="307"/>
      <c r="AQ247" s="307"/>
      <c r="AR247" s="307"/>
      <c r="AS247" s="307"/>
      <c r="AT247" s="307"/>
      <c r="AU247" s="307"/>
      <c r="AV247" s="307"/>
      <c r="AW247" s="307"/>
      <c r="AX247" s="307"/>
      <c r="AY247" s="307"/>
      <c r="AZ247" s="307"/>
      <c r="BA247" s="307"/>
      <c r="BB247" s="307"/>
      <c r="BC247" s="307"/>
      <c r="BD247" s="307"/>
      <c r="BE247" s="307"/>
      <c r="BF247" s="307"/>
      <c r="BG247" s="307"/>
      <c r="BH247" s="307"/>
      <c r="BI247" s="307"/>
      <c r="BJ247" s="307"/>
      <c r="BK247" s="307"/>
      <c r="BL247" s="307"/>
      <c r="BM247" s="307"/>
      <c r="BN247" s="307"/>
      <c r="BO247" s="307"/>
      <c r="BP247" s="307"/>
      <c r="BQ247" s="307"/>
      <c r="BR247" s="307"/>
      <c r="BS247" s="307"/>
      <c r="BT247" s="307"/>
      <c r="BU247" s="307"/>
      <c r="BV247" s="307"/>
      <c r="BW247" s="307"/>
      <c r="BX247" s="307"/>
      <c r="BY247" s="307"/>
      <c r="BZ247" s="307"/>
      <c r="CA247" s="307"/>
      <c r="CB247" s="307"/>
      <c r="CC247" s="307"/>
      <c r="CD247" s="307"/>
      <c r="CE247" s="307"/>
      <c r="CF247" s="307"/>
      <c r="CG247" s="307"/>
      <c r="CH247" s="307"/>
      <c r="CI247" s="307"/>
    </row>
    <row r="248" spans="1:87" ht="25.5">
      <c r="A248" s="235">
        <v>3888</v>
      </c>
      <c r="B248" s="264" t="s">
        <v>2743</v>
      </c>
      <c r="C248" s="264" t="s">
        <v>700</v>
      </c>
      <c r="D248" s="264">
        <v>130</v>
      </c>
      <c r="E248" s="264">
        <v>29</v>
      </c>
      <c r="F248" s="264"/>
      <c r="G248" s="264" t="s">
        <v>771</v>
      </c>
      <c r="H248" s="284">
        <v>130</v>
      </c>
      <c r="I248" s="284">
        <v>29</v>
      </c>
      <c r="J248" s="256" t="s">
        <v>701</v>
      </c>
      <c r="K248" s="295" t="s">
        <v>700</v>
      </c>
      <c r="L248" s="174" t="s">
        <v>2458</v>
      </c>
      <c r="M248" s="295"/>
      <c r="N248" s="307"/>
      <c r="O248" s="321"/>
      <c r="P248" s="321"/>
      <c r="Q248" s="325"/>
      <c r="R248" s="325" t="s">
        <v>2595</v>
      </c>
      <c r="S248" s="325" t="s">
        <v>1584</v>
      </c>
      <c r="T248" s="307" t="s">
        <v>2612</v>
      </c>
      <c r="U248" s="264"/>
      <c r="V248" s="257" t="s">
        <v>1005</v>
      </c>
      <c r="W248" s="258" t="s">
        <v>1001</v>
      </c>
      <c r="X248" s="321"/>
      <c r="Y248" s="321"/>
      <c r="Z248" s="321" t="s">
        <v>2293</v>
      </c>
      <c r="AA248" s="307"/>
      <c r="AB248" s="307"/>
      <c r="AC248" s="307"/>
      <c r="AD248" s="307"/>
      <c r="AE248" s="307"/>
      <c r="AF248" s="307"/>
      <c r="AG248" s="307"/>
      <c r="AH248" s="307"/>
      <c r="AI248" s="307"/>
      <c r="AJ248" s="307"/>
      <c r="AK248" s="307"/>
      <c r="AL248" s="307"/>
      <c r="AM248" s="307"/>
      <c r="AN248" s="307"/>
      <c r="AO248" s="307"/>
      <c r="AP248" s="307"/>
      <c r="AQ248" s="307"/>
      <c r="AR248" s="307"/>
      <c r="AS248" s="307"/>
      <c r="AT248" s="307"/>
      <c r="AU248" s="307"/>
      <c r="AV248" s="307"/>
      <c r="AW248" s="307"/>
      <c r="AX248" s="307"/>
      <c r="AY248" s="307"/>
      <c r="AZ248" s="307"/>
      <c r="BA248" s="307"/>
      <c r="BB248" s="307"/>
      <c r="BC248" s="307"/>
      <c r="BD248" s="307"/>
      <c r="BE248" s="307"/>
      <c r="BF248" s="307"/>
      <c r="BG248" s="307"/>
      <c r="BH248" s="307"/>
      <c r="BI248" s="307"/>
      <c r="BJ248" s="307"/>
      <c r="BK248" s="307"/>
      <c r="BL248" s="307"/>
      <c r="BM248" s="307"/>
      <c r="BN248" s="307"/>
      <c r="BO248" s="307"/>
      <c r="BP248" s="307"/>
      <c r="BQ248" s="307"/>
      <c r="BR248" s="307"/>
      <c r="BS248" s="307"/>
      <c r="BT248" s="307"/>
      <c r="BU248" s="307"/>
      <c r="BV248" s="307"/>
      <c r="BW248" s="307"/>
      <c r="BX248" s="307"/>
      <c r="BY248" s="307"/>
      <c r="BZ248" s="307"/>
      <c r="CA248" s="307"/>
      <c r="CB248" s="307"/>
      <c r="CC248" s="307"/>
      <c r="CD248" s="307"/>
      <c r="CE248" s="307"/>
      <c r="CF248" s="307"/>
      <c r="CG248" s="307"/>
      <c r="CH248" s="307"/>
      <c r="CI248" s="307"/>
    </row>
    <row r="249" spans="1:26" s="49" customFormat="1" ht="51">
      <c r="A249" s="31">
        <v>1</v>
      </c>
      <c r="B249" s="52" t="s">
        <v>24</v>
      </c>
      <c r="C249" s="55" t="s">
        <v>2435</v>
      </c>
      <c r="D249" s="58"/>
      <c r="E249" s="55"/>
      <c r="F249" s="59" t="s">
        <v>2458</v>
      </c>
      <c r="G249" s="59" t="s">
        <v>771</v>
      </c>
      <c r="H249" s="62">
        <v>131</v>
      </c>
      <c r="I249" s="62"/>
      <c r="J249" s="35" t="str">
        <f aca="true" t="shared" si="25" ref="J249:J280">IF(ISERROR(VLOOKUP(K249,HeadingsLookup,2,FALSE)),"",VLOOKUP(K249,HeadingsLookup,2,FALSE))</f>
        <v>MLME SAP interface</v>
      </c>
      <c r="K249" s="53" t="s">
        <v>2435</v>
      </c>
      <c r="L249" s="35" t="s">
        <v>1206</v>
      </c>
      <c r="M249" s="63"/>
      <c r="N249" s="65"/>
      <c r="O249" s="65"/>
      <c r="P249" s="65"/>
      <c r="Q249" s="65"/>
      <c r="R249" s="67" t="s">
        <v>2436</v>
      </c>
      <c r="S249" s="67" t="s">
        <v>2502</v>
      </c>
      <c r="T249" s="122"/>
      <c r="V249" s="36" t="str">
        <f aca="true" t="shared" si="26" ref="V249:V280">IF(ISBLANK(M249),IF(ISERROR(VLOOKUP(K249,HeadingsLookup,4,FALSE)),"",VLOOKUP(K249,HeadingsLookup,4,FALSE)),"Duplicate")</f>
        <v>MLME</v>
      </c>
      <c r="W249" s="36" t="str">
        <f aca="true" t="shared" si="27" ref="W249:W280">IF(ISERROR(VLOOKUP(V249,TopicsLookup,2,FALSE)),"",VLOOKUP(V249,TopicsLookup,2,FALSE))</f>
        <v>MAC</v>
      </c>
      <c r="Z249" s="49" t="s">
        <v>2293</v>
      </c>
    </row>
    <row r="250" spans="1:28" s="10" customFormat="1" ht="12.75">
      <c r="A250" s="31">
        <v>7874</v>
      </c>
      <c r="B250" s="52" t="s">
        <v>2233</v>
      </c>
      <c r="C250" s="55" t="s">
        <v>2435</v>
      </c>
      <c r="D250" s="55" t="s">
        <v>888</v>
      </c>
      <c r="E250" s="55"/>
      <c r="F250" s="59" t="s">
        <v>2458</v>
      </c>
      <c r="G250" s="59" t="s">
        <v>771</v>
      </c>
      <c r="H250" s="62">
        <v>131</v>
      </c>
      <c r="I250" s="62"/>
      <c r="J250" s="35" t="str">
        <f t="shared" si="25"/>
        <v>MLME SAP interface</v>
      </c>
      <c r="K250" s="53" t="s">
        <v>2435</v>
      </c>
      <c r="L250" s="35" t="s">
        <v>1206</v>
      </c>
      <c r="M250" s="63"/>
      <c r="N250" s="65"/>
      <c r="O250" s="65"/>
      <c r="P250" s="65"/>
      <c r="Q250" s="65"/>
      <c r="R250" s="67" t="s">
        <v>1312</v>
      </c>
      <c r="S250" s="67" t="s">
        <v>1313</v>
      </c>
      <c r="T250" s="122"/>
      <c r="U250" s="49"/>
      <c r="V250" s="36" t="str">
        <f t="shared" si="26"/>
        <v>MLME</v>
      </c>
      <c r="W250" s="36" t="str">
        <f t="shared" si="27"/>
        <v>MAC</v>
      </c>
      <c r="X250" s="49"/>
      <c r="Y250" s="49"/>
      <c r="Z250" s="49"/>
      <c r="AA250" s="49"/>
      <c r="AB250" s="49"/>
    </row>
    <row r="251" spans="1:23" s="49" customFormat="1" ht="51">
      <c r="A251" s="31">
        <v>509</v>
      </c>
      <c r="B251" s="52" t="s">
        <v>2242</v>
      </c>
      <c r="C251" s="55" t="s">
        <v>2846</v>
      </c>
      <c r="D251" s="55" t="s">
        <v>11</v>
      </c>
      <c r="E251" s="55" t="s">
        <v>1412</v>
      </c>
      <c r="F251" s="59" t="s">
        <v>2458</v>
      </c>
      <c r="G251" s="59" t="s">
        <v>771</v>
      </c>
      <c r="H251" s="62">
        <v>132</v>
      </c>
      <c r="I251" s="62">
        <v>4</v>
      </c>
      <c r="J251" s="35" t="str">
        <f t="shared" si="25"/>
        <v>Semantics of the service primitive</v>
      </c>
      <c r="K251" s="53" t="s">
        <v>2846</v>
      </c>
      <c r="L251" s="35" t="s">
        <v>1206</v>
      </c>
      <c r="M251" s="63"/>
      <c r="N251" s="65"/>
      <c r="O251" s="65"/>
      <c r="P251" s="65"/>
      <c r="Q251" s="65"/>
      <c r="R251" s="67" t="s">
        <v>12</v>
      </c>
      <c r="S251" s="67" t="s">
        <v>13</v>
      </c>
      <c r="T251" s="122"/>
      <c r="V251" s="36" t="str">
        <f t="shared" si="26"/>
        <v>MLME</v>
      </c>
      <c r="W251" s="36" t="str">
        <f t="shared" si="27"/>
        <v>MAC</v>
      </c>
    </row>
    <row r="252" spans="1:27" s="15" customFormat="1" ht="25.5">
      <c r="A252" s="31">
        <v>2750</v>
      </c>
      <c r="B252" s="23" t="s">
        <v>95</v>
      </c>
      <c r="C252" s="22" t="s">
        <v>2846</v>
      </c>
      <c r="D252" s="23">
        <v>132</v>
      </c>
      <c r="E252" s="23">
        <v>4</v>
      </c>
      <c r="F252" s="23" t="s">
        <v>2458</v>
      </c>
      <c r="G252" s="23" t="s">
        <v>771</v>
      </c>
      <c r="H252" s="29">
        <v>132</v>
      </c>
      <c r="I252" s="29">
        <v>4</v>
      </c>
      <c r="J252" s="35" t="str">
        <f t="shared" si="25"/>
        <v>Semantics of the service primitive</v>
      </c>
      <c r="K252" s="30" t="s">
        <v>2846</v>
      </c>
      <c r="L252" s="25" t="s">
        <v>2458</v>
      </c>
      <c r="M252" s="25"/>
      <c r="N252" s="131"/>
      <c r="O252" s="10"/>
      <c r="R252" s="20" t="s">
        <v>1932</v>
      </c>
      <c r="S252" s="20" t="s">
        <v>1933</v>
      </c>
      <c r="T252" s="127"/>
      <c r="V252" s="36" t="str">
        <f t="shared" si="26"/>
        <v>MLME</v>
      </c>
      <c r="W252" s="36" t="str">
        <f t="shared" si="27"/>
        <v>MAC</v>
      </c>
      <c r="AA252" s="224"/>
    </row>
    <row r="253" spans="1:28" s="15" customFormat="1" ht="38.25">
      <c r="A253" s="31">
        <v>437</v>
      </c>
      <c r="B253" s="31" t="s">
        <v>1438</v>
      </c>
      <c r="C253" s="32" t="s">
        <v>2857</v>
      </c>
      <c r="D253" s="32" t="s">
        <v>11</v>
      </c>
      <c r="E253" s="32" t="s">
        <v>2881</v>
      </c>
      <c r="F253" s="33" t="s">
        <v>2458</v>
      </c>
      <c r="G253" s="33" t="s">
        <v>771</v>
      </c>
      <c r="H253" s="34">
        <v>132</v>
      </c>
      <c r="I253" s="34">
        <v>8</v>
      </c>
      <c r="J253" s="35" t="str">
        <f t="shared" si="25"/>
        <v>Semantics of the service primitive</v>
      </c>
      <c r="K253" s="39" t="s">
        <v>2857</v>
      </c>
      <c r="L253" s="35" t="s">
        <v>2458</v>
      </c>
      <c r="M253" s="35"/>
      <c r="N253" s="65"/>
      <c r="O253" s="65"/>
      <c r="P253" s="36"/>
      <c r="Q253" s="36"/>
      <c r="R253" s="37" t="s">
        <v>1334</v>
      </c>
      <c r="S253" s="37" t="s">
        <v>1335</v>
      </c>
      <c r="T253" s="126"/>
      <c r="U253" s="40"/>
      <c r="V253" s="36" t="str">
        <f t="shared" si="26"/>
        <v>MLME</v>
      </c>
      <c r="W253" s="36" t="str">
        <f t="shared" si="27"/>
        <v>MAC</v>
      </c>
      <c r="X253" s="40"/>
      <c r="Y253" s="40"/>
      <c r="Z253" s="15" t="s">
        <v>2293</v>
      </c>
      <c r="AA253" s="165"/>
      <c r="AB253" s="40"/>
    </row>
    <row r="254" spans="1:27" s="15" customFormat="1" ht="38.25">
      <c r="A254" s="31">
        <v>4009</v>
      </c>
      <c r="B254" s="31" t="s">
        <v>2258</v>
      </c>
      <c r="C254" s="32" t="s">
        <v>2851</v>
      </c>
      <c r="D254" s="32" t="s">
        <v>2450</v>
      </c>
      <c r="E254" s="32" t="s">
        <v>2451</v>
      </c>
      <c r="F254" s="33" t="s">
        <v>2458</v>
      </c>
      <c r="G254" s="33" t="s">
        <v>203</v>
      </c>
      <c r="H254" s="34">
        <v>133</v>
      </c>
      <c r="I254" s="34">
        <v>14</v>
      </c>
      <c r="J254" s="35" t="str">
        <f t="shared" si="25"/>
        <v>Semantics of the service primitive</v>
      </c>
      <c r="K254" s="39" t="s">
        <v>2851</v>
      </c>
      <c r="L254" s="35" t="s">
        <v>2458</v>
      </c>
      <c r="M254" s="35"/>
      <c r="N254" s="65"/>
      <c r="O254" s="65"/>
      <c r="P254" s="36"/>
      <c r="Q254" s="36"/>
      <c r="R254" s="37" t="s">
        <v>2445</v>
      </c>
      <c r="S254" s="37" t="s">
        <v>2446</v>
      </c>
      <c r="T254" s="126"/>
      <c r="U254" s="40"/>
      <c r="V254" s="36" t="str">
        <f t="shared" si="26"/>
        <v>MLME</v>
      </c>
      <c r="W254" s="36" t="str">
        <f t="shared" si="27"/>
        <v>MAC</v>
      </c>
      <c r="X254" s="40"/>
      <c r="AA254" s="224"/>
    </row>
    <row r="255" spans="1:28" s="40" customFormat="1" ht="38.25">
      <c r="A255" s="31">
        <v>4010</v>
      </c>
      <c r="B255" s="31" t="s">
        <v>2258</v>
      </c>
      <c r="C255" s="32" t="s">
        <v>2857</v>
      </c>
      <c r="D255" s="32" t="s">
        <v>2452</v>
      </c>
      <c r="E255" s="32" t="s">
        <v>970</v>
      </c>
      <c r="F255" s="33" t="s">
        <v>2458</v>
      </c>
      <c r="G255" s="33" t="s">
        <v>203</v>
      </c>
      <c r="H255" s="34">
        <v>134</v>
      </c>
      <c r="I255" s="34">
        <v>8</v>
      </c>
      <c r="J255" s="35" t="str">
        <f t="shared" si="25"/>
        <v>Semantics of the service primitive</v>
      </c>
      <c r="K255" s="39" t="s">
        <v>2857</v>
      </c>
      <c r="L255" s="35" t="s">
        <v>2458</v>
      </c>
      <c r="M255" s="35"/>
      <c r="N255" s="65"/>
      <c r="O255" s="65"/>
      <c r="P255" s="36"/>
      <c r="Q255" s="36"/>
      <c r="R255" s="37" t="s">
        <v>2445</v>
      </c>
      <c r="S255" s="37" t="s">
        <v>2446</v>
      </c>
      <c r="T255" s="126"/>
      <c r="V255" s="36" t="str">
        <f t="shared" si="26"/>
        <v>MLME</v>
      </c>
      <c r="W255" s="36" t="str">
        <f t="shared" si="27"/>
        <v>MAC</v>
      </c>
      <c r="X255" s="15"/>
      <c r="Y255" s="15"/>
      <c r="Z255" s="15"/>
      <c r="AA255" s="224"/>
      <c r="AB255" s="15"/>
    </row>
    <row r="256" spans="1:24" s="10" customFormat="1" ht="25.5">
      <c r="A256" s="31">
        <v>2751</v>
      </c>
      <c r="B256" s="21" t="s">
        <v>95</v>
      </c>
      <c r="C256" s="26" t="s">
        <v>2865</v>
      </c>
      <c r="D256" s="21">
        <v>134</v>
      </c>
      <c r="E256" s="21">
        <v>23</v>
      </c>
      <c r="F256" s="21" t="s">
        <v>2458</v>
      </c>
      <c r="G256" s="21" t="s">
        <v>771</v>
      </c>
      <c r="H256" s="27">
        <v>134</v>
      </c>
      <c r="I256" s="27">
        <v>23</v>
      </c>
      <c r="J256" s="35" t="str">
        <f t="shared" si="25"/>
        <v>Semantics of the service primitive</v>
      </c>
      <c r="K256" s="28" t="s">
        <v>2865</v>
      </c>
      <c r="L256" s="25" t="s">
        <v>2458</v>
      </c>
      <c r="M256" s="24"/>
      <c r="N256" s="131"/>
      <c r="R256" s="19" t="s">
        <v>1934</v>
      </c>
      <c r="S256" s="19" t="s">
        <v>1935</v>
      </c>
      <c r="T256" s="123"/>
      <c r="V256" s="36" t="str">
        <f t="shared" si="26"/>
        <v>MLME</v>
      </c>
      <c r="W256" s="36" t="str">
        <f t="shared" si="27"/>
        <v>MAC</v>
      </c>
      <c r="X256" s="49"/>
    </row>
    <row r="257" spans="1:28" s="49" customFormat="1" ht="38.25">
      <c r="A257" s="31">
        <v>4011</v>
      </c>
      <c r="B257" s="52" t="s">
        <v>2258</v>
      </c>
      <c r="C257" s="55" t="s">
        <v>2865</v>
      </c>
      <c r="D257" s="55" t="s">
        <v>2453</v>
      </c>
      <c r="E257" s="55" t="s">
        <v>970</v>
      </c>
      <c r="F257" s="59" t="s">
        <v>2458</v>
      </c>
      <c r="G257" s="59" t="s">
        <v>203</v>
      </c>
      <c r="H257" s="62">
        <v>135</v>
      </c>
      <c r="I257" s="62">
        <v>3</v>
      </c>
      <c r="J257" s="35" t="str">
        <f t="shared" si="25"/>
        <v>Semantics of the service primitive</v>
      </c>
      <c r="K257" s="53" t="s">
        <v>2865</v>
      </c>
      <c r="L257" s="35" t="s">
        <v>2458</v>
      </c>
      <c r="M257" s="63"/>
      <c r="N257" s="65"/>
      <c r="O257" s="65"/>
      <c r="P257" s="65"/>
      <c r="Q257" s="65"/>
      <c r="R257" s="67" t="s">
        <v>2445</v>
      </c>
      <c r="S257" s="67" t="s">
        <v>2446</v>
      </c>
      <c r="T257" s="122"/>
      <c r="V257" s="36" t="str">
        <f t="shared" si="26"/>
        <v>MLME</v>
      </c>
      <c r="W257" s="36" t="str">
        <f t="shared" si="27"/>
        <v>MAC</v>
      </c>
      <c r="X257" s="10"/>
      <c r="Y257" s="10"/>
      <c r="Z257" s="10"/>
      <c r="AA257" s="10"/>
      <c r="AB257" s="10"/>
    </row>
    <row r="258" spans="1:28" s="49" customFormat="1" ht="25.5">
      <c r="A258" s="31">
        <v>2752</v>
      </c>
      <c r="B258" s="21" t="s">
        <v>95</v>
      </c>
      <c r="C258" s="26" t="s">
        <v>2868</v>
      </c>
      <c r="D258" s="21">
        <v>135</v>
      </c>
      <c r="E258" s="21">
        <v>13</v>
      </c>
      <c r="F258" s="21" t="s">
        <v>2458</v>
      </c>
      <c r="G258" s="21" t="s">
        <v>771</v>
      </c>
      <c r="H258" s="27">
        <v>135</v>
      </c>
      <c r="I258" s="27">
        <v>13</v>
      </c>
      <c r="J258" s="35" t="str">
        <f t="shared" si="25"/>
        <v>Semantics of the service primitive</v>
      </c>
      <c r="K258" s="28" t="s">
        <v>2868</v>
      </c>
      <c r="L258" s="25" t="s">
        <v>2458</v>
      </c>
      <c r="M258" s="24"/>
      <c r="N258" s="131"/>
      <c r="O258" s="10"/>
      <c r="P258" s="10"/>
      <c r="Q258" s="10"/>
      <c r="R258" s="19" t="s">
        <v>1934</v>
      </c>
      <c r="S258" s="19" t="s">
        <v>1935</v>
      </c>
      <c r="T258" s="123"/>
      <c r="U258" s="10"/>
      <c r="V258" s="36" t="str">
        <f t="shared" si="26"/>
        <v>MLME</v>
      </c>
      <c r="W258" s="36" t="str">
        <f t="shared" si="27"/>
        <v>MAC</v>
      </c>
      <c r="Y258" s="10"/>
      <c r="Z258" s="10"/>
      <c r="AA258" s="10"/>
      <c r="AB258" s="10"/>
    </row>
    <row r="259" spans="1:28" s="49" customFormat="1" ht="25.5">
      <c r="A259" s="31">
        <v>2753</v>
      </c>
      <c r="B259" s="21" t="s">
        <v>95</v>
      </c>
      <c r="C259" s="26" t="s">
        <v>1936</v>
      </c>
      <c r="D259" s="21">
        <v>136</v>
      </c>
      <c r="E259" s="21">
        <v>9</v>
      </c>
      <c r="F259" s="21" t="s">
        <v>2458</v>
      </c>
      <c r="G259" s="21" t="s">
        <v>771</v>
      </c>
      <c r="H259" s="27">
        <v>136</v>
      </c>
      <c r="I259" s="27">
        <v>9</v>
      </c>
      <c r="J259" s="35" t="str">
        <f t="shared" si="25"/>
        <v>Semantics of the service primitive</v>
      </c>
      <c r="K259" s="28" t="s">
        <v>827</v>
      </c>
      <c r="L259" s="25" t="s">
        <v>2458</v>
      </c>
      <c r="M259" s="24"/>
      <c r="N259" s="131"/>
      <c r="O259" s="10"/>
      <c r="P259" s="10"/>
      <c r="Q259" s="10"/>
      <c r="R259" s="19" t="s">
        <v>1934</v>
      </c>
      <c r="S259" s="19" t="s">
        <v>1935</v>
      </c>
      <c r="T259" s="123"/>
      <c r="U259" s="10"/>
      <c r="V259" s="36" t="str">
        <f t="shared" si="26"/>
        <v>MLME</v>
      </c>
      <c r="W259" s="36" t="str">
        <f t="shared" si="27"/>
        <v>MAC</v>
      </c>
      <c r="X259" s="10"/>
      <c r="Y259" s="10"/>
      <c r="Z259" s="10"/>
      <c r="AA259" s="10"/>
      <c r="AB259" s="10"/>
    </row>
    <row r="260" spans="1:28" s="15" customFormat="1" ht="38.25">
      <c r="A260" s="31">
        <v>438</v>
      </c>
      <c r="B260" s="31" t="s">
        <v>1438</v>
      </c>
      <c r="C260" s="32" t="s">
        <v>827</v>
      </c>
      <c r="D260" s="32" t="s">
        <v>2454</v>
      </c>
      <c r="E260" s="32" t="s">
        <v>576</v>
      </c>
      <c r="F260" s="33" t="s">
        <v>2458</v>
      </c>
      <c r="G260" s="33" t="s">
        <v>771</v>
      </c>
      <c r="H260" s="34">
        <v>136</v>
      </c>
      <c r="I260" s="34">
        <v>12</v>
      </c>
      <c r="J260" s="35" t="str">
        <f t="shared" si="25"/>
        <v>Semantics of the service primitive</v>
      </c>
      <c r="K260" s="39" t="s">
        <v>827</v>
      </c>
      <c r="L260" s="35" t="s">
        <v>2458</v>
      </c>
      <c r="M260" s="35"/>
      <c r="N260" s="65"/>
      <c r="O260" s="65"/>
      <c r="P260" s="36"/>
      <c r="Q260" s="36"/>
      <c r="R260" s="37" t="s">
        <v>1334</v>
      </c>
      <c r="S260" s="37" t="s">
        <v>1335</v>
      </c>
      <c r="T260" s="126"/>
      <c r="U260" s="40"/>
      <c r="V260" s="36" t="str">
        <f t="shared" si="26"/>
        <v>MLME</v>
      </c>
      <c r="W260" s="36" t="str">
        <f t="shared" si="27"/>
        <v>MAC</v>
      </c>
      <c r="Y260" s="40"/>
      <c r="Z260" s="15" t="s">
        <v>2293</v>
      </c>
      <c r="AA260" s="40"/>
      <c r="AB260" s="40"/>
    </row>
    <row r="261" spans="1:28" s="40" customFormat="1" ht="38.25">
      <c r="A261" s="31">
        <v>4012</v>
      </c>
      <c r="B261" s="31" t="s">
        <v>2258</v>
      </c>
      <c r="C261" s="32" t="s">
        <v>827</v>
      </c>
      <c r="D261" s="32" t="s">
        <v>2454</v>
      </c>
      <c r="E261" s="32" t="s">
        <v>970</v>
      </c>
      <c r="F261" s="33" t="s">
        <v>2458</v>
      </c>
      <c r="G261" s="33" t="s">
        <v>203</v>
      </c>
      <c r="H261" s="34">
        <v>136</v>
      </c>
      <c r="I261" s="34">
        <v>12</v>
      </c>
      <c r="J261" s="35" t="str">
        <f t="shared" si="25"/>
        <v>Semantics of the service primitive</v>
      </c>
      <c r="K261" s="39" t="s">
        <v>827</v>
      </c>
      <c r="L261" s="35" t="s">
        <v>2458</v>
      </c>
      <c r="M261" s="35"/>
      <c r="N261" s="65"/>
      <c r="O261" s="65"/>
      <c r="P261" s="36"/>
      <c r="Q261" s="36"/>
      <c r="R261" s="37" t="s">
        <v>2445</v>
      </c>
      <c r="S261" s="37" t="s">
        <v>2446</v>
      </c>
      <c r="T261" s="126"/>
      <c r="V261" s="36" t="str">
        <f t="shared" si="26"/>
        <v>MLME</v>
      </c>
      <c r="W261" s="36" t="str">
        <f t="shared" si="27"/>
        <v>MAC</v>
      </c>
      <c r="X261" s="15"/>
      <c r="Y261" s="15"/>
      <c r="Z261" s="15"/>
      <c r="AA261" s="15"/>
      <c r="AB261" s="15"/>
    </row>
    <row r="262" spans="1:24" s="15" customFormat="1" ht="38.25">
      <c r="A262" s="31">
        <v>4008</v>
      </c>
      <c r="B262" s="31" t="s">
        <v>2258</v>
      </c>
      <c r="C262" s="32" t="s">
        <v>2077</v>
      </c>
      <c r="D262" s="32" t="s">
        <v>2455</v>
      </c>
      <c r="E262" s="32" t="s">
        <v>970</v>
      </c>
      <c r="F262" s="33" t="s">
        <v>2458</v>
      </c>
      <c r="G262" s="33" t="s">
        <v>203</v>
      </c>
      <c r="H262" s="34">
        <v>137</v>
      </c>
      <c r="I262" s="34">
        <v>15</v>
      </c>
      <c r="J262" s="35" t="str">
        <f t="shared" si="25"/>
        <v>Semantics of the service primitive</v>
      </c>
      <c r="K262" s="39" t="s">
        <v>2077</v>
      </c>
      <c r="L262" s="35" t="s">
        <v>2458</v>
      </c>
      <c r="M262" s="35"/>
      <c r="N262" s="65"/>
      <c r="O262" s="65"/>
      <c r="P262" s="36"/>
      <c r="Q262" s="36"/>
      <c r="R262" s="37" t="s">
        <v>2445</v>
      </c>
      <c r="S262" s="37" t="s">
        <v>2446</v>
      </c>
      <c r="T262" s="126"/>
      <c r="U262" s="40"/>
      <c r="V262" s="36" t="str">
        <f t="shared" si="26"/>
        <v>MLME</v>
      </c>
      <c r="W262" s="36" t="str">
        <f t="shared" si="27"/>
        <v>MAC</v>
      </c>
      <c r="X262" s="40"/>
    </row>
    <row r="263" spans="1:28" s="40" customFormat="1" ht="25.5">
      <c r="A263" s="31">
        <v>2756</v>
      </c>
      <c r="B263" s="23" t="s">
        <v>95</v>
      </c>
      <c r="C263" s="22" t="s">
        <v>2832</v>
      </c>
      <c r="D263" s="23">
        <v>138</v>
      </c>
      <c r="E263" s="23">
        <v>4</v>
      </c>
      <c r="F263" s="23" t="s">
        <v>2458</v>
      </c>
      <c r="G263" s="23" t="s">
        <v>771</v>
      </c>
      <c r="H263" s="29">
        <v>138</v>
      </c>
      <c r="I263" s="29">
        <v>4</v>
      </c>
      <c r="J263" s="35" t="str">
        <f t="shared" si="25"/>
        <v>Semantics of the service primitive</v>
      </c>
      <c r="K263" s="30" t="s">
        <v>2832</v>
      </c>
      <c r="L263" s="25" t="s">
        <v>2458</v>
      </c>
      <c r="M263" s="25"/>
      <c r="N263" s="131"/>
      <c r="O263" s="10"/>
      <c r="P263" s="15"/>
      <c r="Q263" s="15"/>
      <c r="R263" s="20" t="s">
        <v>195</v>
      </c>
      <c r="S263" s="20" t="s">
        <v>196</v>
      </c>
      <c r="T263" s="127"/>
      <c r="U263" s="15"/>
      <c r="V263" s="36" t="str">
        <f t="shared" si="26"/>
        <v>MLME</v>
      </c>
      <c r="W263" s="36" t="str">
        <f t="shared" si="27"/>
        <v>MAC</v>
      </c>
      <c r="Y263" s="15"/>
      <c r="Z263" s="15"/>
      <c r="AA263" s="15"/>
      <c r="AB263" s="15"/>
    </row>
    <row r="264" spans="1:28" s="15" customFormat="1" ht="51">
      <c r="A264" s="31">
        <v>507</v>
      </c>
      <c r="B264" s="31" t="s">
        <v>2242</v>
      </c>
      <c r="C264" s="32" t="s">
        <v>2837</v>
      </c>
      <c r="D264" s="32" t="s">
        <v>14</v>
      </c>
      <c r="E264" s="32" t="s">
        <v>635</v>
      </c>
      <c r="F264" s="33" t="s">
        <v>2458</v>
      </c>
      <c r="G264" s="33" t="s">
        <v>771</v>
      </c>
      <c r="H264" s="34">
        <v>139</v>
      </c>
      <c r="I264" s="34">
        <v>1</v>
      </c>
      <c r="J264" s="35" t="str">
        <f t="shared" si="25"/>
        <v>Function</v>
      </c>
      <c r="K264" s="39" t="s">
        <v>2837</v>
      </c>
      <c r="L264" s="35" t="s">
        <v>1206</v>
      </c>
      <c r="M264" s="35"/>
      <c r="N264" s="65"/>
      <c r="O264" s="65"/>
      <c r="P264" s="36"/>
      <c r="Q264" s="36"/>
      <c r="R264" s="37" t="s">
        <v>12</v>
      </c>
      <c r="S264" s="37" t="s">
        <v>13</v>
      </c>
      <c r="T264" s="126"/>
      <c r="U264" s="40"/>
      <c r="V264" s="36" t="str">
        <f t="shared" si="26"/>
        <v>MLME</v>
      </c>
      <c r="W264" s="36" t="str">
        <f t="shared" si="27"/>
        <v>MAC</v>
      </c>
      <c r="Y264" s="40"/>
      <c r="Z264" s="40"/>
      <c r="AA264" s="40"/>
      <c r="AB264" s="40"/>
    </row>
    <row r="265" spans="1:28" s="40" customFormat="1" ht="51">
      <c r="A265" s="31">
        <v>508</v>
      </c>
      <c r="B265" s="31" t="s">
        <v>2242</v>
      </c>
      <c r="C265" s="32" t="s">
        <v>2841</v>
      </c>
      <c r="D265" s="32" t="s">
        <v>15</v>
      </c>
      <c r="E265" s="32" t="s">
        <v>635</v>
      </c>
      <c r="F265" s="33" t="s">
        <v>2458</v>
      </c>
      <c r="G265" s="33" t="s">
        <v>771</v>
      </c>
      <c r="H265" s="34">
        <v>140</v>
      </c>
      <c r="I265" s="34">
        <v>1</v>
      </c>
      <c r="J265" s="35" t="str">
        <f t="shared" si="25"/>
        <v>Semantics of the service primitive</v>
      </c>
      <c r="K265" s="39" t="s">
        <v>2841</v>
      </c>
      <c r="L265" s="35" t="s">
        <v>1206</v>
      </c>
      <c r="M265" s="35"/>
      <c r="N265" s="65"/>
      <c r="O265" s="65"/>
      <c r="P265" s="36"/>
      <c r="Q265" s="36"/>
      <c r="R265" s="37" t="s">
        <v>12</v>
      </c>
      <c r="S265" s="37" t="s">
        <v>13</v>
      </c>
      <c r="T265" s="126"/>
      <c r="V265" s="36" t="str">
        <f t="shared" si="26"/>
        <v>MLME</v>
      </c>
      <c r="W265" s="36" t="str">
        <f t="shared" si="27"/>
        <v>MAC</v>
      </c>
      <c r="X265" s="15"/>
      <c r="Y265" s="15"/>
      <c r="Z265" s="15"/>
      <c r="AA265" s="15"/>
      <c r="AB265" s="15"/>
    </row>
    <row r="266" spans="1:28" s="163" customFormat="1" ht="76.5">
      <c r="A266" s="31">
        <v>10343</v>
      </c>
      <c r="B266" s="31" t="s">
        <v>2001</v>
      </c>
      <c r="C266" s="32" t="s">
        <v>836</v>
      </c>
      <c r="D266" s="38"/>
      <c r="E266" s="32"/>
      <c r="F266" s="33" t="s">
        <v>2458</v>
      </c>
      <c r="G266" s="33" t="s">
        <v>771</v>
      </c>
      <c r="H266" s="34">
        <v>142</v>
      </c>
      <c r="I266" s="34"/>
      <c r="J266" s="35" t="str">
        <f t="shared" si="25"/>
        <v>MLME</v>
      </c>
      <c r="K266" s="39" t="s">
        <v>836</v>
      </c>
      <c r="L266" s="35" t="s">
        <v>2458</v>
      </c>
      <c r="M266" s="35"/>
      <c r="N266" s="65"/>
      <c r="O266" s="65"/>
      <c r="P266" s="36"/>
      <c r="Q266" s="36"/>
      <c r="R266" s="37" t="s">
        <v>6</v>
      </c>
      <c r="S266" s="37" t="s">
        <v>7</v>
      </c>
      <c r="T266" s="126"/>
      <c r="U266" s="40"/>
      <c r="V266" s="36" t="str">
        <f t="shared" si="26"/>
        <v>MAC Management</v>
      </c>
      <c r="W266" s="36" t="str">
        <f t="shared" si="27"/>
        <v>MAC</v>
      </c>
      <c r="X266" s="15"/>
      <c r="Y266" s="15"/>
      <c r="Z266" s="15"/>
      <c r="AA266" s="15"/>
      <c r="AB266" s="15"/>
    </row>
    <row r="267" spans="1:28" s="40" customFormat="1" ht="63.75">
      <c r="A267" s="31">
        <v>2764</v>
      </c>
      <c r="B267" s="23" t="s">
        <v>95</v>
      </c>
      <c r="C267" s="22" t="s">
        <v>1795</v>
      </c>
      <c r="D267" s="23" t="s">
        <v>16</v>
      </c>
      <c r="E267" s="23" t="s">
        <v>1729</v>
      </c>
      <c r="F267" s="23" t="s">
        <v>2458</v>
      </c>
      <c r="G267" s="23" t="s">
        <v>771</v>
      </c>
      <c r="H267" s="29">
        <v>142</v>
      </c>
      <c r="I267" s="29">
        <v>16</v>
      </c>
      <c r="J267" s="35" t="str">
        <f t="shared" si="25"/>
        <v>Secondary Beacon Transmission</v>
      </c>
      <c r="K267" s="30" t="s">
        <v>1795</v>
      </c>
      <c r="L267" s="25" t="s">
        <v>1206</v>
      </c>
      <c r="M267" s="25"/>
      <c r="N267" s="131"/>
      <c r="O267" s="10"/>
      <c r="P267" s="15"/>
      <c r="Q267" s="15"/>
      <c r="R267" s="20" t="s">
        <v>1212</v>
      </c>
      <c r="S267" s="20" t="s">
        <v>872</v>
      </c>
      <c r="T267" s="127"/>
      <c r="U267" s="15"/>
      <c r="V267" s="36" t="str">
        <f t="shared" si="26"/>
        <v>MAC Management</v>
      </c>
      <c r="W267" s="36" t="str">
        <f t="shared" si="27"/>
        <v>MAC</v>
      </c>
      <c r="X267" s="15"/>
      <c r="Y267" s="15"/>
      <c r="Z267" s="15"/>
      <c r="AA267" s="15"/>
      <c r="AB267" s="15"/>
    </row>
    <row r="268" spans="1:28" s="49" customFormat="1" ht="102">
      <c r="A268" s="31">
        <v>4276</v>
      </c>
      <c r="B268" s="31" t="s">
        <v>1998</v>
      </c>
      <c r="C268" s="32" t="s">
        <v>1795</v>
      </c>
      <c r="D268" s="32" t="s">
        <v>16</v>
      </c>
      <c r="E268" s="32" t="s">
        <v>1729</v>
      </c>
      <c r="F268" s="33" t="s">
        <v>2458</v>
      </c>
      <c r="G268" s="33" t="s">
        <v>771</v>
      </c>
      <c r="H268" s="34">
        <v>142</v>
      </c>
      <c r="I268" s="34">
        <v>16</v>
      </c>
      <c r="J268" s="35" t="str">
        <f t="shared" si="25"/>
        <v>Secondary Beacon Transmission</v>
      </c>
      <c r="K268" s="39" t="s">
        <v>1795</v>
      </c>
      <c r="L268" s="35" t="s">
        <v>1207</v>
      </c>
      <c r="M268" s="35"/>
      <c r="N268" s="65"/>
      <c r="O268" s="36"/>
      <c r="P268" s="36"/>
      <c r="Q268" s="36"/>
      <c r="R268" s="37" t="s">
        <v>2431</v>
      </c>
      <c r="S268" s="37" t="s">
        <v>2432</v>
      </c>
      <c r="T268" s="126"/>
      <c r="U268" s="40"/>
      <c r="V268" s="36" t="str">
        <f t="shared" si="26"/>
        <v>MAC Management</v>
      </c>
      <c r="W268" s="36" t="str">
        <f t="shared" si="27"/>
        <v>MAC</v>
      </c>
      <c r="X268" s="15"/>
      <c r="Y268" s="15"/>
      <c r="Z268" s="10"/>
      <c r="AA268" s="10"/>
      <c r="AB268" s="10"/>
    </row>
    <row r="269" spans="1:28" ht="38.25">
      <c r="A269" s="31">
        <v>1001</v>
      </c>
      <c r="B269" s="31" t="s">
        <v>2791</v>
      </c>
      <c r="C269" s="32" t="s">
        <v>1795</v>
      </c>
      <c r="D269" s="32" t="s">
        <v>16</v>
      </c>
      <c r="E269" s="32" t="s">
        <v>2464</v>
      </c>
      <c r="F269" s="33" t="s">
        <v>2458</v>
      </c>
      <c r="G269" s="33" t="s">
        <v>771</v>
      </c>
      <c r="H269" s="34">
        <v>142</v>
      </c>
      <c r="I269" s="34">
        <v>17</v>
      </c>
      <c r="J269" s="35" t="str">
        <f t="shared" si="25"/>
        <v>Secondary Beacon Transmission</v>
      </c>
      <c r="K269" s="39" t="s">
        <v>1795</v>
      </c>
      <c r="L269" s="35" t="s">
        <v>2458</v>
      </c>
      <c r="M269" s="35"/>
      <c r="N269" s="65"/>
      <c r="O269" s="36"/>
      <c r="P269" s="36"/>
      <c r="Q269" s="36"/>
      <c r="R269" s="37" t="s">
        <v>2520</v>
      </c>
      <c r="S269" s="37" t="s">
        <v>2521</v>
      </c>
      <c r="T269" s="126"/>
      <c r="U269" s="40"/>
      <c r="V269" s="36" t="str">
        <f t="shared" si="26"/>
        <v>MAC Management</v>
      </c>
      <c r="W269" s="36" t="str">
        <f t="shared" si="27"/>
        <v>MAC</v>
      </c>
      <c r="X269" s="15"/>
      <c r="Y269" s="40"/>
      <c r="Z269" s="49"/>
      <c r="AA269" s="49"/>
      <c r="AB269" s="49"/>
    </row>
    <row r="270" spans="1:28" s="49" customFormat="1" ht="51">
      <c r="A270" s="31">
        <v>2766</v>
      </c>
      <c r="B270" s="23" t="s">
        <v>95</v>
      </c>
      <c r="C270" s="22" t="s">
        <v>1795</v>
      </c>
      <c r="D270" s="23">
        <v>142</v>
      </c>
      <c r="E270" s="23">
        <v>17</v>
      </c>
      <c r="F270" s="23" t="s">
        <v>2458</v>
      </c>
      <c r="G270" s="23" t="s">
        <v>771</v>
      </c>
      <c r="H270" s="29">
        <v>142</v>
      </c>
      <c r="I270" s="29">
        <v>17</v>
      </c>
      <c r="J270" s="35" t="str">
        <f t="shared" si="25"/>
        <v>Secondary Beacon Transmission</v>
      </c>
      <c r="K270" s="30" t="s">
        <v>1795</v>
      </c>
      <c r="L270" s="25" t="s">
        <v>1206</v>
      </c>
      <c r="M270" s="25"/>
      <c r="N270" s="131"/>
      <c r="O270" s="15"/>
      <c r="P270" s="15"/>
      <c r="Q270" s="15"/>
      <c r="R270" s="20" t="s">
        <v>197</v>
      </c>
      <c r="S270" s="20" t="s">
        <v>198</v>
      </c>
      <c r="T270" s="127"/>
      <c r="U270" s="15"/>
      <c r="V270" s="36" t="str">
        <f t="shared" si="26"/>
        <v>MAC Management</v>
      </c>
      <c r="W270" s="36" t="str">
        <f t="shared" si="27"/>
        <v>MAC</v>
      </c>
      <c r="X270" s="15"/>
      <c r="Y270" s="15"/>
      <c r="Z270" s="10"/>
      <c r="AA270" s="10"/>
      <c r="AB270" s="10"/>
    </row>
    <row r="271" spans="1:28" s="49" customFormat="1" ht="89.25">
      <c r="A271" s="31">
        <v>4013</v>
      </c>
      <c r="B271" s="31" t="s">
        <v>2258</v>
      </c>
      <c r="C271" s="32" t="s">
        <v>1795</v>
      </c>
      <c r="D271" s="32" t="s">
        <v>16</v>
      </c>
      <c r="E271" s="32" t="s">
        <v>2719</v>
      </c>
      <c r="F271" s="33" t="s">
        <v>2458</v>
      </c>
      <c r="G271" s="33"/>
      <c r="H271" s="34">
        <v>142</v>
      </c>
      <c r="I271" s="34">
        <v>17</v>
      </c>
      <c r="J271" s="35" t="str">
        <f t="shared" si="25"/>
        <v>Secondary Beacon Transmission</v>
      </c>
      <c r="K271" s="39" t="s">
        <v>1795</v>
      </c>
      <c r="L271" s="35" t="s">
        <v>1207</v>
      </c>
      <c r="M271" s="35"/>
      <c r="N271" s="65"/>
      <c r="O271" s="36"/>
      <c r="P271" s="36"/>
      <c r="Q271" s="36"/>
      <c r="R271" s="37" t="s">
        <v>2231</v>
      </c>
      <c r="S271" s="37" t="s">
        <v>2232</v>
      </c>
      <c r="T271" s="126"/>
      <c r="U271" s="40"/>
      <c r="V271" s="36" t="str">
        <f t="shared" si="26"/>
        <v>MAC Management</v>
      </c>
      <c r="W271" s="36" t="str">
        <f t="shared" si="27"/>
        <v>MAC</v>
      </c>
      <c r="X271" s="40"/>
      <c r="Y271" s="15"/>
      <c r="Z271" s="10"/>
      <c r="AA271" s="10"/>
      <c r="AB271" s="10"/>
    </row>
    <row r="272" spans="1:25" s="10" customFormat="1" ht="38.25">
      <c r="A272" s="31">
        <v>9884</v>
      </c>
      <c r="B272" s="31" t="s">
        <v>192</v>
      </c>
      <c r="C272" s="32" t="s">
        <v>1795</v>
      </c>
      <c r="D272" s="32" t="s">
        <v>16</v>
      </c>
      <c r="E272" s="32" t="s">
        <v>2464</v>
      </c>
      <c r="F272" s="33" t="s">
        <v>2458</v>
      </c>
      <c r="G272" s="33" t="s">
        <v>771</v>
      </c>
      <c r="H272" s="34">
        <v>142</v>
      </c>
      <c r="I272" s="34">
        <v>17</v>
      </c>
      <c r="J272" s="35" t="str">
        <f t="shared" si="25"/>
        <v>Secondary Beacon Transmission</v>
      </c>
      <c r="K272" s="39" t="s">
        <v>1795</v>
      </c>
      <c r="L272" s="35" t="s">
        <v>1206</v>
      </c>
      <c r="M272" s="35"/>
      <c r="N272" s="65"/>
      <c r="O272" s="36"/>
      <c r="P272" s="36"/>
      <c r="Q272" s="36"/>
      <c r="R272" s="37" t="s">
        <v>428</v>
      </c>
      <c r="S272" s="37" t="s">
        <v>429</v>
      </c>
      <c r="T272" s="126"/>
      <c r="U272" s="40"/>
      <c r="V272" s="36" t="str">
        <f t="shared" si="26"/>
        <v>MAC Management</v>
      </c>
      <c r="W272" s="36" t="str">
        <f t="shared" si="27"/>
        <v>MAC</v>
      </c>
      <c r="X272" s="15"/>
      <c r="Y272" s="15"/>
    </row>
    <row r="273" spans="1:28" s="10" customFormat="1" ht="102">
      <c r="A273" s="31">
        <v>1002</v>
      </c>
      <c r="B273" s="31" t="s">
        <v>2791</v>
      </c>
      <c r="C273" s="32" t="s">
        <v>1795</v>
      </c>
      <c r="D273" s="32" t="s">
        <v>16</v>
      </c>
      <c r="E273" s="32" t="s">
        <v>867</v>
      </c>
      <c r="F273" s="33" t="s">
        <v>2458</v>
      </c>
      <c r="G273" s="33" t="s">
        <v>771</v>
      </c>
      <c r="H273" s="34">
        <v>142</v>
      </c>
      <c r="I273" s="34">
        <v>19</v>
      </c>
      <c r="J273" s="35" t="str">
        <f t="shared" si="25"/>
        <v>Secondary Beacon Transmission</v>
      </c>
      <c r="K273" s="39" t="s">
        <v>1795</v>
      </c>
      <c r="L273" s="35" t="s">
        <v>2458</v>
      </c>
      <c r="M273" s="35"/>
      <c r="N273" s="65"/>
      <c r="O273" s="36"/>
      <c r="P273" s="36"/>
      <c r="Q273" s="36"/>
      <c r="R273" s="37" t="s">
        <v>2522</v>
      </c>
      <c r="S273" s="37" t="s">
        <v>2798</v>
      </c>
      <c r="T273" s="126"/>
      <c r="U273" s="40"/>
      <c r="V273" s="36" t="str">
        <f t="shared" si="26"/>
        <v>MAC Management</v>
      </c>
      <c r="W273" s="36" t="str">
        <f t="shared" si="27"/>
        <v>MAC</v>
      </c>
      <c r="X273" s="15"/>
      <c r="Y273" s="40"/>
      <c r="Z273" s="49"/>
      <c r="AA273" s="49"/>
      <c r="AB273" s="49"/>
    </row>
    <row r="274" spans="1:28" s="49" customFormat="1" ht="38.25">
      <c r="A274" s="31">
        <v>2767</v>
      </c>
      <c r="B274" s="23" t="s">
        <v>95</v>
      </c>
      <c r="C274" s="22" t="s">
        <v>1795</v>
      </c>
      <c r="D274" s="23">
        <v>142</v>
      </c>
      <c r="E274" s="23">
        <v>19</v>
      </c>
      <c r="F274" s="23" t="s">
        <v>2458</v>
      </c>
      <c r="G274" s="23" t="s">
        <v>771</v>
      </c>
      <c r="H274" s="29">
        <v>142</v>
      </c>
      <c r="I274" s="29">
        <v>19</v>
      </c>
      <c r="J274" s="35" t="str">
        <f t="shared" si="25"/>
        <v>Secondary Beacon Transmission</v>
      </c>
      <c r="K274" s="30" t="s">
        <v>1795</v>
      </c>
      <c r="L274" s="25" t="s">
        <v>1206</v>
      </c>
      <c r="M274" s="25"/>
      <c r="N274" s="133"/>
      <c r="O274" s="15"/>
      <c r="P274" s="15"/>
      <c r="Q274" s="15"/>
      <c r="R274" s="20" t="s">
        <v>199</v>
      </c>
      <c r="S274" s="20" t="s">
        <v>200</v>
      </c>
      <c r="T274" s="127"/>
      <c r="U274" s="15"/>
      <c r="V274" s="36" t="str">
        <f t="shared" si="26"/>
        <v>MAC Management</v>
      </c>
      <c r="W274" s="36" t="str">
        <f t="shared" si="27"/>
        <v>MAC</v>
      </c>
      <c r="X274" s="40"/>
      <c r="Y274" s="15"/>
      <c r="Z274" s="15"/>
      <c r="AA274" s="15"/>
      <c r="AB274" s="15"/>
    </row>
    <row r="275" spans="1:28" s="10" customFormat="1" ht="38.25">
      <c r="A275" s="31">
        <v>10572</v>
      </c>
      <c r="B275" s="23" t="s">
        <v>175</v>
      </c>
      <c r="C275" s="22" t="s">
        <v>1795</v>
      </c>
      <c r="D275" s="23" t="s">
        <v>16</v>
      </c>
      <c r="E275" s="23" t="s">
        <v>867</v>
      </c>
      <c r="F275" s="23" t="s">
        <v>2458</v>
      </c>
      <c r="G275" s="23" t="s">
        <v>771</v>
      </c>
      <c r="H275" s="29">
        <v>142</v>
      </c>
      <c r="I275" s="29">
        <v>19</v>
      </c>
      <c r="J275" s="35" t="str">
        <f t="shared" si="25"/>
        <v>Secondary Beacon Transmission</v>
      </c>
      <c r="K275" s="30" t="s">
        <v>1795</v>
      </c>
      <c r="L275" s="25" t="s">
        <v>1206</v>
      </c>
      <c r="M275" s="25"/>
      <c r="N275" s="133"/>
      <c r="O275" s="15"/>
      <c r="P275" s="15"/>
      <c r="Q275" s="15"/>
      <c r="R275" s="20" t="s">
        <v>1212</v>
      </c>
      <c r="S275" s="20" t="s">
        <v>1597</v>
      </c>
      <c r="T275" s="127"/>
      <c r="U275" s="15"/>
      <c r="V275" s="36" t="str">
        <f t="shared" si="26"/>
        <v>MAC Management</v>
      </c>
      <c r="W275" s="36" t="str">
        <f t="shared" si="27"/>
        <v>MAC</v>
      </c>
      <c r="X275" s="40"/>
      <c r="Y275" s="15"/>
      <c r="Z275" s="15"/>
      <c r="AA275" s="15"/>
      <c r="AB275" s="15"/>
    </row>
    <row r="276" spans="1:28" s="10" customFormat="1" ht="38.25">
      <c r="A276" s="31">
        <v>10574</v>
      </c>
      <c r="B276" s="23" t="s">
        <v>175</v>
      </c>
      <c r="C276" s="22" t="s">
        <v>1795</v>
      </c>
      <c r="D276" s="23">
        <v>142</v>
      </c>
      <c r="E276" s="23">
        <v>19</v>
      </c>
      <c r="F276" s="23" t="s">
        <v>2458</v>
      </c>
      <c r="G276" s="23" t="s">
        <v>771</v>
      </c>
      <c r="H276" s="29">
        <v>142</v>
      </c>
      <c r="I276" s="29">
        <v>19</v>
      </c>
      <c r="J276" s="35" t="str">
        <f t="shared" si="25"/>
        <v>Secondary Beacon Transmission</v>
      </c>
      <c r="K276" s="30" t="s">
        <v>1795</v>
      </c>
      <c r="L276" s="25" t="s">
        <v>1206</v>
      </c>
      <c r="M276" s="25"/>
      <c r="N276" s="133"/>
      <c r="O276" s="15"/>
      <c r="P276" s="15"/>
      <c r="Q276" s="15"/>
      <c r="R276" s="20" t="s">
        <v>199</v>
      </c>
      <c r="S276" s="20" t="s">
        <v>1598</v>
      </c>
      <c r="T276" s="127"/>
      <c r="U276" s="15"/>
      <c r="V276" s="36" t="str">
        <f t="shared" si="26"/>
        <v>MAC Management</v>
      </c>
      <c r="W276" s="36" t="str">
        <f t="shared" si="27"/>
        <v>MAC</v>
      </c>
      <c r="X276" s="15"/>
      <c r="Y276" s="40"/>
      <c r="Z276" s="40"/>
      <c r="AA276" s="40"/>
      <c r="AB276" s="40"/>
    </row>
    <row r="277" spans="1:28" s="10" customFormat="1" ht="38.25">
      <c r="A277" s="31">
        <v>1003</v>
      </c>
      <c r="B277" s="31" t="s">
        <v>2791</v>
      </c>
      <c r="C277" s="32" t="s">
        <v>1795</v>
      </c>
      <c r="D277" s="32" t="s">
        <v>16</v>
      </c>
      <c r="E277" s="32" t="s">
        <v>584</v>
      </c>
      <c r="F277" s="33" t="s">
        <v>2458</v>
      </c>
      <c r="G277" s="33" t="s">
        <v>771</v>
      </c>
      <c r="H277" s="34">
        <v>142</v>
      </c>
      <c r="I277" s="34">
        <v>20</v>
      </c>
      <c r="J277" s="35" t="str">
        <f t="shared" si="25"/>
        <v>Secondary Beacon Transmission</v>
      </c>
      <c r="K277" s="39" t="s">
        <v>1795</v>
      </c>
      <c r="L277" s="35" t="s">
        <v>2458</v>
      </c>
      <c r="M277" s="35"/>
      <c r="N277" s="36"/>
      <c r="O277" s="36"/>
      <c r="P277" s="36"/>
      <c r="Q277" s="36"/>
      <c r="R277" s="37" t="s">
        <v>2799</v>
      </c>
      <c r="S277" s="37" t="s">
        <v>2800</v>
      </c>
      <c r="T277" s="126"/>
      <c r="U277" s="40"/>
      <c r="V277" s="36" t="str">
        <f t="shared" si="26"/>
        <v>MAC Management</v>
      </c>
      <c r="W277" s="36" t="str">
        <f t="shared" si="27"/>
        <v>MAC</v>
      </c>
      <c r="X277" s="40"/>
      <c r="Y277" s="140"/>
      <c r="Z277" s="140"/>
      <c r="AA277" s="140"/>
      <c r="AB277" s="140"/>
    </row>
    <row r="278" spans="1:28" s="49" customFormat="1" ht="178.5">
      <c r="A278" s="31">
        <v>3374</v>
      </c>
      <c r="B278" s="31" t="s">
        <v>2876</v>
      </c>
      <c r="C278" s="32" t="s">
        <v>1795</v>
      </c>
      <c r="D278" s="32" t="s">
        <v>16</v>
      </c>
      <c r="E278" s="32" t="s">
        <v>584</v>
      </c>
      <c r="F278" s="33" t="s">
        <v>2458</v>
      </c>
      <c r="G278" s="33" t="s">
        <v>771</v>
      </c>
      <c r="H278" s="34">
        <v>142</v>
      </c>
      <c r="I278" s="34">
        <v>20</v>
      </c>
      <c r="J278" s="35" t="str">
        <f t="shared" si="25"/>
        <v>Secondary Beacon Transmission</v>
      </c>
      <c r="K278" s="39" t="s">
        <v>1795</v>
      </c>
      <c r="L278" s="35" t="s">
        <v>1207</v>
      </c>
      <c r="M278" s="35"/>
      <c r="N278" s="36"/>
      <c r="O278" s="36"/>
      <c r="P278" s="36"/>
      <c r="Q278" s="36"/>
      <c r="R278" s="37" t="s">
        <v>2153</v>
      </c>
      <c r="S278" s="37" t="s">
        <v>2154</v>
      </c>
      <c r="T278" s="126"/>
      <c r="U278" s="40"/>
      <c r="V278" s="36" t="str">
        <f t="shared" si="26"/>
        <v>MAC Management</v>
      </c>
      <c r="W278" s="36" t="str">
        <f t="shared" si="27"/>
        <v>MAC</v>
      </c>
      <c r="X278" s="40"/>
      <c r="Y278" s="40"/>
      <c r="Z278" s="40"/>
      <c r="AA278" s="40"/>
      <c r="AB278" s="40"/>
    </row>
    <row r="279" spans="1:28" ht="76.5">
      <c r="A279" s="31">
        <v>5123</v>
      </c>
      <c r="B279" s="31" t="s">
        <v>96</v>
      </c>
      <c r="C279" s="32" t="s">
        <v>1795</v>
      </c>
      <c r="D279" s="32" t="s">
        <v>16</v>
      </c>
      <c r="E279" s="32" t="s">
        <v>584</v>
      </c>
      <c r="F279" s="33" t="s">
        <v>2458</v>
      </c>
      <c r="G279" s="33" t="s">
        <v>771</v>
      </c>
      <c r="H279" s="34">
        <v>142</v>
      </c>
      <c r="I279" s="34">
        <v>20</v>
      </c>
      <c r="J279" s="35" t="str">
        <f t="shared" si="25"/>
        <v>Secondary Beacon Transmission</v>
      </c>
      <c r="K279" s="39" t="s">
        <v>1795</v>
      </c>
      <c r="L279" s="35" t="s">
        <v>1207</v>
      </c>
      <c r="M279" s="35"/>
      <c r="N279" s="36"/>
      <c r="O279" s="36"/>
      <c r="P279" s="36"/>
      <c r="Q279" s="36"/>
      <c r="R279" s="37" t="s">
        <v>104</v>
      </c>
      <c r="S279" s="37" t="s">
        <v>105</v>
      </c>
      <c r="T279" s="126"/>
      <c r="U279" s="40"/>
      <c r="V279" s="36" t="str">
        <f t="shared" si="26"/>
        <v>MAC Management</v>
      </c>
      <c r="W279" s="36" t="str">
        <f t="shared" si="27"/>
        <v>MAC</v>
      </c>
      <c r="X279" s="15"/>
      <c r="Y279" s="40"/>
      <c r="Z279" s="40"/>
      <c r="AA279" s="40"/>
      <c r="AB279" s="40"/>
    </row>
    <row r="280" spans="1:28" s="10" customFormat="1" ht="38.25">
      <c r="A280" s="31">
        <v>1004</v>
      </c>
      <c r="B280" s="31" t="s">
        <v>2791</v>
      </c>
      <c r="C280" s="32" t="s">
        <v>1795</v>
      </c>
      <c r="D280" s="32" t="s">
        <v>16</v>
      </c>
      <c r="E280" s="32" t="s">
        <v>2471</v>
      </c>
      <c r="F280" s="33" t="s">
        <v>2458</v>
      </c>
      <c r="G280" s="33" t="s">
        <v>771</v>
      </c>
      <c r="H280" s="34">
        <v>142</v>
      </c>
      <c r="I280" s="34">
        <v>21</v>
      </c>
      <c r="J280" s="35" t="str">
        <f t="shared" si="25"/>
        <v>Secondary Beacon Transmission</v>
      </c>
      <c r="K280" s="39" t="s">
        <v>1795</v>
      </c>
      <c r="L280" s="35" t="s">
        <v>2458</v>
      </c>
      <c r="M280" s="35"/>
      <c r="N280" s="36"/>
      <c r="O280" s="36"/>
      <c r="P280" s="36"/>
      <c r="Q280" s="36"/>
      <c r="R280" s="37" t="s">
        <v>2801</v>
      </c>
      <c r="S280" s="37" t="s">
        <v>2802</v>
      </c>
      <c r="T280" s="126"/>
      <c r="U280" s="40"/>
      <c r="V280" s="36" t="str">
        <f t="shared" si="26"/>
        <v>MAC Management</v>
      </c>
      <c r="W280" s="36" t="str">
        <f t="shared" si="27"/>
        <v>MAC</v>
      </c>
      <c r="X280" s="15"/>
      <c r="Y280" s="40"/>
      <c r="Z280" s="40"/>
      <c r="AA280" s="40"/>
      <c r="AB280" s="40"/>
    </row>
    <row r="281" spans="1:28" ht="38.25">
      <c r="A281" s="31">
        <v>1005</v>
      </c>
      <c r="B281" s="52" t="s">
        <v>2791</v>
      </c>
      <c r="C281" s="55" t="s">
        <v>1795</v>
      </c>
      <c r="D281" s="55" t="s">
        <v>16</v>
      </c>
      <c r="E281" s="55"/>
      <c r="F281" s="59" t="s">
        <v>2458</v>
      </c>
      <c r="G281" s="59" t="s">
        <v>771</v>
      </c>
      <c r="H281" s="62">
        <v>142</v>
      </c>
      <c r="I281" s="62"/>
      <c r="J281" s="35" t="str">
        <f aca="true" t="shared" si="28" ref="J281:J312">IF(ISERROR(VLOOKUP(K281,HeadingsLookup,2,FALSE)),"",VLOOKUP(K281,HeadingsLookup,2,FALSE))</f>
        <v>Secondary Beacon Transmission</v>
      </c>
      <c r="K281" s="53" t="s">
        <v>1795</v>
      </c>
      <c r="L281" s="35" t="s">
        <v>2458</v>
      </c>
      <c r="M281" s="63"/>
      <c r="N281" s="65"/>
      <c r="O281" s="65"/>
      <c r="P281" s="65"/>
      <c r="Q281" s="65"/>
      <c r="R281" s="67" t="s">
        <v>719</v>
      </c>
      <c r="S281" s="67" t="s">
        <v>720</v>
      </c>
      <c r="T281" s="122"/>
      <c r="U281" s="49"/>
      <c r="V281" s="36" t="str">
        <f aca="true" t="shared" si="29" ref="V281:V312">IF(ISBLANK(M281),IF(ISERROR(VLOOKUP(K281,HeadingsLookup,4,FALSE)),"",VLOOKUP(K281,HeadingsLookup,4,FALSE)),"Duplicate")</f>
        <v>MAC Management</v>
      </c>
      <c r="W281" s="36" t="str">
        <f aca="true" t="shared" si="30" ref="W281:W312">IF(ISERROR(VLOOKUP(V281,TopicsLookup,2,FALSE)),"",VLOOKUP(V281,TopicsLookup,2,FALSE))</f>
        <v>MAC</v>
      </c>
      <c r="X281" s="10"/>
      <c r="Y281" s="49"/>
      <c r="Z281" s="49"/>
      <c r="AA281" s="49"/>
      <c r="AB281" s="49"/>
    </row>
    <row r="282" spans="1:28" s="49" customFormat="1" ht="38.25">
      <c r="A282" s="31">
        <v>7476</v>
      </c>
      <c r="B282" s="52" t="s">
        <v>2504</v>
      </c>
      <c r="C282" s="59" t="s">
        <v>1795</v>
      </c>
      <c r="D282" s="58"/>
      <c r="E282" s="59"/>
      <c r="F282" s="59" t="s">
        <v>2458</v>
      </c>
      <c r="G282" s="59" t="s">
        <v>203</v>
      </c>
      <c r="H282" s="62">
        <v>142</v>
      </c>
      <c r="I282" s="62"/>
      <c r="J282" s="35" t="str">
        <f t="shared" si="28"/>
        <v>Secondary Beacon Transmission</v>
      </c>
      <c r="K282" s="53" t="s">
        <v>1795</v>
      </c>
      <c r="L282" s="35" t="s">
        <v>2458</v>
      </c>
      <c r="M282" s="63"/>
      <c r="N282" s="84"/>
      <c r="O282" s="84"/>
      <c r="P282" s="84"/>
      <c r="Q282" s="84"/>
      <c r="R282" s="67" t="s">
        <v>894</v>
      </c>
      <c r="S282" s="67" t="s">
        <v>895</v>
      </c>
      <c r="T282" s="122"/>
      <c r="V282" s="36" t="str">
        <f t="shared" si="29"/>
        <v>MAC Management</v>
      </c>
      <c r="W282" s="36" t="str">
        <f t="shared" si="30"/>
        <v>MAC</v>
      </c>
      <c r="Y282" s="161"/>
      <c r="Z282" s="161"/>
      <c r="AA282" s="161"/>
      <c r="AB282" s="161"/>
    </row>
    <row r="283" spans="1:23" s="10" customFormat="1" ht="140.25">
      <c r="A283" s="31">
        <v>7477</v>
      </c>
      <c r="B283" s="52" t="s">
        <v>2504</v>
      </c>
      <c r="C283" s="59" t="s">
        <v>1795</v>
      </c>
      <c r="D283" s="58"/>
      <c r="E283" s="59"/>
      <c r="F283" s="59" t="s">
        <v>2458</v>
      </c>
      <c r="G283" s="59" t="s">
        <v>203</v>
      </c>
      <c r="H283" s="62">
        <v>142</v>
      </c>
      <c r="I283" s="62"/>
      <c r="J283" s="35" t="str">
        <f t="shared" si="28"/>
        <v>Secondary Beacon Transmission</v>
      </c>
      <c r="K283" s="53" t="s">
        <v>1795</v>
      </c>
      <c r="L283" s="35" t="s">
        <v>1207</v>
      </c>
      <c r="M283" s="63"/>
      <c r="N283" s="84"/>
      <c r="O283" s="84"/>
      <c r="P283" s="84"/>
      <c r="Q283" s="84"/>
      <c r="R283" s="67" t="s">
        <v>377</v>
      </c>
      <c r="S283" s="67" t="s">
        <v>378</v>
      </c>
      <c r="T283" s="122"/>
      <c r="U283" s="49"/>
      <c r="V283" s="36" t="str">
        <f t="shared" si="29"/>
        <v>MAC Management</v>
      </c>
      <c r="W283" s="36" t="str">
        <f t="shared" si="30"/>
        <v>MAC</v>
      </c>
    </row>
    <row r="284" spans="1:28" s="49" customFormat="1" ht="140.25">
      <c r="A284" s="31">
        <v>837</v>
      </c>
      <c r="B284" s="52" t="s">
        <v>417</v>
      </c>
      <c r="C284" s="55" t="s">
        <v>1806</v>
      </c>
      <c r="D284" s="55" t="s">
        <v>1209</v>
      </c>
      <c r="E284" s="55" t="s">
        <v>1414</v>
      </c>
      <c r="F284" s="59" t="s">
        <v>2458</v>
      </c>
      <c r="G284" s="59" t="s">
        <v>771</v>
      </c>
      <c r="H284" s="62">
        <v>143</v>
      </c>
      <c r="I284" s="62">
        <v>5</v>
      </c>
      <c r="J284" s="35" t="str">
        <f t="shared" si="28"/>
        <v>Active Scanning Procedure</v>
      </c>
      <c r="K284" s="53" t="s">
        <v>1806</v>
      </c>
      <c r="L284" s="35" t="s">
        <v>1206</v>
      </c>
      <c r="M284" s="63"/>
      <c r="N284" s="65"/>
      <c r="O284" s="65"/>
      <c r="P284" s="65"/>
      <c r="Q284" s="65"/>
      <c r="R284" s="67" t="s">
        <v>1601</v>
      </c>
      <c r="S284" s="67" t="s">
        <v>1602</v>
      </c>
      <c r="T284" s="122"/>
      <c r="V284" s="36" t="str">
        <f t="shared" si="29"/>
        <v>MAC Management</v>
      </c>
      <c r="W284" s="36" t="str">
        <f t="shared" si="30"/>
        <v>MAC</v>
      </c>
      <c r="Y284" s="10"/>
      <c r="Z284" s="10"/>
      <c r="AA284" s="10"/>
      <c r="AB284" s="10"/>
    </row>
    <row r="285" spans="1:24" s="10" customFormat="1" ht="102">
      <c r="A285" s="31">
        <v>2770</v>
      </c>
      <c r="B285" s="23" t="s">
        <v>95</v>
      </c>
      <c r="C285" s="22" t="s">
        <v>1806</v>
      </c>
      <c r="D285" s="23" t="s">
        <v>1209</v>
      </c>
      <c r="E285" s="23" t="s">
        <v>1414</v>
      </c>
      <c r="F285" s="23" t="s">
        <v>2458</v>
      </c>
      <c r="G285" s="23" t="s">
        <v>771</v>
      </c>
      <c r="H285" s="29">
        <v>143</v>
      </c>
      <c r="I285" s="29">
        <v>5</v>
      </c>
      <c r="J285" s="35" t="str">
        <f t="shared" si="28"/>
        <v>Active Scanning Procedure</v>
      </c>
      <c r="K285" s="30" t="s">
        <v>1806</v>
      </c>
      <c r="L285" s="25" t="s">
        <v>1207</v>
      </c>
      <c r="M285" s="25"/>
      <c r="N285" s="133"/>
      <c r="O285" s="15"/>
      <c r="P285" s="15"/>
      <c r="Q285" s="15"/>
      <c r="R285" s="20" t="s">
        <v>1210</v>
      </c>
      <c r="S285" s="20" t="s">
        <v>1211</v>
      </c>
      <c r="T285" s="127"/>
      <c r="U285" s="15"/>
      <c r="V285" s="36" t="str">
        <f t="shared" si="29"/>
        <v>MAC Management</v>
      </c>
      <c r="W285" s="36" t="str">
        <f t="shared" si="30"/>
        <v>MAC</v>
      </c>
      <c r="X285" s="15"/>
    </row>
    <row r="286" spans="1:28" s="49" customFormat="1" ht="89.25">
      <c r="A286" s="31">
        <v>3600</v>
      </c>
      <c r="B286" s="31" t="s">
        <v>2743</v>
      </c>
      <c r="C286" s="31" t="s">
        <v>1806</v>
      </c>
      <c r="D286" s="31">
        <v>143</v>
      </c>
      <c r="E286" s="31">
        <v>5</v>
      </c>
      <c r="F286" s="31" t="s">
        <v>2458</v>
      </c>
      <c r="G286" s="33" t="s">
        <v>771</v>
      </c>
      <c r="H286" s="34">
        <v>143</v>
      </c>
      <c r="I286" s="34">
        <v>5</v>
      </c>
      <c r="J286" s="35" t="str">
        <f t="shared" si="28"/>
        <v>Active Scanning Procedure</v>
      </c>
      <c r="K286" s="39" t="s">
        <v>1806</v>
      </c>
      <c r="L286" s="35" t="s">
        <v>2458</v>
      </c>
      <c r="M286" s="35"/>
      <c r="N286" s="36"/>
      <c r="O286" s="36"/>
      <c r="P286" s="36"/>
      <c r="Q286" s="36"/>
      <c r="R286" s="37" t="s">
        <v>405</v>
      </c>
      <c r="S286" s="37" t="s">
        <v>406</v>
      </c>
      <c r="T286" s="126"/>
      <c r="U286" s="40"/>
      <c r="V286" s="36" t="str">
        <f t="shared" si="29"/>
        <v>MAC Management</v>
      </c>
      <c r="W286" s="36" t="str">
        <f t="shared" si="30"/>
        <v>MAC</v>
      </c>
      <c r="X286" s="40"/>
      <c r="Y286" s="10"/>
      <c r="Z286" s="10"/>
      <c r="AA286" s="10"/>
      <c r="AB286" s="10"/>
    </row>
    <row r="287" spans="1:28" s="10" customFormat="1" ht="102">
      <c r="A287" s="31">
        <v>10577</v>
      </c>
      <c r="B287" s="23" t="s">
        <v>175</v>
      </c>
      <c r="C287" s="22" t="s">
        <v>1806</v>
      </c>
      <c r="D287" s="23" t="s">
        <v>1209</v>
      </c>
      <c r="E287" s="23" t="s">
        <v>1414</v>
      </c>
      <c r="F287" s="23" t="s">
        <v>2458</v>
      </c>
      <c r="G287" s="23" t="s">
        <v>771</v>
      </c>
      <c r="H287" s="29">
        <v>143</v>
      </c>
      <c r="I287" s="29">
        <v>5</v>
      </c>
      <c r="J287" s="35" t="str">
        <f t="shared" si="28"/>
        <v>Active Scanning Procedure</v>
      </c>
      <c r="K287" s="30" t="s">
        <v>1806</v>
      </c>
      <c r="L287" s="25" t="s">
        <v>2458</v>
      </c>
      <c r="M287" s="25"/>
      <c r="N287" s="133"/>
      <c r="O287" s="15"/>
      <c r="P287" s="15"/>
      <c r="Q287" s="15"/>
      <c r="R287" s="20" t="s">
        <v>1210</v>
      </c>
      <c r="S287" s="20" t="s">
        <v>1599</v>
      </c>
      <c r="T287" s="127"/>
      <c r="U287" s="15"/>
      <c r="V287" s="36" t="str">
        <f t="shared" si="29"/>
        <v>MAC Management</v>
      </c>
      <c r="W287" s="36" t="str">
        <f t="shared" si="30"/>
        <v>MAC</v>
      </c>
      <c r="X287" s="15"/>
      <c r="Y287" s="49"/>
      <c r="Z287" s="49"/>
      <c r="AA287" s="49"/>
      <c r="AB287" s="49"/>
    </row>
    <row r="288" spans="1:24" s="10" customFormat="1" ht="51">
      <c r="A288" s="31">
        <v>2772</v>
      </c>
      <c r="B288" s="23" t="s">
        <v>95</v>
      </c>
      <c r="C288" s="22" t="s">
        <v>514</v>
      </c>
      <c r="D288" s="23">
        <v>143</v>
      </c>
      <c r="E288" s="23">
        <v>18</v>
      </c>
      <c r="F288" s="23" t="s">
        <v>2458</v>
      </c>
      <c r="G288" s="23" t="s">
        <v>771</v>
      </c>
      <c r="H288" s="29">
        <v>143</v>
      </c>
      <c r="I288" s="29">
        <v>18</v>
      </c>
      <c r="J288" s="35" t="str">
        <f t="shared" si="28"/>
        <v>TIM types</v>
      </c>
      <c r="K288" s="30" t="s">
        <v>514</v>
      </c>
      <c r="L288" s="25" t="s">
        <v>1206</v>
      </c>
      <c r="M288" s="25"/>
      <c r="N288" s="133"/>
      <c r="O288" s="15"/>
      <c r="P288" s="15"/>
      <c r="Q288" s="15"/>
      <c r="R288" s="20" t="s">
        <v>197</v>
      </c>
      <c r="S288" s="20" t="s">
        <v>198</v>
      </c>
      <c r="T288" s="127"/>
      <c r="U288" s="15"/>
      <c r="V288" s="36" t="str">
        <f t="shared" si="29"/>
        <v>Power Management</v>
      </c>
      <c r="W288" s="36" t="str">
        <f t="shared" si="30"/>
        <v>MAC</v>
      </c>
      <c r="X288" s="15"/>
    </row>
    <row r="289" spans="1:24" s="10" customFormat="1" ht="51">
      <c r="A289" s="31">
        <v>2773</v>
      </c>
      <c r="B289" s="23" t="s">
        <v>95</v>
      </c>
      <c r="C289" s="22" t="s">
        <v>516</v>
      </c>
      <c r="D289" s="23">
        <v>144</v>
      </c>
      <c r="E289" s="23">
        <v>3</v>
      </c>
      <c r="F289" s="23" t="s">
        <v>2458</v>
      </c>
      <c r="G289" s="23" t="s">
        <v>771</v>
      </c>
      <c r="H289" s="29">
        <v>144</v>
      </c>
      <c r="I289" s="29">
        <v>3</v>
      </c>
      <c r="J289" s="35" t="str">
        <f t="shared" si="28"/>
        <v>AP operation during the CP</v>
      </c>
      <c r="K289" s="30" t="s">
        <v>516</v>
      </c>
      <c r="L289" s="25" t="s">
        <v>1206</v>
      </c>
      <c r="M289" s="25"/>
      <c r="N289" s="133"/>
      <c r="O289" s="15"/>
      <c r="P289" s="15"/>
      <c r="Q289" s="15"/>
      <c r="R289" s="20" t="s">
        <v>197</v>
      </c>
      <c r="S289" s="20" t="s">
        <v>198</v>
      </c>
      <c r="T289" s="127"/>
      <c r="U289" s="15"/>
      <c r="V289" s="36" t="str">
        <f t="shared" si="29"/>
        <v>Power Management</v>
      </c>
      <c r="W289" s="36" t="str">
        <f t="shared" si="30"/>
        <v>MAC</v>
      </c>
      <c r="X289" s="15"/>
    </row>
    <row r="290" spans="1:24" s="49" customFormat="1" ht="51">
      <c r="A290" s="31">
        <v>2774</v>
      </c>
      <c r="B290" s="23" t="s">
        <v>95</v>
      </c>
      <c r="C290" s="22" t="s">
        <v>518</v>
      </c>
      <c r="D290" s="23">
        <v>144</v>
      </c>
      <c r="E290" s="23">
        <v>22</v>
      </c>
      <c r="F290" s="23" t="s">
        <v>2458</v>
      </c>
      <c r="G290" s="23" t="s">
        <v>771</v>
      </c>
      <c r="H290" s="29">
        <v>144</v>
      </c>
      <c r="I290" s="29">
        <v>22</v>
      </c>
      <c r="J290" s="35" t="str">
        <f t="shared" si="28"/>
        <v>AP operation during the CFP</v>
      </c>
      <c r="K290" s="30" t="s">
        <v>518</v>
      </c>
      <c r="L290" s="25" t="s">
        <v>1206</v>
      </c>
      <c r="M290" s="25"/>
      <c r="N290" s="133"/>
      <c r="O290" s="15"/>
      <c r="P290" s="15"/>
      <c r="Q290" s="15"/>
      <c r="R290" s="20" t="s">
        <v>197</v>
      </c>
      <c r="S290" s="20" t="s">
        <v>198</v>
      </c>
      <c r="T290" s="127"/>
      <c r="U290" s="15"/>
      <c r="V290" s="36" t="str">
        <f t="shared" si="29"/>
        <v>Power Management</v>
      </c>
      <c r="W290" s="36" t="str">
        <f t="shared" si="30"/>
        <v>MAC</v>
      </c>
      <c r="X290" s="15"/>
    </row>
    <row r="291" spans="1:24" s="10" customFormat="1" ht="38.25">
      <c r="A291" s="31">
        <v>3375</v>
      </c>
      <c r="B291" s="31" t="s">
        <v>2876</v>
      </c>
      <c r="C291" s="32" t="s">
        <v>518</v>
      </c>
      <c r="D291" s="32" t="s">
        <v>2155</v>
      </c>
      <c r="E291" s="32" t="s">
        <v>2156</v>
      </c>
      <c r="F291" s="33" t="s">
        <v>2458</v>
      </c>
      <c r="G291" s="33" t="s">
        <v>771</v>
      </c>
      <c r="H291" s="34">
        <v>144</v>
      </c>
      <c r="I291" s="34">
        <v>38</v>
      </c>
      <c r="J291" s="35" t="str">
        <f t="shared" si="28"/>
        <v>AP operation during the CFP</v>
      </c>
      <c r="K291" s="39" t="s">
        <v>518</v>
      </c>
      <c r="L291" s="35" t="s">
        <v>2458</v>
      </c>
      <c r="M291" s="35"/>
      <c r="N291" s="36"/>
      <c r="O291" s="36"/>
      <c r="P291" s="36"/>
      <c r="Q291" s="36"/>
      <c r="R291" s="166" t="s">
        <v>2157</v>
      </c>
      <c r="S291" s="37" t="s">
        <v>1443</v>
      </c>
      <c r="T291" s="126"/>
      <c r="U291" s="40"/>
      <c r="V291" s="36" t="str">
        <f t="shared" si="29"/>
        <v>Power Management</v>
      </c>
      <c r="W291" s="36" t="str">
        <f t="shared" si="30"/>
        <v>MAC</v>
      </c>
      <c r="X291" s="15"/>
    </row>
    <row r="292" spans="1:28" s="49" customFormat="1" ht="51">
      <c r="A292" s="31">
        <v>2775</v>
      </c>
      <c r="B292" s="23" t="s">
        <v>95</v>
      </c>
      <c r="C292" s="22" t="s">
        <v>520</v>
      </c>
      <c r="D292" s="23">
        <v>144</v>
      </c>
      <c r="E292" s="23">
        <v>34</v>
      </c>
      <c r="F292" s="23" t="s">
        <v>2458</v>
      </c>
      <c r="G292" s="23" t="s">
        <v>771</v>
      </c>
      <c r="H292" s="29">
        <v>144</v>
      </c>
      <c r="I292" s="29">
        <v>34</v>
      </c>
      <c r="J292" s="35" t="str">
        <f t="shared" si="28"/>
        <v>STA operation during the CP</v>
      </c>
      <c r="K292" s="30" t="s">
        <v>520</v>
      </c>
      <c r="L292" s="25" t="s">
        <v>1206</v>
      </c>
      <c r="M292" s="25"/>
      <c r="N292" s="133"/>
      <c r="O292" s="15"/>
      <c r="P292" s="15"/>
      <c r="Q292" s="15"/>
      <c r="R292" s="20" t="s">
        <v>201</v>
      </c>
      <c r="S292" s="20" t="s">
        <v>202</v>
      </c>
      <c r="T292" s="127"/>
      <c r="U292" s="15"/>
      <c r="V292" s="36" t="str">
        <f t="shared" si="29"/>
        <v>Power Management</v>
      </c>
      <c r="W292" s="36" t="str">
        <f t="shared" si="30"/>
        <v>MAC</v>
      </c>
      <c r="X292" s="40"/>
      <c r="Y292" s="10"/>
      <c r="Z292" s="10"/>
      <c r="AA292" s="10"/>
      <c r="AB292" s="10"/>
    </row>
    <row r="293" spans="1:28" s="10" customFormat="1" ht="51">
      <c r="A293" s="31">
        <v>2776</v>
      </c>
      <c r="B293" s="23" t="s">
        <v>95</v>
      </c>
      <c r="C293" s="22" t="s">
        <v>520</v>
      </c>
      <c r="D293" s="23">
        <v>144</v>
      </c>
      <c r="E293" s="23">
        <v>35</v>
      </c>
      <c r="F293" s="23" t="s">
        <v>2458</v>
      </c>
      <c r="G293" s="23" t="s">
        <v>771</v>
      </c>
      <c r="H293" s="29">
        <v>144</v>
      </c>
      <c r="I293" s="29">
        <v>35</v>
      </c>
      <c r="J293" s="35" t="str">
        <f t="shared" si="28"/>
        <v>STA operation during the CP</v>
      </c>
      <c r="K293" s="30" t="s">
        <v>520</v>
      </c>
      <c r="L293" s="25" t="s">
        <v>1206</v>
      </c>
      <c r="M293" s="25"/>
      <c r="N293" s="133"/>
      <c r="O293" s="15"/>
      <c r="P293" s="15"/>
      <c r="Q293" s="15"/>
      <c r="R293" s="20" t="s">
        <v>201</v>
      </c>
      <c r="S293" s="20" t="s">
        <v>202</v>
      </c>
      <c r="T293" s="127"/>
      <c r="U293" s="15"/>
      <c r="V293" s="36" t="str">
        <f t="shared" si="29"/>
        <v>Power Management</v>
      </c>
      <c r="W293" s="36" t="str">
        <f t="shared" si="30"/>
        <v>MAC</v>
      </c>
      <c r="X293" s="15"/>
      <c r="Y293" s="161"/>
      <c r="Z293" s="161"/>
      <c r="AA293" s="161"/>
      <c r="AB293" s="161"/>
    </row>
    <row r="294" spans="1:28" s="10" customFormat="1" ht="51">
      <c r="A294" s="31">
        <v>2778</v>
      </c>
      <c r="B294" s="23" t="s">
        <v>95</v>
      </c>
      <c r="C294" s="22" t="s">
        <v>522</v>
      </c>
      <c r="D294" s="23">
        <v>145</v>
      </c>
      <c r="E294" s="23">
        <v>9</v>
      </c>
      <c r="F294" s="23" t="s">
        <v>2458</v>
      </c>
      <c r="G294" s="23" t="s">
        <v>771</v>
      </c>
      <c r="H294" s="29">
        <v>145</v>
      </c>
      <c r="I294" s="29">
        <v>9</v>
      </c>
      <c r="J294" s="35" t="str">
        <f t="shared" si="28"/>
        <v>STA operation during the CFP</v>
      </c>
      <c r="K294" s="30" t="s">
        <v>522</v>
      </c>
      <c r="L294" s="25" t="s">
        <v>1206</v>
      </c>
      <c r="M294" s="25"/>
      <c r="N294" s="133"/>
      <c r="O294" s="15"/>
      <c r="P294" s="15"/>
      <c r="Q294" s="15"/>
      <c r="R294" s="20" t="s">
        <v>201</v>
      </c>
      <c r="S294" s="20" t="s">
        <v>202</v>
      </c>
      <c r="T294" s="127"/>
      <c r="U294" s="15"/>
      <c r="V294" s="36" t="str">
        <f t="shared" si="29"/>
        <v>Power Management</v>
      </c>
      <c r="W294" s="36" t="str">
        <f t="shared" si="30"/>
        <v>MAC</v>
      </c>
      <c r="X294" s="15"/>
      <c r="Y294" s="49"/>
      <c r="Z294" s="49"/>
      <c r="AA294" s="49"/>
      <c r="AB294" s="49"/>
    </row>
    <row r="295" spans="1:28" s="49" customFormat="1" ht="76.5">
      <c r="A295" s="31">
        <v>1010</v>
      </c>
      <c r="B295" s="31" t="s">
        <v>2791</v>
      </c>
      <c r="C295" s="32" t="s">
        <v>528</v>
      </c>
      <c r="D295" s="32" t="s">
        <v>1625</v>
      </c>
      <c r="E295" s="32" t="s">
        <v>584</v>
      </c>
      <c r="F295" s="33" t="s">
        <v>2458</v>
      </c>
      <c r="G295" s="33" t="s">
        <v>771</v>
      </c>
      <c r="H295" s="34">
        <v>145</v>
      </c>
      <c r="I295" s="34">
        <v>20</v>
      </c>
      <c r="J295" s="35" t="str">
        <f t="shared" si="28"/>
        <v>MIMO Power Save support</v>
      </c>
      <c r="K295" s="39" t="s">
        <v>528</v>
      </c>
      <c r="L295" s="35" t="s">
        <v>2458</v>
      </c>
      <c r="M295" s="35"/>
      <c r="N295" s="36"/>
      <c r="O295" s="36"/>
      <c r="P295" s="36"/>
      <c r="Q295" s="36"/>
      <c r="R295" s="37" t="s">
        <v>721</v>
      </c>
      <c r="S295" s="37" t="s">
        <v>722</v>
      </c>
      <c r="T295" s="126"/>
      <c r="U295" s="40"/>
      <c r="V295" s="36" t="str">
        <f t="shared" si="29"/>
        <v>Power Management</v>
      </c>
      <c r="W295" s="36" t="str">
        <f t="shared" si="30"/>
        <v>MAC</v>
      </c>
      <c r="X295" s="15"/>
      <c r="Y295" s="10"/>
      <c r="Z295" s="10"/>
      <c r="AA295" s="10"/>
      <c r="AB295" s="10"/>
    </row>
    <row r="296" spans="1:28" s="10" customFormat="1" ht="38.25">
      <c r="A296" s="31">
        <v>3606</v>
      </c>
      <c r="B296" s="31" t="s">
        <v>2743</v>
      </c>
      <c r="C296" s="31" t="s">
        <v>528</v>
      </c>
      <c r="D296" s="31">
        <v>145</v>
      </c>
      <c r="E296" s="31">
        <v>23</v>
      </c>
      <c r="F296" s="31" t="s">
        <v>2458</v>
      </c>
      <c r="G296" s="33" t="s">
        <v>771</v>
      </c>
      <c r="H296" s="34">
        <v>145</v>
      </c>
      <c r="I296" s="34">
        <v>23</v>
      </c>
      <c r="J296" s="35" t="str">
        <f t="shared" si="28"/>
        <v>MIMO Power Save support</v>
      </c>
      <c r="K296" s="39" t="s">
        <v>528</v>
      </c>
      <c r="L296" s="35" t="s">
        <v>2458</v>
      </c>
      <c r="M296" s="35"/>
      <c r="N296" s="36"/>
      <c r="O296" s="36"/>
      <c r="P296" s="36"/>
      <c r="Q296" s="36"/>
      <c r="R296" s="37" t="s">
        <v>407</v>
      </c>
      <c r="S296" s="37" t="s">
        <v>408</v>
      </c>
      <c r="T296" s="126"/>
      <c r="U296" s="40"/>
      <c r="V296" s="36" t="str">
        <f t="shared" si="29"/>
        <v>Power Management</v>
      </c>
      <c r="W296" s="36" t="str">
        <f t="shared" si="30"/>
        <v>MAC</v>
      </c>
      <c r="X296" s="15"/>
      <c r="Y296" s="49"/>
      <c r="Z296" s="49"/>
      <c r="AA296" s="49"/>
      <c r="AB296" s="49"/>
    </row>
    <row r="297" spans="1:28" s="49" customFormat="1" ht="51">
      <c r="A297" s="31">
        <v>5125</v>
      </c>
      <c r="B297" s="31" t="s">
        <v>96</v>
      </c>
      <c r="C297" s="32" t="s">
        <v>528</v>
      </c>
      <c r="D297" s="32" t="s">
        <v>1625</v>
      </c>
      <c r="E297" s="32" t="s">
        <v>2465</v>
      </c>
      <c r="F297" s="33" t="s">
        <v>2458</v>
      </c>
      <c r="G297" s="33" t="s">
        <v>771</v>
      </c>
      <c r="H297" s="34">
        <v>145</v>
      </c>
      <c r="I297" s="34">
        <v>23</v>
      </c>
      <c r="J297" s="35" t="str">
        <f t="shared" si="28"/>
        <v>MIMO Power Save support</v>
      </c>
      <c r="K297" s="39" t="s">
        <v>528</v>
      </c>
      <c r="L297" s="35" t="s">
        <v>2458</v>
      </c>
      <c r="M297" s="35"/>
      <c r="N297" s="36"/>
      <c r="O297" s="36"/>
      <c r="P297" s="36"/>
      <c r="Q297" s="36"/>
      <c r="R297" s="37" t="s">
        <v>106</v>
      </c>
      <c r="S297" s="37" t="s">
        <v>107</v>
      </c>
      <c r="T297" s="126"/>
      <c r="U297" s="40"/>
      <c r="V297" s="36" t="str">
        <f t="shared" si="29"/>
        <v>Power Management</v>
      </c>
      <c r="W297" s="36" t="str">
        <f t="shared" si="30"/>
        <v>MAC</v>
      </c>
      <c r="X297" s="15"/>
      <c r="Y297" s="10"/>
      <c r="Z297" s="10"/>
      <c r="AA297" s="10"/>
      <c r="AB297" s="10"/>
    </row>
    <row r="298" spans="1:28" s="10" customFormat="1" ht="76.5">
      <c r="A298" s="31">
        <v>1016</v>
      </c>
      <c r="B298" s="31" t="s">
        <v>2791</v>
      </c>
      <c r="C298" s="32" t="s">
        <v>528</v>
      </c>
      <c r="D298" s="32" t="s">
        <v>1625</v>
      </c>
      <c r="E298" s="32" t="s">
        <v>2461</v>
      </c>
      <c r="F298" s="33" t="s">
        <v>2458</v>
      </c>
      <c r="G298" s="33" t="s">
        <v>771</v>
      </c>
      <c r="H298" s="34">
        <v>145</v>
      </c>
      <c r="I298" s="34">
        <v>25</v>
      </c>
      <c r="J298" s="35" t="str">
        <f t="shared" si="28"/>
        <v>MIMO Power Save support</v>
      </c>
      <c r="K298" s="39" t="s">
        <v>528</v>
      </c>
      <c r="L298" s="35" t="s">
        <v>2458</v>
      </c>
      <c r="M298" s="35"/>
      <c r="N298" s="36"/>
      <c r="O298" s="36"/>
      <c r="P298" s="36"/>
      <c r="Q298" s="36"/>
      <c r="R298" s="37" t="s">
        <v>1510</v>
      </c>
      <c r="S298" s="37" t="s">
        <v>1511</v>
      </c>
      <c r="T298" s="126"/>
      <c r="U298" s="40"/>
      <c r="V298" s="36" t="str">
        <f t="shared" si="29"/>
        <v>Power Management</v>
      </c>
      <c r="W298" s="36" t="str">
        <f t="shared" si="30"/>
        <v>MAC</v>
      </c>
      <c r="X298" s="40"/>
      <c r="Y298" s="49"/>
      <c r="Z298" s="49"/>
      <c r="AA298" s="49"/>
      <c r="AB298" s="49"/>
    </row>
    <row r="299" spans="1:28" s="49" customFormat="1" ht="127.5">
      <c r="A299" s="31">
        <v>839</v>
      </c>
      <c r="B299" s="31" t="s">
        <v>417</v>
      </c>
      <c r="C299" s="32" t="s">
        <v>528</v>
      </c>
      <c r="D299" s="32" t="s">
        <v>1625</v>
      </c>
      <c r="E299" s="32" t="s">
        <v>2463</v>
      </c>
      <c r="F299" s="33" t="s">
        <v>2458</v>
      </c>
      <c r="G299" s="33" t="s">
        <v>771</v>
      </c>
      <c r="H299" s="34">
        <v>145</v>
      </c>
      <c r="I299" s="34">
        <v>31</v>
      </c>
      <c r="J299" s="35" t="str">
        <f t="shared" si="28"/>
        <v>MIMO Power Save support</v>
      </c>
      <c r="K299" s="39" t="s">
        <v>528</v>
      </c>
      <c r="L299" s="35" t="s">
        <v>1207</v>
      </c>
      <c r="M299" s="35"/>
      <c r="N299" s="36"/>
      <c r="O299" s="36"/>
      <c r="P299" s="36"/>
      <c r="Q299" s="36"/>
      <c r="R299" s="37" t="s">
        <v>1603</v>
      </c>
      <c r="S299" s="37" t="s">
        <v>1604</v>
      </c>
      <c r="T299" s="126"/>
      <c r="U299" s="40"/>
      <c r="V299" s="36" t="str">
        <f t="shared" si="29"/>
        <v>Power Management</v>
      </c>
      <c r="W299" s="36" t="str">
        <f t="shared" si="30"/>
        <v>MAC</v>
      </c>
      <c r="X299" s="40"/>
      <c r="Y299" s="10"/>
      <c r="Z299" s="10"/>
      <c r="AA299" s="10"/>
      <c r="AB299" s="10"/>
    </row>
    <row r="300" spans="1:28" s="15" customFormat="1" ht="38.25">
      <c r="A300" s="31">
        <v>3376</v>
      </c>
      <c r="B300" s="31" t="s">
        <v>2876</v>
      </c>
      <c r="C300" s="32" t="s">
        <v>528</v>
      </c>
      <c r="D300" s="32" t="s">
        <v>1625</v>
      </c>
      <c r="E300" s="32" t="s">
        <v>2158</v>
      </c>
      <c r="F300" s="33" t="s">
        <v>2458</v>
      </c>
      <c r="G300" s="33" t="s">
        <v>771</v>
      </c>
      <c r="H300" s="34">
        <v>145</v>
      </c>
      <c r="I300" s="34">
        <v>31</v>
      </c>
      <c r="J300" s="35" t="str">
        <f t="shared" si="28"/>
        <v>MIMO Power Save support</v>
      </c>
      <c r="K300" s="39" t="s">
        <v>528</v>
      </c>
      <c r="L300" s="35" t="s">
        <v>2458</v>
      </c>
      <c r="M300" s="35"/>
      <c r="N300" s="36"/>
      <c r="O300" s="36"/>
      <c r="P300" s="36"/>
      <c r="Q300" s="36"/>
      <c r="R300" s="37" t="s">
        <v>2159</v>
      </c>
      <c r="S300" s="37" t="s">
        <v>1443</v>
      </c>
      <c r="T300" s="126"/>
      <c r="U300" s="40"/>
      <c r="V300" s="36" t="str">
        <f t="shared" si="29"/>
        <v>Power Management</v>
      </c>
      <c r="W300" s="36" t="str">
        <f t="shared" si="30"/>
        <v>MAC</v>
      </c>
      <c r="Y300" s="40"/>
      <c r="Z300" s="40"/>
      <c r="AA300" s="40"/>
      <c r="AB300" s="40"/>
    </row>
    <row r="301" spans="1:28" s="40" customFormat="1" ht="267.75">
      <c r="A301" s="31">
        <v>4015</v>
      </c>
      <c r="B301" s="31" t="s">
        <v>2258</v>
      </c>
      <c r="C301" s="32" t="s">
        <v>528</v>
      </c>
      <c r="D301" s="32" t="s">
        <v>1625</v>
      </c>
      <c r="E301" s="32" t="s">
        <v>2158</v>
      </c>
      <c r="F301" s="33" t="s">
        <v>2458</v>
      </c>
      <c r="G301" s="33" t="s">
        <v>771</v>
      </c>
      <c r="H301" s="34">
        <v>145</v>
      </c>
      <c r="I301" s="34">
        <v>31</v>
      </c>
      <c r="J301" s="35" t="str">
        <f t="shared" si="28"/>
        <v>MIMO Power Save support</v>
      </c>
      <c r="K301" s="39" t="s">
        <v>528</v>
      </c>
      <c r="L301" s="35" t="s">
        <v>1207</v>
      </c>
      <c r="M301" s="35"/>
      <c r="N301" s="36"/>
      <c r="O301" s="36"/>
      <c r="P301" s="36"/>
      <c r="Q301" s="36"/>
      <c r="R301" s="37" t="s">
        <v>2456</v>
      </c>
      <c r="S301" s="37" t="s">
        <v>1653</v>
      </c>
      <c r="T301" s="126"/>
      <c r="V301" s="36" t="str">
        <f t="shared" si="29"/>
        <v>Power Management</v>
      </c>
      <c r="W301" s="36" t="str">
        <f t="shared" si="30"/>
        <v>MAC</v>
      </c>
      <c r="X301" s="15"/>
      <c r="Y301" s="15"/>
      <c r="Z301" s="15"/>
      <c r="AA301" s="15"/>
      <c r="AB301" s="15"/>
    </row>
    <row r="302" spans="1:24" s="10" customFormat="1" ht="51">
      <c r="A302" s="167">
        <v>1017</v>
      </c>
      <c r="B302" s="167" t="s">
        <v>2791</v>
      </c>
      <c r="C302" s="209" t="s">
        <v>528</v>
      </c>
      <c r="D302" s="209" t="s">
        <v>1625</v>
      </c>
      <c r="E302" s="209" t="s">
        <v>1621</v>
      </c>
      <c r="F302" s="212" t="s">
        <v>2458</v>
      </c>
      <c r="G302" s="212" t="s">
        <v>771</v>
      </c>
      <c r="H302" s="214">
        <v>145</v>
      </c>
      <c r="I302" s="214">
        <v>32</v>
      </c>
      <c r="J302" s="168" t="str">
        <f t="shared" si="28"/>
        <v>MIMO Power Save support</v>
      </c>
      <c r="K302" s="216" t="s">
        <v>528</v>
      </c>
      <c r="L302" s="63" t="s">
        <v>2458</v>
      </c>
      <c r="M302" s="168"/>
      <c r="N302" s="65"/>
      <c r="O302" s="65"/>
      <c r="P302" s="136"/>
      <c r="Q302" s="136"/>
      <c r="R302" s="219" t="s">
        <v>1512</v>
      </c>
      <c r="S302" s="219" t="s">
        <v>1513</v>
      </c>
      <c r="T302" s="128"/>
      <c r="U302" s="195"/>
      <c r="V302" s="136" t="str">
        <f t="shared" si="29"/>
        <v>Power Management</v>
      </c>
      <c r="W302" s="136" t="str">
        <f t="shared" si="30"/>
        <v>MAC</v>
      </c>
      <c r="X302" s="49"/>
    </row>
    <row r="303" spans="1:28" s="49" customFormat="1" ht="38.25">
      <c r="A303" s="167">
        <v>1018</v>
      </c>
      <c r="B303" s="52" t="s">
        <v>2791</v>
      </c>
      <c r="C303" s="55" t="s">
        <v>528</v>
      </c>
      <c r="D303" s="55" t="s">
        <v>1625</v>
      </c>
      <c r="E303" s="55" t="s">
        <v>1621</v>
      </c>
      <c r="F303" s="59" t="s">
        <v>2458</v>
      </c>
      <c r="G303" s="59" t="s">
        <v>771</v>
      </c>
      <c r="H303" s="62">
        <v>145</v>
      </c>
      <c r="I303" s="62">
        <v>32</v>
      </c>
      <c r="J303" s="168" t="str">
        <f t="shared" si="28"/>
        <v>MIMO Power Save support</v>
      </c>
      <c r="K303" s="53" t="s">
        <v>528</v>
      </c>
      <c r="L303" s="63" t="s">
        <v>2458</v>
      </c>
      <c r="M303" s="63"/>
      <c r="N303" s="65"/>
      <c r="O303" s="65"/>
      <c r="P303" s="65"/>
      <c r="Q303" s="65"/>
      <c r="R303" s="67" t="s">
        <v>1514</v>
      </c>
      <c r="S303" s="67" t="s">
        <v>1515</v>
      </c>
      <c r="T303" s="122"/>
      <c r="V303" s="136" t="str">
        <f t="shared" si="29"/>
        <v>Power Management</v>
      </c>
      <c r="W303" s="136" t="str">
        <f t="shared" si="30"/>
        <v>MAC</v>
      </c>
      <c r="Y303" s="10"/>
      <c r="Z303" s="10"/>
      <c r="AA303" s="10"/>
      <c r="AB303" s="10"/>
    </row>
    <row r="304" spans="1:28" s="49" customFormat="1" ht="76.5">
      <c r="A304" s="167">
        <v>1015</v>
      </c>
      <c r="B304" s="52" t="s">
        <v>2791</v>
      </c>
      <c r="C304" s="55" t="s">
        <v>528</v>
      </c>
      <c r="D304" s="55" t="s">
        <v>1625</v>
      </c>
      <c r="E304" s="55"/>
      <c r="F304" s="59" t="s">
        <v>2458</v>
      </c>
      <c r="G304" s="59" t="s">
        <v>771</v>
      </c>
      <c r="H304" s="62">
        <v>145</v>
      </c>
      <c r="I304" s="62"/>
      <c r="J304" s="168" t="str">
        <f t="shared" si="28"/>
        <v>MIMO Power Save support</v>
      </c>
      <c r="K304" s="53" t="s">
        <v>528</v>
      </c>
      <c r="L304" s="63" t="s">
        <v>1206</v>
      </c>
      <c r="M304" s="63"/>
      <c r="N304" s="65"/>
      <c r="O304" s="65"/>
      <c r="P304" s="65"/>
      <c r="Q304" s="65"/>
      <c r="R304" s="67" t="s">
        <v>1508</v>
      </c>
      <c r="S304" s="67" t="s">
        <v>1509</v>
      </c>
      <c r="T304" s="122"/>
      <c r="V304" s="136" t="str">
        <f t="shared" si="29"/>
        <v>Power Management</v>
      </c>
      <c r="W304" s="136" t="str">
        <f t="shared" si="30"/>
        <v>MAC</v>
      </c>
      <c r="Y304" s="10"/>
      <c r="Z304" s="10"/>
      <c r="AA304" s="10"/>
      <c r="AB304" s="10"/>
    </row>
    <row r="305" spans="1:23" s="10" customFormat="1" ht="38.25">
      <c r="A305" s="167">
        <v>1019</v>
      </c>
      <c r="B305" s="52" t="s">
        <v>2791</v>
      </c>
      <c r="C305" s="55" t="s">
        <v>528</v>
      </c>
      <c r="D305" s="55" t="s">
        <v>1625</v>
      </c>
      <c r="E305" s="55"/>
      <c r="F305" s="59" t="s">
        <v>2458</v>
      </c>
      <c r="G305" s="59" t="s">
        <v>771</v>
      </c>
      <c r="H305" s="62">
        <v>145</v>
      </c>
      <c r="I305" s="62"/>
      <c r="J305" s="168" t="str">
        <f t="shared" si="28"/>
        <v>MIMO Power Save support</v>
      </c>
      <c r="K305" s="53" t="s">
        <v>528</v>
      </c>
      <c r="L305" s="63" t="s">
        <v>1206</v>
      </c>
      <c r="M305" s="63"/>
      <c r="N305" s="65"/>
      <c r="O305" s="65"/>
      <c r="P305" s="65"/>
      <c r="Q305" s="65"/>
      <c r="R305" s="67" t="s">
        <v>2633</v>
      </c>
      <c r="S305" s="67" t="s">
        <v>2634</v>
      </c>
      <c r="T305" s="122"/>
      <c r="U305" s="49"/>
      <c r="V305" s="136" t="str">
        <f t="shared" si="29"/>
        <v>Power Management</v>
      </c>
      <c r="W305" s="136" t="str">
        <f t="shared" si="30"/>
        <v>MAC</v>
      </c>
    </row>
    <row r="306" spans="1:23" s="49" customFormat="1" ht="102">
      <c r="A306" s="167">
        <v>7497</v>
      </c>
      <c r="B306" s="52" t="s">
        <v>2504</v>
      </c>
      <c r="C306" s="59" t="s">
        <v>528</v>
      </c>
      <c r="D306" s="58"/>
      <c r="E306" s="59"/>
      <c r="F306" s="59" t="s">
        <v>2458</v>
      </c>
      <c r="G306" s="59" t="s">
        <v>771</v>
      </c>
      <c r="H306" s="62">
        <v>145</v>
      </c>
      <c r="I306" s="62"/>
      <c r="J306" s="168" t="str">
        <f t="shared" si="28"/>
        <v>MIMO Power Save support</v>
      </c>
      <c r="K306" s="53" t="s">
        <v>528</v>
      </c>
      <c r="L306" s="63" t="s">
        <v>2458</v>
      </c>
      <c r="M306" s="63"/>
      <c r="N306" s="84"/>
      <c r="O306" s="84"/>
      <c r="P306" s="84"/>
      <c r="Q306" s="84"/>
      <c r="R306" s="67" t="s">
        <v>975</v>
      </c>
      <c r="S306" s="67" t="s">
        <v>976</v>
      </c>
      <c r="T306" s="122"/>
      <c r="V306" s="136" t="str">
        <f t="shared" si="29"/>
        <v>Power Management</v>
      </c>
      <c r="W306" s="136" t="str">
        <f t="shared" si="30"/>
        <v>MAC</v>
      </c>
    </row>
    <row r="307" spans="1:28" s="49" customFormat="1" ht="127.5">
      <c r="A307" s="167">
        <v>7498</v>
      </c>
      <c r="B307" s="52" t="s">
        <v>2504</v>
      </c>
      <c r="C307" s="59" t="s">
        <v>528</v>
      </c>
      <c r="D307" s="58"/>
      <c r="E307" s="59"/>
      <c r="F307" s="59" t="s">
        <v>2458</v>
      </c>
      <c r="G307" s="59" t="s">
        <v>203</v>
      </c>
      <c r="H307" s="62">
        <v>145</v>
      </c>
      <c r="I307" s="62"/>
      <c r="J307" s="168" t="str">
        <f t="shared" si="28"/>
        <v>MIMO Power Save support</v>
      </c>
      <c r="K307" s="53" t="s">
        <v>528</v>
      </c>
      <c r="L307" s="63" t="s">
        <v>1206</v>
      </c>
      <c r="M307" s="63"/>
      <c r="N307" s="84"/>
      <c r="O307" s="84"/>
      <c r="P307" s="84"/>
      <c r="Q307" s="84"/>
      <c r="R307" s="67" t="s">
        <v>952</v>
      </c>
      <c r="S307" s="67" t="s">
        <v>375</v>
      </c>
      <c r="T307" s="122"/>
      <c r="V307" s="136" t="str">
        <f t="shared" si="29"/>
        <v>Power Management</v>
      </c>
      <c r="W307" s="136" t="str">
        <f t="shared" si="30"/>
        <v>MAC</v>
      </c>
      <c r="Y307" s="10"/>
      <c r="Z307" s="10"/>
      <c r="AA307" s="10"/>
      <c r="AB307" s="10"/>
    </row>
    <row r="308" spans="1:28" s="15" customFormat="1" ht="38.25">
      <c r="A308" s="31">
        <v>9895</v>
      </c>
      <c r="B308" s="31" t="s">
        <v>192</v>
      </c>
      <c r="C308" s="154" t="s">
        <v>528</v>
      </c>
      <c r="D308" s="154">
        <v>145</v>
      </c>
      <c r="E308" s="154"/>
      <c r="F308" s="33" t="s">
        <v>2458</v>
      </c>
      <c r="G308" s="33" t="s">
        <v>771</v>
      </c>
      <c r="H308" s="34">
        <v>145</v>
      </c>
      <c r="I308" s="34"/>
      <c r="J308" s="35" t="str">
        <f t="shared" si="28"/>
        <v>MIMO Power Save support</v>
      </c>
      <c r="K308" s="39" t="s">
        <v>528</v>
      </c>
      <c r="L308" s="35" t="s">
        <v>2458</v>
      </c>
      <c r="M308" s="35"/>
      <c r="N308" s="36"/>
      <c r="O308" s="36"/>
      <c r="P308" s="36"/>
      <c r="Q308" s="36"/>
      <c r="R308" s="37" t="s">
        <v>1191</v>
      </c>
      <c r="S308" s="220" t="s">
        <v>1192</v>
      </c>
      <c r="T308" s="126"/>
      <c r="U308" s="40"/>
      <c r="V308" s="36" t="str">
        <f t="shared" si="29"/>
        <v>Power Management</v>
      </c>
      <c r="W308" s="36" t="str">
        <f t="shared" si="30"/>
        <v>MAC</v>
      </c>
      <c r="Y308" s="40"/>
      <c r="Z308" s="40"/>
      <c r="AA308" s="40"/>
      <c r="AB308" s="40"/>
    </row>
    <row r="309" spans="1:28" s="40" customFormat="1" ht="63.75">
      <c r="A309" s="31">
        <v>7499</v>
      </c>
      <c r="B309" s="31" t="s">
        <v>2504</v>
      </c>
      <c r="C309" s="33" t="s">
        <v>530</v>
      </c>
      <c r="D309" s="38"/>
      <c r="E309" s="33"/>
      <c r="F309" s="33" t="s">
        <v>2458</v>
      </c>
      <c r="G309" s="33" t="s">
        <v>771</v>
      </c>
      <c r="H309" s="34">
        <v>145</v>
      </c>
      <c r="I309" s="34"/>
      <c r="J309" s="35" t="str">
        <f t="shared" si="28"/>
        <v>Reduced MIMO capability</v>
      </c>
      <c r="K309" s="39" t="s">
        <v>530</v>
      </c>
      <c r="L309" s="35" t="s">
        <v>1207</v>
      </c>
      <c r="M309" s="35"/>
      <c r="N309" s="160"/>
      <c r="O309" s="160"/>
      <c r="P309" s="160"/>
      <c r="Q309" s="160"/>
      <c r="R309" s="37" t="s">
        <v>977</v>
      </c>
      <c r="S309" s="37" t="s">
        <v>978</v>
      </c>
      <c r="T309" s="126"/>
      <c r="V309" s="36" t="str">
        <f t="shared" si="29"/>
        <v>Power Management</v>
      </c>
      <c r="W309" s="36" t="str">
        <f t="shared" si="30"/>
        <v>MAC</v>
      </c>
      <c r="X309" s="15"/>
      <c r="Y309" s="15"/>
      <c r="Z309" s="15"/>
      <c r="AA309" s="15"/>
      <c r="AB309" s="15"/>
    </row>
    <row r="310" spans="1:23" s="40" customFormat="1" ht="38.25">
      <c r="A310" s="31">
        <v>441</v>
      </c>
      <c r="B310" s="31" t="s">
        <v>1438</v>
      </c>
      <c r="C310" s="32" t="s">
        <v>530</v>
      </c>
      <c r="D310" s="32" t="s">
        <v>160</v>
      </c>
      <c r="E310" s="32" t="s">
        <v>635</v>
      </c>
      <c r="F310" s="33" t="s">
        <v>2458</v>
      </c>
      <c r="G310" s="33" t="s">
        <v>771</v>
      </c>
      <c r="H310" s="34">
        <v>146</v>
      </c>
      <c r="I310" s="34">
        <v>1</v>
      </c>
      <c r="J310" s="35" t="str">
        <f t="shared" si="28"/>
        <v>Reduced MIMO capability</v>
      </c>
      <c r="K310" s="39" t="s">
        <v>530</v>
      </c>
      <c r="L310" s="35" t="s">
        <v>2458</v>
      </c>
      <c r="M310" s="35"/>
      <c r="N310" s="36"/>
      <c r="O310" s="36"/>
      <c r="P310" s="36"/>
      <c r="Q310" s="36"/>
      <c r="R310" s="37" t="s">
        <v>1336</v>
      </c>
      <c r="S310" s="37" t="s">
        <v>966</v>
      </c>
      <c r="T310" s="126"/>
      <c r="V310" s="36" t="str">
        <f t="shared" si="29"/>
        <v>Power Management</v>
      </c>
      <c r="W310" s="36" t="str">
        <f t="shared" si="30"/>
        <v>MAC</v>
      </c>
    </row>
    <row r="311" spans="1:28" s="15" customFormat="1" ht="38.25">
      <c r="A311" s="31">
        <v>840</v>
      </c>
      <c r="B311" s="154" t="s">
        <v>417</v>
      </c>
      <c r="C311" s="32" t="s">
        <v>530</v>
      </c>
      <c r="D311" s="32" t="s">
        <v>160</v>
      </c>
      <c r="E311" s="32" t="s">
        <v>635</v>
      </c>
      <c r="F311" s="33" t="s">
        <v>2458</v>
      </c>
      <c r="G311" s="33" t="s">
        <v>771</v>
      </c>
      <c r="H311" s="34">
        <v>146</v>
      </c>
      <c r="I311" s="34">
        <v>1</v>
      </c>
      <c r="J311" s="35" t="str">
        <f t="shared" si="28"/>
        <v>Reduced MIMO capability</v>
      </c>
      <c r="K311" s="39" t="s">
        <v>530</v>
      </c>
      <c r="L311" s="35" t="s">
        <v>2458</v>
      </c>
      <c r="M311" s="35"/>
      <c r="N311" s="36"/>
      <c r="O311" s="36"/>
      <c r="P311" s="36"/>
      <c r="Q311" s="36"/>
      <c r="R311" s="37" t="s">
        <v>1582</v>
      </c>
      <c r="S311" s="37" t="s">
        <v>1583</v>
      </c>
      <c r="T311" s="230"/>
      <c r="U311" s="153"/>
      <c r="V311" s="36" t="str">
        <f t="shared" si="29"/>
        <v>Power Management</v>
      </c>
      <c r="W311" s="36" t="str">
        <f t="shared" si="30"/>
        <v>MAC</v>
      </c>
      <c r="Y311" s="40"/>
      <c r="Z311" s="40"/>
      <c r="AA311" s="40"/>
      <c r="AB311" s="40"/>
    </row>
    <row r="312" spans="1:23" s="15" customFormat="1" ht="38.25">
      <c r="A312" s="31">
        <v>1020</v>
      </c>
      <c r="B312" s="31" t="s">
        <v>2791</v>
      </c>
      <c r="C312" s="32" t="s">
        <v>530</v>
      </c>
      <c r="D312" s="32" t="s">
        <v>160</v>
      </c>
      <c r="E312" s="32" t="s">
        <v>635</v>
      </c>
      <c r="F312" s="33" t="s">
        <v>2458</v>
      </c>
      <c r="G312" s="33" t="s">
        <v>771</v>
      </c>
      <c r="H312" s="34">
        <v>146</v>
      </c>
      <c r="I312" s="34">
        <v>1</v>
      </c>
      <c r="J312" s="35" t="str">
        <f t="shared" si="28"/>
        <v>Reduced MIMO capability</v>
      </c>
      <c r="K312" s="39" t="s">
        <v>530</v>
      </c>
      <c r="L312" s="35" t="s">
        <v>2458</v>
      </c>
      <c r="M312" s="35"/>
      <c r="N312" s="36"/>
      <c r="O312" s="36"/>
      <c r="P312" s="36"/>
      <c r="Q312" s="36"/>
      <c r="R312" s="37" t="s">
        <v>1516</v>
      </c>
      <c r="S312" s="37" t="s">
        <v>1517</v>
      </c>
      <c r="T312" s="126"/>
      <c r="U312" s="40"/>
      <c r="V312" s="36" t="str">
        <f t="shared" si="29"/>
        <v>Power Management</v>
      </c>
      <c r="W312" s="36" t="str">
        <f t="shared" si="30"/>
        <v>MAC</v>
      </c>
    </row>
    <row r="313" spans="1:28" s="15" customFormat="1" ht="38.25">
      <c r="A313" s="31">
        <v>1021</v>
      </c>
      <c r="B313" s="31" t="s">
        <v>2791</v>
      </c>
      <c r="C313" s="32" t="s">
        <v>530</v>
      </c>
      <c r="D313" s="32" t="s">
        <v>160</v>
      </c>
      <c r="E313" s="32" t="s">
        <v>635</v>
      </c>
      <c r="F313" s="33" t="s">
        <v>2458</v>
      </c>
      <c r="G313" s="33" t="s">
        <v>771</v>
      </c>
      <c r="H313" s="34">
        <v>146</v>
      </c>
      <c r="I313" s="34">
        <v>1</v>
      </c>
      <c r="J313" s="35" t="str">
        <f aca="true" t="shared" si="31" ref="J313:J327">IF(ISERROR(VLOOKUP(K313,HeadingsLookup,2,FALSE)),"",VLOOKUP(K313,HeadingsLookup,2,FALSE))</f>
        <v>Reduced MIMO capability</v>
      </c>
      <c r="K313" s="39" t="s">
        <v>530</v>
      </c>
      <c r="L313" s="35" t="s">
        <v>2458</v>
      </c>
      <c r="M313" s="35"/>
      <c r="N313" s="36"/>
      <c r="O313" s="36"/>
      <c r="P313" s="36"/>
      <c r="Q313" s="36"/>
      <c r="R313" s="37" t="s">
        <v>2252</v>
      </c>
      <c r="S313" s="37" t="s">
        <v>2353</v>
      </c>
      <c r="T313" s="126"/>
      <c r="U313" s="40"/>
      <c r="V313" s="36" t="str">
        <f aca="true" t="shared" si="32" ref="V313:V327">IF(ISBLANK(M313),IF(ISERROR(VLOOKUP(K313,HeadingsLookup,4,FALSE)),"",VLOOKUP(K313,HeadingsLookup,4,FALSE)),"Duplicate")</f>
        <v>Power Management</v>
      </c>
      <c r="W313" s="36" t="str">
        <f aca="true" t="shared" si="33" ref="W313:W322">IF(ISERROR(VLOOKUP(V313,TopicsLookup,2,FALSE)),"",VLOOKUP(V313,TopicsLookup,2,FALSE))</f>
        <v>MAC</v>
      </c>
      <c r="Y313" s="40"/>
      <c r="Z313" s="40"/>
      <c r="AA313" s="40"/>
      <c r="AB313" s="40"/>
    </row>
    <row r="314" spans="1:28" s="40" customFormat="1" ht="38.25">
      <c r="A314" s="31">
        <v>1022</v>
      </c>
      <c r="B314" s="31" t="s">
        <v>2791</v>
      </c>
      <c r="C314" s="32" t="s">
        <v>530</v>
      </c>
      <c r="D314" s="32" t="s">
        <v>160</v>
      </c>
      <c r="E314" s="32" t="s">
        <v>582</v>
      </c>
      <c r="F314" s="33" t="s">
        <v>2458</v>
      </c>
      <c r="G314" s="33" t="s">
        <v>771</v>
      </c>
      <c r="H314" s="34">
        <v>146</v>
      </c>
      <c r="I314" s="34">
        <v>2</v>
      </c>
      <c r="J314" s="35" t="str">
        <f t="shared" si="31"/>
        <v>Reduced MIMO capability</v>
      </c>
      <c r="K314" s="39" t="s">
        <v>530</v>
      </c>
      <c r="L314" s="35" t="s">
        <v>2458</v>
      </c>
      <c r="M314" s="35"/>
      <c r="N314" s="36"/>
      <c r="O314" s="36"/>
      <c r="P314" s="36"/>
      <c r="Q314" s="36"/>
      <c r="R314" s="37" t="s">
        <v>2635</v>
      </c>
      <c r="S314" s="37" t="s">
        <v>2644</v>
      </c>
      <c r="T314" s="126"/>
      <c r="V314" s="36" t="str">
        <f t="shared" si="32"/>
        <v>Power Management</v>
      </c>
      <c r="W314" s="36" t="str">
        <f t="shared" si="33"/>
        <v>MAC</v>
      </c>
      <c r="Y314" s="15"/>
      <c r="Z314" s="15"/>
      <c r="AA314" s="15"/>
      <c r="AB314" s="15"/>
    </row>
    <row r="315" spans="1:28" s="15" customFormat="1" ht="38.25">
      <c r="A315" s="31">
        <v>7042</v>
      </c>
      <c r="B315" s="31" t="s">
        <v>684</v>
      </c>
      <c r="C315" s="32" t="s">
        <v>530</v>
      </c>
      <c r="D315" s="32" t="s">
        <v>160</v>
      </c>
      <c r="E315" s="32" t="s">
        <v>582</v>
      </c>
      <c r="F315" s="33" t="s">
        <v>2458</v>
      </c>
      <c r="G315" s="33" t="s">
        <v>771</v>
      </c>
      <c r="H315" s="34">
        <v>146</v>
      </c>
      <c r="I315" s="34">
        <v>2</v>
      </c>
      <c r="J315" s="35" t="str">
        <f t="shared" si="31"/>
        <v>Reduced MIMO capability</v>
      </c>
      <c r="K315" s="39" t="s">
        <v>530</v>
      </c>
      <c r="L315" s="35" t="s">
        <v>2458</v>
      </c>
      <c r="M315" s="35"/>
      <c r="N315" s="36"/>
      <c r="O315" s="36"/>
      <c r="P315" s="36"/>
      <c r="Q315" s="36"/>
      <c r="R315" s="37" t="s">
        <v>1605</v>
      </c>
      <c r="S315" s="37" t="s">
        <v>1606</v>
      </c>
      <c r="T315" s="126"/>
      <c r="U315" s="40"/>
      <c r="V315" s="36" t="str">
        <f t="shared" si="32"/>
        <v>Power Management</v>
      </c>
      <c r="W315" s="36" t="str">
        <f t="shared" si="33"/>
        <v>MAC</v>
      </c>
      <c r="X315" s="40"/>
      <c r="Y315" s="40"/>
      <c r="Z315" s="40"/>
      <c r="AA315" s="40"/>
      <c r="AB315" s="40"/>
    </row>
    <row r="316" spans="1:28" s="15" customFormat="1" ht="38.25">
      <c r="A316" s="31">
        <v>1023</v>
      </c>
      <c r="B316" s="31" t="s">
        <v>2791</v>
      </c>
      <c r="C316" s="32" t="s">
        <v>530</v>
      </c>
      <c r="D316" s="32" t="s">
        <v>160</v>
      </c>
      <c r="E316" s="32" t="s">
        <v>1412</v>
      </c>
      <c r="F316" s="33" t="s">
        <v>2458</v>
      </c>
      <c r="G316" s="33" t="s">
        <v>771</v>
      </c>
      <c r="H316" s="34">
        <v>146</v>
      </c>
      <c r="I316" s="34">
        <v>4</v>
      </c>
      <c r="J316" s="35" t="str">
        <f t="shared" si="31"/>
        <v>Reduced MIMO capability</v>
      </c>
      <c r="K316" s="39" t="s">
        <v>530</v>
      </c>
      <c r="L316" s="35" t="s">
        <v>2458</v>
      </c>
      <c r="M316" s="35"/>
      <c r="N316" s="36"/>
      <c r="O316" s="36"/>
      <c r="P316" s="36"/>
      <c r="Q316" s="36"/>
      <c r="R316" s="37" t="s">
        <v>2645</v>
      </c>
      <c r="S316" s="37" t="s">
        <v>2646</v>
      </c>
      <c r="T316" s="126"/>
      <c r="U316" s="40"/>
      <c r="V316" s="36" t="str">
        <f t="shared" si="32"/>
        <v>Power Management</v>
      </c>
      <c r="W316" s="36" t="str">
        <f t="shared" si="33"/>
        <v>MAC</v>
      </c>
      <c r="Y316" s="40"/>
      <c r="Z316" s="40"/>
      <c r="AA316" s="40"/>
      <c r="AB316" s="40"/>
    </row>
    <row r="317" spans="1:24" s="15" customFormat="1" ht="38.25">
      <c r="A317" s="31">
        <v>4016</v>
      </c>
      <c r="B317" s="31" t="s">
        <v>2258</v>
      </c>
      <c r="C317" s="32" t="s">
        <v>530</v>
      </c>
      <c r="D317" s="32" t="s">
        <v>160</v>
      </c>
      <c r="E317" s="32" t="s">
        <v>2248</v>
      </c>
      <c r="F317" s="33" t="s">
        <v>2458</v>
      </c>
      <c r="G317" s="33" t="s">
        <v>771</v>
      </c>
      <c r="H317" s="34">
        <v>146</v>
      </c>
      <c r="I317" s="34">
        <v>4</v>
      </c>
      <c r="J317" s="35" t="str">
        <f t="shared" si="31"/>
        <v>Reduced MIMO capability</v>
      </c>
      <c r="K317" s="39" t="s">
        <v>530</v>
      </c>
      <c r="L317" s="35" t="s">
        <v>2458</v>
      </c>
      <c r="M317" s="35"/>
      <c r="N317" s="36"/>
      <c r="O317" s="36"/>
      <c r="P317" s="36"/>
      <c r="Q317" s="36"/>
      <c r="R317" s="37" t="s">
        <v>1654</v>
      </c>
      <c r="S317" s="37" t="s">
        <v>1655</v>
      </c>
      <c r="T317" s="126"/>
      <c r="U317" s="40"/>
      <c r="V317" s="36" t="str">
        <f t="shared" si="32"/>
        <v>Power Management</v>
      </c>
      <c r="W317" s="36" t="str">
        <f t="shared" si="33"/>
        <v>MAC</v>
      </c>
      <c r="X317" s="40"/>
    </row>
    <row r="318" spans="1:30" s="40" customFormat="1" ht="63.75">
      <c r="A318" s="31">
        <v>12007</v>
      </c>
      <c r="B318" s="23" t="s">
        <v>896</v>
      </c>
      <c r="C318" s="22" t="s">
        <v>530</v>
      </c>
      <c r="D318" s="23" t="s">
        <v>160</v>
      </c>
      <c r="E318" s="23" t="s">
        <v>848</v>
      </c>
      <c r="F318" s="23" t="s">
        <v>2458</v>
      </c>
      <c r="G318" s="23" t="s">
        <v>203</v>
      </c>
      <c r="H318" s="29">
        <v>146</v>
      </c>
      <c r="I318" s="29">
        <v>8</v>
      </c>
      <c r="J318" s="35" t="str">
        <f t="shared" si="31"/>
        <v>Reduced MIMO capability</v>
      </c>
      <c r="K318" s="30" t="s">
        <v>530</v>
      </c>
      <c r="L318" s="25" t="s">
        <v>1207</v>
      </c>
      <c r="M318" s="25"/>
      <c r="N318" s="133"/>
      <c r="O318" s="15"/>
      <c r="P318" s="15"/>
      <c r="Q318" s="15"/>
      <c r="R318" s="20" t="s">
        <v>205</v>
      </c>
      <c r="S318" s="20" t="s">
        <v>206</v>
      </c>
      <c r="T318" s="127"/>
      <c r="U318" s="15"/>
      <c r="V318" s="36" t="str">
        <f t="shared" si="32"/>
        <v>Power Management</v>
      </c>
      <c r="W318" s="36" t="str">
        <f t="shared" si="33"/>
        <v>MAC</v>
      </c>
      <c r="AC318" s="140"/>
      <c r="AD318" s="140"/>
    </row>
    <row r="319" spans="1:24" s="40" customFormat="1" ht="38.25">
      <c r="A319" s="31">
        <v>1025</v>
      </c>
      <c r="B319" s="31" t="s">
        <v>2791</v>
      </c>
      <c r="C319" s="32" t="s">
        <v>530</v>
      </c>
      <c r="D319" s="32" t="s">
        <v>160</v>
      </c>
      <c r="E319" s="32"/>
      <c r="F319" s="33" t="s">
        <v>2458</v>
      </c>
      <c r="G319" s="33" t="s">
        <v>771</v>
      </c>
      <c r="H319" s="34">
        <v>146</v>
      </c>
      <c r="I319" s="34"/>
      <c r="J319" s="35" t="str">
        <f t="shared" si="31"/>
        <v>Reduced MIMO capability</v>
      </c>
      <c r="K319" s="39" t="s">
        <v>530</v>
      </c>
      <c r="L319" s="35" t="s">
        <v>1206</v>
      </c>
      <c r="M319" s="35"/>
      <c r="N319" s="36"/>
      <c r="O319" s="36"/>
      <c r="P319" s="36"/>
      <c r="Q319" s="36"/>
      <c r="R319" s="37" t="s">
        <v>1753</v>
      </c>
      <c r="S319" s="37" t="s">
        <v>1754</v>
      </c>
      <c r="T319" s="126"/>
      <c r="V319" s="36" t="str">
        <f t="shared" si="32"/>
        <v>Power Management</v>
      </c>
      <c r="W319" s="36" t="str">
        <f t="shared" si="33"/>
        <v>MAC</v>
      </c>
      <c r="X319" s="15"/>
    </row>
    <row r="320" spans="1:23" s="15" customFormat="1" ht="63.75">
      <c r="A320" s="31">
        <v>3613</v>
      </c>
      <c r="B320" s="31" t="s">
        <v>2743</v>
      </c>
      <c r="C320" s="31" t="s">
        <v>553</v>
      </c>
      <c r="D320" s="31">
        <v>149</v>
      </c>
      <c r="E320" s="31">
        <v>7</v>
      </c>
      <c r="F320" s="31" t="s">
        <v>2458</v>
      </c>
      <c r="G320" s="33" t="s">
        <v>771</v>
      </c>
      <c r="H320" s="34">
        <v>149</v>
      </c>
      <c r="I320" s="34">
        <v>7</v>
      </c>
      <c r="J320" s="35" t="str">
        <f t="shared" si="31"/>
        <v>Multi-TID Block Ack</v>
      </c>
      <c r="K320" s="39" t="s">
        <v>553</v>
      </c>
      <c r="L320" s="35" t="s">
        <v>2458</v>
      </c>
      <c r="M320" s="35"/>
      <c r="N320" s="36"/>
      <c r="O320" s="36"/>
      <c r="P320" s="36"/>
      <c r="Q320" s="36"/>
      <c r="R320" s="37" t="s">
        <v>2351</v>
      </c>
      <c r="S320" s="37" t="s">
        <v>2352</v>
      </c>
      <c r="T320" s="126"/>
      <c r="U320" s="40"/>
      <c r="V320" s="36" t="str">
        <f t="shared" si="32"/>
        <v>Block Ack</v>
      </c>
      <c r="W320" s="36" t="str">
        <f t="shared" si="33"/>
        <v>MAC</v>
      </c>
    </row>
    <row r="321" spans="1:28" s="199" customFormat="1" ht="25.5">
      <c r="A321" s="31">
        <v>1053</v>
      </c>
      <c r="B321" s="31" t="s">
        <v>2791</v>
      </c>
      <c r="C321" s="32" t="s">
        <v>553</v>
      </c>
      <c r="D321" s="32" t="s">
        <v>295</v>
      </c>
      <c r="E321" s="32"/>
      <c r="F321" s="33" t="s">
        <v>2458</v>
      </c>
      <c r="G321" s="33" t="s">
        <v>771</v>
      </c>
      <c r="H321" s="34">
        <v>152</v>
      </c>
      <c r="I321" s="34"/>
      <c r="J321" s="35" t="str">
        <f t="shared" si="31"/>
        <v>Multi-TID Block Ack</v>
      </c>
      <c r="K321" s="39" t="s">
        <v>553</v>
      </c>
      <c r="L321" s="35" t="s">
        <v>2458</v>
      </c>
      <c r="M321" s="35"/>
      <c r="N321" s="36"/>
      <c r="O321" s="36"/>
      <c r="P321" s="36"/>
      <c r="Q321" s="36"/>
      <c r="R321" s="37" t="s">
        <v>391</v>
      </c>
      <c r="S321" s="37" t="s">
        <v>391</v>
      </c>
      <c r="T321" s="126"/>
      <c r="U321" s="40"/>
      <c r="V321" s="36" t="str">
        <f t="shared" si="32"/>
        <v>Block Ack</v>
      </c>
      <c r="W321" s="36" t="str">
        <f t="shared" si="33"/>
        <v>MAC</v>
      </c>
      <c r="X321" s="15"/>
      <c r="Y321" s="15"/>
      <c r="Z321" s="15"/>
      <c r="AA321" s="15"/>
      <c r="AB321" s="15"/>
    </row>
    <row r="322" spans="1:28" s="199" customFormat="1" ht="102">
      <c r="A322" s="31">
        <v>1054</v>
      </c>
      <c r="B322" s="31" t="s">
        <v>2791</v>
      </c>
      <c r="C322" s="32" t="s">
        <v>553</v>
      </c>
      <c r="D322" s="32" t="s">
        <v>2230</v>
      </c>
      <c r="E322" s="32"/>
      <c r="F322" s="33" t="s">
        <v>2458</v>
      </c>
      <c r="G322" s="33" t="s">
        <v>771</v>
      </c>
      <c r="H322" s="34">
        <v>153</v>
      </c>
      <c r="I322" s="34"/>
      <c r="J322" s="35" t="str">
        <f t="shared" si="31"/>
        <v>Multi-TID Block Ack</v>
      </c>
      <c r="K322" s="39" t="s">
        <v>553</v>
      </c>
      <c r="L322" s="35" t="s">
        <v>2458</v>
      </c>
      <c r="M322" s="35"/>
      <c r="N322" s="36"/>
      <c r="O322" s="36"/>
      <c r="P322" s="36"/>
      <c r="Q322" s="36"/>
      <c r="R322" s="37" t="s">
        <v>392</v>
      </c>
      <c r="S322" s="37" t="s">
        <v>2343</v>
      </c>
      <c r="T322" s="126"/>
      <c r="U322" s="40"/>
      <c r="V322" s="36" t="str">
        <f t="shared" si="32"/>
        <v>Block Ack</v>
      </c>
      <c r="W322" s="36" t="str">
        <f t="shared" si="33"/>
        <v>MAC</v>
      </c>
      <c r="X322" s="15"/>
      <c r="Y322" s="40"/>
      <c r="Z322" s="40"/>
      <c r="AA322" s="40"/>
      <c r="AB322" s="40"/>
    </row>
    <row r="323" spans="1:28" s="15" customFormat="1" ht="51">
      <c r="A323" s="31">
        <v>2855</v>
      </c>
      <c r="B323" s="23" t="s">
        <v>95</v>
      </c>
      <c r="C323" s="22">
        <v>11.16</v>
      </c>
      <c r="D323" s="23">
        <v>156</v>
      </c>
      <c r="E323" s="23">
        <v>3</v>
      </c>
      <c r="F323" s="23" t="s">
        <v>2457</v>
      </c>
      <c r="G323" s="23" t="s">
        <v>203</v>
      </c>
      <c r="H323" s="29">
        <v>156</v>
      </c>
      <c r="I323" s="29">
        <v>3</v>
      </c>
      <c r="J323" s="35" t="str">
        <f t="shared" si="31"/>
        <v>Phased Coexistence Operation</v>
      </c>
      <c r="K323" s="30" t="s">
        <v>502</v>
      </c>
      <c r="L323" s="25" t="s">
        <v>87</v>
      </c>
      <c r="M323" s="25"/>
      <c r="N323" s="172"/>
      <c r="R323" s="20" t="s">
        <v>373</v>
      </c>
      <c r="S323" s="20" t="s">
        <v>1921</v>
      </c>
      <c r="T323" s="16" t="s">
        <v>222</v>
      </c>
      <c r="V323" s="36" t="str">
        <f t="shared" si="32"/>
        <v>PCO</v>
      </c>
      <c r="W323" s="36" t="s">
        <v>1001</v>
      </c>
      <c r="X323" s="173"/>
      <c r="Y323" s="40"/>
      <c r="Z323" s="40"/>
      <c r="AA323" s="40"/>
      <c r="AB323" s="40"/>
    </row>
    <row r="324" spans="1:28" s="10" customFormat="1" ht="38.25">
      <c r="A324" s="31">
        <v>10519</v>
      </c>
      <c r="B324" s="23" t="s">
        <v>175</v>
      </c>
      <c r="C324" s="22">
        <v>11.16</v>
      </c>
      <c r="D324" s="23">
        <v>156</v>
      </c>
      <c r="E324" s="23">
        <v>3</v>
      </c>
      <c r="F324" s="23" t="s">
        <v>2457</v>
      </c>
      <c r="G324" s="23" t="s">
        <v>203</v>
      </c>
      <c r="H324" s="29">
        <v>156</v>
      </c>
      <c r="I324" s="29">
        <v>3</v>
      </c>
      <c r="J324" s="35" t="str">
        <f t="shared" si="31"/>
        <v>Phased Coexistence Operation</v>
      </c>
      <c r="K324" s="30" t="s">
        <v>502</v>
      </c>
      <c r="L324" s="25" t="s">
        <v>87</v>
      </c>
      <c r="M324" s="25"/>
      <c r="N324" s="172"/>
      <c r="O324" s="15"/>
      <c r="P324" s="15"/>
      <c r="Q324" s="15"/>
      <c r="R324" s="20" t="s">
        <v>373</v>
      </c>
      <c r="S324" s="20" t="s">
        <v>898</v>
      </c>
      <c r="T324" s="16" t="s">
        <v>223</v>
      </c>
      <c r="U324" s="15"/>
      <c r="V324" s="36" t="str">
        <f t="shared" si="32"/>
        <v>PCO</v>
      </c>
      <c r="W324" s="36" t="s">
        <v>1001</v>
      </c>
      <c r="X324" s="173"/>
      <c r="Y324" s="15"/>
      <c r="Z324" s="15"/>
      <c r="AA324" s="15"/>
      <c r="AB324" s="15"/>
    </row>
    <row r="325" spans="1:28" s="10" customFormat="1" ht="38.25">
      <c r="A325" s="31">
        <v>7489</v>
      </c>
      <c r="B325" s="31" t="s">
        <v>2504</v>
      </c>
      <c r="C325" s="32" t="s">
        <v>502</v>
      </c>
      <c r="D325" s="38"/>
      <c r="E325" s="33"/>
      <c r="F325" s="33" t="s">
        <v>2457</v>
      </c>
      <c r="G325" s="33" t="s">
        <v>203</v>
      </c>
      <c r="H325" s="34">
        <v>156</v>
      </c>
      <c r="I325" s="34"/>
      <c r="J325" s="35" t="str">
        <f t="shared" si="31"/>
        <v>Phased Coexistence Operation</v>
      </c>
      <c r="K325" s="39" t="s">
        <v>502</v>
      </c>
      <c r="L325" s="35" t="s">
        <v>87</v>
      </c>
      <c r="M325" s="35"/>
      <c r="N325" s="36"/>
      <c r="O325" s="160"/>
      <c r="P325" s="160"/>
      <c r="Q325" s="160"/>
      <c r="R325" s="37" t="s">
        <v>224</v>
      </c>
      <c r="S325" s="37" t="s">
        <v>225</v>
      </c>
      <c r="T325" s="163" t="s">
        <v>226</v>
      </c>
      <c r="U325" s="40"/>
      <c r="V325" s="36" t="str">
        <f t="shared" si="32"/>
        <v>PCO</v>
      </c>
      <c r="W325" s="36" t="s">
        <v>1001</v>
      </c>
      <c r="X325" s="173"/>
      <c r="Y325" s="15"/>
      <c r="Z325" s="15"/>
      <c r="AA325" s="40"/>
      <c r="AB325" s="40"/>
    </row>
    <row r="326" spans="1:28" s="49" customFormat="1" ht="89.25">
      <c r="A326" s="97">
        <v>5120</v>
      </c>
      <c r="B326" s="97" t="s">
        <v>900</v>
      </c>
      <c r="C326" s="155" t="s">
        <v>584</v>
      </c>
      <c r="D326" s="155" t="s">
        <v>2249</v>
      </c>
      <c r="E326" s="155" t="s">
        <v>2899</v>
      </c>
      <c r="F326" s="156" t="s">
        <v>2458</v>
      </c>
      <c r="G326" s="156" t="s">
        <v>771</v>
      </c>
      <c r="H326" s="157">
        <v>159</v>
      </c>
      <c r="I326" s="157">
        <v>9</v>
      </c>
      <c r="J326" s="98" t="str">
        <f t="shared" si="31"/>
        <v>High Throughput PHY specification</v>
      </c>
      <c r="K326" s="158" t="s">
        <v>584</v>
      </c>
      <c r="L326" s="102" t="s">
        <v>1207</v>
      </c>
      <c r="M326" s="102"/>
      <c r="N326" s="36"/>
      <c r="O326" s="36"/>
      <c r="P326" s="36"/>
      <c r="Q326" s="100"/>
      <c r="R326" s="162" t="s">
        <v>1553</v>
      </c>
      <c r="S326" s="162" t="s">
        <v>2870</v>
      </c>
      <c r="T326" s="163" t="s">
        <v>217</v>
      </c>
      <c r="U326" s="164"/>
      <c r="V326" s="100" t="str">
        <f t="shared" si="32"/>
        <v>PHY General</v>
      </c>
      <c r="W326" s="101" t="s">
        <v>1001</v>
      </c>
      <c r="X326" s="15"/>
      <c r="Y326" s="15"/>
      <c r="Z326" s="15"/>
      <c r="AA326" s="15"/>
      <c r="AB326" s="15"/>
    </row>
    <row r="327" spans="1:28" s="10" customFormat="1" ht="38.25">
      <c r="A327" s="97">
        <v>2924</v>
      </c>
      <c r="B327" s="147" t="s">
        <v>95</v>
      </c>
      <c r="C327" s="148" t="s">
        <v>599</v>
      </c>
      <c r="D327" s="147" t="s">
        <v>194</v>
      </c>
      <c r="E327" s="147" t="s">
        <v>214</v>
      </c>
      <c r="F327" s="147" t="s">
        <v>873</v>
      </c>
      <c r="G327" s="147" t="s">
        <v>771</v>
      </c>
      <c r="H327" s="149">
        <v>160</v>
      </c>
      <c r="I327" s="149">
        <v>30</v>
      </c>
      <c r="J327" s="98" t="str">
        <f t="shared" si="31"/>
        <v>Operating Mode</v>
      </c>
      <c r="K327" s="150" t="s">
        <v>599</v>
      </c>
      <c r="L327" s="99" t="s">
        <v>1207</v>
      </c>
      <c r="M327" s="99"/>
      <c r="N327" s="15"/>
      <c r="O327" s="15"/>
      <c r="P327" s="15"/>
      <c r="Q327" s="151"/>
      <c r="R327" s="152" t="s">
        <v>874</v>
      </c>
      <c r="S327" s="152" t="s">
        <v>875</v>
      </c>
      <c r="T327" s="16" t="s">
        <v>219</v>
      </c>
      <c r="U327" s="151"/>
      <c r="V327" s="100" t="str">
        <f t="shared" si="32"/>
        <v>PHY General</v>
      </c>
      <c r="W327" s="101" t="s">
        <v>1001</v>
      </c>
      <c r="X327" s="40"/>
      <c r="Y327" s="15"/>
      <c r="Z327" s="15"/>
      <c r="AA327" s="15"/>
      <c r="AB327" s="15"/>
    </row>
    <row r="328" spans="1:28" s="49" customFormat="1" ht="38.25">
      <c r="A328" s="97">
        <v>10713</v>
      </c>
      <c r="B328" s="103" t="s">
        <v>175</v>
      </c>
      <c r="C328" s="104" t="s">
        <v>599</v>
      </c>
      <c r="D328" s="103" t="s">
        <v>194</v>
      </c>
      <c r="E328" s="103" t="s">
        <v>214</v>
      </c>
      <c r="F328" s="103" t="s">
        <v>873</v>
      </c>
      <c r="G328" s="103" t="s">
        <v>771</v>
      </c>
      <c r="H328" s="105">
        <v>160</v>
      </c>
      <c r="I328" s="105">
        <v>30</v>
      </c>
      <c r="J328" s="98" t="s">
        <v>1557</v>
      </c>
      <c r="K328" s="106" t="s">
        <v>599</v>
      </c>
      <c r="L328" s="107" t="s">
        <v>1207</v>
      </c>
      <c r="M328" s="107"/>
      <c r="N328" s="229"/>
      <c r="O328" s="161"/>
      <c r="P328" s="10"/>
      <c r="Q328" s="108"/>
      <c r="R328" s="109" t="s">
        <v>463</v>
      </c>
      <c r="S328" s="109" t="s">
        <v>464</v>
      </c>
      <c r="T328" s="142" t="s">
        <v>2003</v>
      </c>
      <c r="U328" s="108"/>
      <c r="V328" s="100" t="s">
        <v>1013</v>
      </c>
      <c r="W328" s="101" t="s">
        <v>1001</v>
      </c>
      <c r="X328" s="49">
        <v>2924</v>
      </c>
      <c r="Y328" s="10"/>
      <c r="Z328" s="10"/>
      <c r="AA328" s="10"/>
      <c r="AB328" s="10"/>
    </row>
    <row r="329" spans="1:28" s="49" customFormat="1" ht="38.25">
      <c r="A329" s="97">
        <v>10712</v>
      </c>
      <c r="B329" s="103" t="s">
        <v>175</v>
      </c>
      <c r="C329" s="104" t="s">
        <v>599</v>
      </c>
      <c r="D329" s="103" t="s">
        <v>974</v>
      </c>
      <c r="E329" s="103" t="s">
        <v>35</v>
      </c>
      <c r="F329" s="103" t="s">
        <v>873</v>
      </c>
      <c r="G329" s="103" t="s">
        <v>771</v>
      </c>
      <c r="H329" s="105">
        <v>161</v>
      </c>
      <c r="I329" s="105">
        <v>6</v>
      </c>
      <c r="J329" s="98" t="str">
        <f>IF(ISERROR(VLOOKUP(K329,HeadingsLookup,2,FALSE)),"",VLOOKUP(K329,HeadingsLookup,2,FALSE))</f>
        <v>Operating Mode</v>
      </c>
      <c r="K329" s="106" t="s">
        <v>599</v>
      </c>
      <c r="L329" s="107" t="s">
        <v>1207</v>
      </c>
      <c r="M329" s="107"/>
      <c r="N329" s="10"/>
      <c r="O329" s="10"/>
      <c r="P329" s="10"/>
      <c r="Q329" s="108"/>
      <c r="R329" s="109" t="s">
        <v>1193</v>
      </c>
      <c r="S329" s="109" t="s">
        <v>875</v>
      </c>
      <c r="T329" s="11" t="s">
        <v>219</v>
      </c>
      <c r="U329" s="108"/>
      <c r="V329" s="100" t="str">
        <f>IF(ISBLANK(M329),IF(ISERROR(VLOOKUP(K329,HeadingsLookup,4,FALSE)),"",VLOOKUP(K329,HeadingsLookup,4,FALSE)),"Duplicate")</f>
        <v>PHY General</v>
      </c>
      <c r="W329" s="101" t="s">
        <v>1001</v>
      </c>
      <c r="X329" s="54">
        <v>2924</v>
      </c>
      <c r="Y329" s="10"/>
      <c r="Z329" s="10"/>
      <c r="AA329" s="10"/>
      <c r="AB329" s="10"/>
    </row>
    <row r="330" spans="1:28" ht="204">
      <c r="A330" s="31">
        <v>11992</v>
      </c>
      <c r="B330" s="21" t="s">
        <v>896</v>
      </c>
      <c r="C330" s="26" t="s">
        <v>71</v>
      </c>
      <c r="D330" s="21" t="s">
        <v>1728</v>
      </c>
      <c r="E330" s="21" t="s">
        <v>2461</v>
      </c>
      <c r="F330" s="21" t="s">
        <v>2458</v>
      </c>
      <c r="G330" s="21" t="s">
        <v>203</v>
      </c>
      <c r="H330" s="27">
        <v>188</v>
      </c>
      <c r="I330" s="27">
        <v>25</v>
      </c>
      <c r="J330" s="35" t="str">
        <f>IF(ISERROR(VLOOKUP(K330,HeadingsLookup,2,FALSE)),"",VLOOKUP(K330,HeadingsLookup,2,FALSE))</f>
        <v>Security</v>
      </c>
      <c r="K330" s="28" t="s">
        <v>2881</v>
      </c>
      <c r="L330" s="24" t="s">
        <v>2458</v>
      </c>
      <c r="M330" s="24"/>
      <c r="N330" s="131"/>
      <c r="O330" s="10"/>
      <c r="P330" s="10"/>
      <c r="Q330" s="10"/>
      <c r="R330" s="19" t="s">
        <v>781</v>
      </c>
      <c r="S330" s="19" t="s">
        <v>654</v>
      </c>
      <c r="T330" s="123"/>
      <c r="U330" s="10"/>
      <c r="V330" s="36" t="str">
        <f>IF(ISBLANK(M330),IF(ISERROR(VLOOKUP(K330,HeadingsLookup,4,FALSE)),"",VLOOKUP(K330,HeadingsLookup,4,FALSE)),"Duplicate")</f>
        <v>Security</v>
      </c>
      <c r="W330" s="36" t="str">
        <f>IF(ISERROR(VLOOKUP(V330,TopicsLookup,2,FALSE)),"",VLOOKUP(V330,TopicsLookup,2,FALSE))</f>
        <v>MAC</v>
      </c>
      <c r="X330" s="49"/>
      <c r="Y330" s="10"/>
      <c r="Z330" s="10"/>
      <c r="AA330" s="10"/>
      <c r="AB330" s="10"/>
    </row>
    <row r="331" spans="1:30" s="49" customFormat="1" ht="204">
      <c r="A331" s="31">
        <v>10300</v>
      </c>
      <c r="B331" s="31" t="s">
        <v>2753</v>
      </c>
      <c r="C331" s="32" t="s">
        <v>71</v>
      </c>
      <c r="D331" s="32" t="s">
        <v>1728</v>
      </c>
      <c r="E331" s="32" t="s">
        <v>2461</v>
      </c>
      <c r="F331" s="33" t="s">
        <v>2458</v>
      </c>
      <c r="G331" s="33" t="s">
        <v>203</v>
      </c>
      <c r="H331" s="34">
        <v>188</v>
      </c>
      <c r="I331" s="34">
        <v>25</v>
      </c>
      <c r="J331" s="35" t="str">
        <f>IF(ISERROR(VLOOKUP(K331,HeadingsLookup,2,FALSE)),"",VLOOKUP(K331,HeadingsLookup,2,FALSE))</f>
        <v>RSNA data confidentiality protocols</v>
      </c>
      <c r="K331" s="39" t="s">
        <v>2887</v>
      </c>
      <c r="L331" s="35" t="s">
        <v>1207</v>
      </c>
      <c r="M331" s="35"/>
      <c r="N331" s="36"/>
      <c r="O331" s="36"/>
      <c r="P331" s="36"/>
      <c r="Q331" s="36"/>
      <c r="R331" s="37" t="s">
        <v>2732</v>
      </c>
      <c r="S331" s="37" t="s">
        <v>2733</v>
      </c>
      <c r="T331" s="126"/>
      <c r="U331" s="40"/>
      <c r="V331" s="36" t="str">
        <f>IF(ISBLANK(M331),IF(ISERROR(VLOOKUP(K331,HeadingsLookup,4,FALSE)),"",VLOOKUP(K331,HeadingsLookup,4,FALSE)),"Duplicate")</f>
        <v>Security</v>
      </c>
      <c r="W331" s="36" t="str">
        <f>IF(ISERROR(VLOOKUP(V331,TopicsLookup,2,FALSE)),"",VLOOKUP(V331,TopicsLookup,2,FALSE))</f>
        <v>MAC</v>
      </c>
      <c r="X331" s="15"/>
      <c r="Y331" s="15"/>
      <c r="Z331" s="15"/>
      <c r="AA331" s="15"/>
      <c r="AB331" s="15"/>
      <c r="AC331" s="40"/>
      <c r="AD331" s="40"/>
    </row>
    <row r="332" spans="1:30" s="10" customFormat="1" ht="38.25">
      <c r="A332" s="31">
        <v>8082</v>
      </c>
      <c r="B332" s="270" t="s">
        <v>774</v>
      </c>
      <c r="C332" s="276" t="s">
        <v>71</v>
      </c>
      <c r="D332" s="276" t="s">
        <v>1728</v>
      </c>
      <c r="E332" s="276" t="s">
        <v>422</v>
      </c>
      <c r="F332" s="282" t="s">
        <v>2458</v>
      </c>
      <c r="G332" s="282" t="s">
        <v>771</v>
      </c>
      <c r="H332" s="293">
        <v>188</v>
      </c>
      <c r="I332" s="293">
        <v>46</v>
      </c>
      <c r="J332" s="254" t="str">
        <f>IF(ISERROR(VLOOKUP(K332,HeadingsLookup,2,FALSE)),"",VLOOKUP(K332,HeadingsLookup,2,FALSE))</f>
        <v>RSNA data confidentiality protocols</v>
      </c>
      <c r="K332" s="276" t="s">
        <v>2887</v>
      </c>
      <c r="L332" s="59" t="s">
        <v>1207</v>
      </c>
      <c r="M332" s="282"/>
      <c r="N332" s="320"/>
      <c r="O332" s="323"/>
      <c r="P332" s="323"/>
      <c r="Q332" s="323"/>
      <c r="R332" s="333" t="s">
        <v>655</v>
      </c>
      <c r="S332" s="333" t="s">
        <v>656</v>
      </c>
      <c r="T332" s="339"/>
      <c r="U332" s="165"/>
      <c r="V332" s="255" t="str">
        <f>IF(ISBLANK(M332),IF(ISERROR(VLOOKUP(K332,HeadingsLookup,4,FALSE)),"",VLOOKUP(K332,HeadingsLookup,4,FALSE)),"Duplicate")</f>
        <v>Security</v>
      </c>
      <c r="W332" s="255" t="str">
        <f>IF(ISERROR(VLOOKUP(V332,TopicsLookup,2,FALSE)),"",VLOOKUP(V332,TopicsLookup,2,FALSE))</f>
        <v>MAC</v>
      </c>
      <c r="X332" s="224"/>
      <c r="Y332" s="165"/>
      <c r="Z332" s="165"/>
      <c r="AA332" s="165"/>
      <c r="AB332" s="165"/>
      <c r="AC332" s="224"/>
      <c r="AD332" s="224"/>
    </row>
    <row r="333" spans="1:30" s="10" customFormat="1" ht="38.25">
      <c r="A333" s="164">
        <v>10314</v>
      </c>
      <c r="B333" s="268" t="s">
        <v>850</v>
      </c>
      <c r="C333" s="268" t="s">
        <v>1828</v>
      </c>
      <c r="D333" s="268" t="s">
        <v>264</v>
      </c>
      <c r="E333" s="268" t="s">
        <v>265</v>
      </c>
      <c r="F333" s="268" t="s">
        <v>2458</v>
      </c>
      <c r="G333" s="268" t="s">
        <v>771</v>
      </c>
      <c r="H333" s="287">
        <v>266</v>
      </c>
      <c r="I333" s="287">
        <v>0</v>
      </c>
      <c r="J333" s="287" t="s">
        <v>2348</v>
      </c>
      <c r="K333" s="287" t="s">
        <v>1828</v>
      </c>
      <c r="L333" s="294" t="s">
        <v>1207</v>
      </c>
      <c r="M333" s="287"/>
      <c r="N333" s="318"/>
      <c r="O333" s="318"/>
      <c r="P333" s="318"/>
      <c r="Q333" s="268"/>
      <c r="R333" s="268" t="s">
        <v>257</v>
      </c>
      <c r="S333" s="268" t="s">
        <v>854</v>
      </c>
      <c r="T333" s="337" t="s">
        <v>258</v>
      </c>
      <c r="U333" s="268"/>
      <c r="V333" s="268" t="s">
        <v>2348</v>
      </c>
      <c r="W333" s="287" t="s">
        <v>1001</v>
      </c>
      <c r="X333" s="318"/>
      <c r="Y333" s="318"/>
      <c r="Z333" s="318" t="s">
        <v>2293</v>
      </c>
      <c r="AA333" s="196"/>
      <c r="AB333" s="196" t="s">
        <v>254</v>
      </c>
      <c r="AC333" s="224"/>
      <c r="AD333" s="224"/>
    </row>
    <row r="334" spans="1:30" s="10" customFormat="1" ht="178.5">
      <c r="A334" s="97">
        <v>3144</v>
      </c>
      <c r="B334" s="242" t="s">
        <v>95</v>
      </c>
      <c r="C334" s="243" t="s">
        <v>758</v>
      </c>
      <c r="D334" s="242">
        <v>267</v>
      </c>
      <c r="E334" s="242">
        <v>0</v>
      </c>
      <c r="F334" s="242" t="s">
        <v>2458</v>
      </c>
      <c r="G334" s="242" t="s">
        <v>771</v>
      </c>
      <c r="H334" s="244">
        <v>267</v>
      </c>
      <c r="I334" s="244">
        <v>0</v>
      </c>
      <c r="J334" s="245" t="str">
        <f>IF(ISERROR(VLOOKUP(K334,HeadingsLookup,2,FALSE)),"",VLOOKUP(K334,HeadingsLookup,2,FALSE))</f>
        <v>MAC Enhancements for Higher Throughput</v>
      </c>
      <c r="K334" s="246" t="s">
        <v>758</v>
      </c>
      <c r="L334" s="107" t="s">
        <v>1207</v>
      </c>
      <c r="M334" s="247"/>
      <c r="N334" s="248"/>
      <c r="O334" s="224"/>
      <c r="P334" s="224"/>
      <c r="Q334" s="249"/>
      <c r="R334" s="250" t="s">
        <v>845</v>
      </c>
      <c r="S334" s="250" t="s">
        <v>1921</v>
      </c>
      <c r="T334" s="251" t="s">
        <v>849</v>
      </c>
      <c r="U334" s="249"/>
      <c r="V334" s="252" t="str">
        <f>IF(ISBLANK(M334),IF(ISERROR(VLOOKUP(K334,HeadingsLookup,4,FALSE)),"",VLOOKUP(K334,HeadingsLookup,4,FALSE)),"Duplicate")</f>
        <v>PICS</v>
      </c>
      <c r="W334" s="253" t="s">
        <v>1001</v>
      </c>
      <c r="X334" s="224"/>
      <c r="Y334" s="224"/>
      <c r="Z334" s="224"/>
      <c r="AA334" s="224"/>
      <c r="AB334" s="224"/>
      <c r="AC334" s="224"/>
      <c r="AD334" s="224"/>
    </row>
    <row r="335" spans="1:30" s="49" customFormat="1" ht="38.25">
      <c r="A335" s="164">
        <v>10316</v>
      </c>
      <c r="B335" s="268" t="s">
        <v>850</v>
      </c>
      <c r="C335" s="268" t="s">
        <v>1828</v>
      </c>
      <c r="D335" s="268" t="s">
        <v>260</v>
      </c>
      <c r="E335" s="268" t="s">
        <v>262</v>
      </c>
      <c r="F335" s="268" t="s">
        <v>2458</v>
      </c>
      <c r="G335" s="268" t="s">
        <v>771</v>
      </c>
      <c r="H335" s="287">
        <v>267</v>
      </c>
      <c r="I335" s="287">
        <v>0</v>
      </c>
      <c r="J335" s="287" t="s">
        <v>2348</v>
      </c>
      <c r="K335" s="287" t="s">
        <v>1828</v>
      </c>
      <c r="L335" s="294" t="s">
        <v>1207</v>
      </c>
      <c r="M335" s="287"/>
      <c r="N335" s="318"/>
      <c r="O335" s="318"/>
      <c r="P335" s="318"/>
      <c r="Q335" s="268"/>
      <c r="R335" s="268" t="s">
        <v>263</v>
      </c>
      <c r="S335" s="268" t="s">
        <v>854</v>
      </c>
      <c r="T335" s="337" t="s">
        <v>258</v>
      </c>
      <c r="U335" s="268"/>
      <c r="V335" s="268" t="s">
        <v>2348</v>
      </c>
      <c r="W335" s="287" t="s">
        <v>1001</v>
      </c>
      <c r="X335" s="318"/>
      <c r="Y335" s="318"/>
      <c r="Z335" s="318"/>
      <c r="AA335" s="196"/>
      <c r="AB335" s="196"/>
      <c r="AC335" s="165"/>
      <c r="AD335" s="165"/>
    </row>
    <row r="336" spans="1:30" s="49" customFormat="1" ht="38.25">
      <c r="A336" s="164">
        <v>10317</v>
      </c>
      <c r="B336" s="268" t="s">
        <v>850</v>
      </c>
      <c r="C336" s="268" t="s">
        <v>1828</v>
      </c>
      <c r="D336" s="268" t="s">
        <v>260</v>
      </c>
      <c r="E336" s="268" t="s">
        <v>261</v>
      </c>
      <c r="F336" s="268" t="s">
        <v>2458</v>
      </c>
      <c r="G336" s="268" t="s">
        <v>771</v>
      </c>
      <c r="H336" s="287">
        <v>267</v>
      </c>
      <c r="I336" s="287">
        <v>0</v>
      </c>
      <c r="J336" s="287" t="s">
        <v>2348</v>
      </c>
      <c r="K336" s="287" t="s">
        <v>1828</v>
      </c>
      <c r="L336" s="294" t="s">
        <v>1207</v>
      </c>
      <c r="M336" s="287"/>
      <c r="N336" s="318"/>
      <c r="O336" s="318"/>
      <c r="P336" s="318"/>
      <c r="Q336" s="268"/>
      <c r="R336" s="268" t="s">
        <v>257</v>
      </c>
      <c r="S336" s="268" t="s">
        <v>854</v>
      </c>
      <c r="T336" s="337" t="s">
        <v>258</v>
      </c>
      <c r="U336" s="268"/>
      <c r="V336" s="268" t="s">
        <v>2348</v>
      </c>
      <c r="W336" s="287" t="s">
        <v>1001</v>
      </c>
      <c r="X336" s="318"/>
      <c r="Y336" s="318"/>
      <c r="Z336" s="318" t="s">
        <v>2293</v>
      </c>
      <c r="AA336" s="225"/>
      <c r="AB336" s="225"/>
      <c r="AC336" s="165"/>
      <c r="AD336" s="165"/>
    </row>
    <row r="337" spans="1:30" s="10" customFormat="1" ht="38.25">
      <c r="A337" s="97">
        <v>11909</v>
      </c>
      <c r="B337" s="242" t="s">
        <v>240</v>
      </c>
      <c r="C337" s="243" t="s">
        <v>758</v>
      </c>
      <c r="D337" s="242" t="s">
        <v>851</v>
      </c>
      <c r="E337" s="242"/>
      <c r="F337" s="242" t="s">
        <v>2458</v>
      </c>
      <c r="G337" s="242" t="s">
        <v>771</v>
      </c>
      <c r="H337" s="244">
        <v>268</v>
      </c>
      <c r="I337" s="244"/>
      <c r="J337" s="245" t="str">
        <f>IF(ISERROR(VLOOKUP(K337,HeadingsLookup,2,FALSE)),"",VLOOKUP(K337,HeadingsLookup,2,FALSE))</f>
        <v>MAC Enhancements for Higher Throughput</v>
      </c>
      <c r="K337" s="246" t="s">
        <v>758</v>
      </c>
      <c r="L337" s="107" t="s">
        <v>2458</v>
      </c>
      <c r="M337" s="247"/>
      <c r="N337" s="248"/>
      <c r="O337" s="224"/>
      <c r="P337" s="224"/>
      <c r="Q337" s="249"/>
      <c r="R337" s="250" t="s">
        <v>241</v>
      </c>
      <c r="S337" s="250" t="s">
        <v>242</v>
      </c>
      <c r="T337" s="340" t="s">
        <v>855</v>
      </c>
      <c r="U337" s="249"/>
      <c r="V337" s="252" t="str">
        <f>IF(ISBLANK(M337),IF(ISERROR(VLOOKUP(K337,HeadingsLookup,4,FALSE)),"",VLOOKUP(K337,HeadingsLookup,4,FALSE)),"Duplicate")</f>
        <v>PICS</v>
      </c>
      <c r="W337" s="253" t="s">
        <v>1001</v>
      </c>
      <c r="X337" s="224"/>
      <c r="Y337" s="224"/>
      <c r="Z337" s="224"/>
      <c r="AA337" s="165"/>
      <c r="AB337" s="165"/>
      <c r="AC337" s="224"/>
      <c r="AD337" s="224"/>
    </row>
    <row r="338" spans="1:30" s="10" customFormat="1" ht="51">
      <c r="A338" s="97">
        <v>11910</v>
      </c>
      <c r="B338" s="242" t="s">
        <v>240</v>
      </c>
      <c r="C338" s="243" t="s">
        <v>758</v>
      </c>
      <c r="D338" s="242" t="s">
        <v>851</v>
      </c>
      <c r="E338" s="242"/>
      <c r="F338" s="242" t="s">
        <v>2458</v>
      </c>
      <c r="G338" s="242" t="s">
        <v>771</v>
      </c>
      <c r="H338" s="244">
        <v>268</v>
      </c>
      <c r="I338" s="244"/>
      <c r="J338" s="245" t="str">
        <f>IF(ISERROR(VLOOKUP(K338,HeadingsLookup,2,FALSE)),"",VLOOKUP(K338,HeadingsLookup,2,FALSE))</f>
        <v>MAC Enhancements for Higher Throughput</v>
      </c>
      <c r="K338" s="246" t="s">
        <v>758</v>
      </c>
      <c r="L338" s="107" t="s">
        <v>2458</v>
      </c>
      <c r="M338" s="247"/>
      <c r="N338" s="248"/>
      <c r="O338" s="224"/>
      <c r="P338" s="224"/>
      <c r="Q338" s="249"/>
      <c r="R338" s="250" t="s">
        <v>243</v>
      </c>
      <c r="S338" s="250" t="s">
        <v>244</v>
      </c>
      <c r="T338" s="340" t="s">
        <v>855</v>
      </c>
      <c r="U338" s="249"/>
      <c r="V338" s="252" t="str">
        <f>IF(ISBLANK(M338),IF(ISERROR(VLOOKUP(K338,HeadingsLookup,4,FALSE)),"",VLOOKUP(K338,HeadingsLookup,4,FALSE)),"Duplicate")</f>
        <v>PICS</v>
      </c>
      <c r="W338" s="253" t="s">
        <v>1001</v>
      </c>
      <c r="X338" s="345"/>
      <c r="Y338" s="165"/>
      <c r="Z338" s="165"/>
      <c r="AA338" s="165"/>
      <c r="AB338" s="165"/>
      <c r="AC338" s="224"/>
      <c r="AD338" s="224"/>
    </row>
    <row r="339" spans="1:87" s="10" customFormat="1" ht="38.25">
      <c r="A339" s="97">
        <v>10321</v>
      </c>
      <c r="B339" s="266" t="s">
        <v>850</v>
      </c>
      <c r="C339" s="272" t="s">
        <v>1828</v>
      </c>
      <c r="D339" s="272" t="s">
        <v>851</v>
      </c>
      <c r="E339" s="272" t="s">
        <v>852</v>
      </c>
      <c r="F339" s="280" t="s">
        <v>2458</v>
      </c>
      <c r="G339" s="280" t="s">
        <v>771</v>
      </c>
      <c r="H339" s="286">
        <v>268</v>
      </c>
      <c r="I339" s="286">
        <v>0</v>
      </c>
      <c r="J339" s="245" t="str">
        <f>IF(ISERROR(VLOOKUP(K339,HeadingsLookup,2,FALSE)),"",VLOOKUP(K339,HeadingsLookup,2,FALSE))</f>
        <v>PICS</v>
      </c>
      <c r="K339" s="303" t="s">
        <v>1828</v>
      </c>
      <c r="L339" s="309" t="s">
        <v>1207</v>
      </c>
      <c r="M339" s="311"/>
      <c r="N339" s="255"/>
      <c r="O339" s="255"/>
      <c r="P339" s="255"/>
      <c r="Q339" s="252"/>
      <c r="R339" s="329" t="s">
        <v>853</v>
      </c>
      <c r="S339" s="329" t="s">
        <v>854</v>
      </c>
      <c r="T339" s="237" t="s">
        <v>855</v>
      </c>
      <c r="U339" s="268"/>
      <c r="V339" s="252" t="str">
        <f>IF(ISBLANK(M339),IF(ISERROR(VLOOKUP(K339,HeadingsLookup,4,FALSE)),"",VLOOKUP(K339,HeadingsLookup,4,FALSE)),"Duplicate")</f>
        <v>PICS</v>
      </c>
      <c r="W339" s="253" t="s">
        <v>1001</v>
      </c>
      <c r="X339" s="224"/>
      <c r="Y339" s="224"/>
      <c r="Z339" s="224"/>
      <c r="AA339" s="224"/>
      <c r="AB339" s="224"/>
      <c r="AC339" s="224"/>
      <c r="AD339" s="224"/>
      <c r="AE339" s="224"/>
      <c r="AF339" s="224"/>
      <c r="AG339" s="224"/>
      <c r="AH339" s="224"/>
      <c r="AI339" s="224"/>
      <c r="AJ339" s="224"/>
      <c r="AK339" s="224"/>
      <c r="AL339" s="224"/>
      <c r="AM339" s="224"/>
      <c r="AN339" s="224"/>
      <c r="AO339" s="224"/>
      <c r="AP339" s="224"/>
      <c r="AQ339" s="224"/>
      <c r="AR339" s="224"/>
      <c r="AS339" s="224"/>
      <c r="AT339" s="224"/>
      <c r="AU339" s="224"/>
      <c r="AV339" s="224"/>
      <c r="AW339" s="224"/>
      <c r="AX339" s="224"/>
      <c r="AY339" s="224"/>
      <c r="AZ339" s="224"/>
      <c r="BA339" s="224"/>
      <c r="BB339" s="224"/>
      <c r="BC339" s="224"/>
      <c r="BD339" s="224"/>
      <c r="BE339" s="224"/>
      <c r="BF339" s="224"/>
      <c r="BG339" s="224"/>
      <c r="BH339" s="224"/>
      <c r="BI339" s="224"/>
      <c r="BJ339" s="224"/>
      <c r="BK339" s="224"/>
      <c r="BL339" s="224"/>
      <c r="BM339" s="224"/>
      <c r="BN339" s="224"/>
      <c r="BO339" s="224"/>
      <c r="BP339" s="224"/>
      <c r="BQ339" s="224"/>
      <c r="BR339" s="224"/>
      <c r="BS339" s="224"/>
      <c r="BT339" s="224"/>
      <c r="BU339" s="224"/>
      <c r="BV339" s="224"/>
      <c r="BW339" s="224"/>
      <c r="BX339" s="224"/>
      <c r="BY339" s="224"/>
      <c r="BZ339" s="224"/>
      <c r="CA339" s="224"/>
      <c r="CB339" s="224"/>
      <c r="CC339" s="224"/>
      <c r="CD339" s="224"/>
      <c r="CE339" s="224"/>
      <c r="CF339" s="224"/>
      <c r="CG339" s="224"/>
      <c r="CH339" s="224"/>
      <c r="CI339" s="224"/>
    </row>
    <row r="340" spans="1:87" s="10" customFormat="1" ht="38.25">
      <c r="A340" s="262">
        <v>10322</v>
      </c>
      <c r="B340" s="266" t="s">
        <v>850</v>
      </c>
      <c r="C340" s="275" t="s">
        <v>1828</v>
      </c>
      <c r="D340" s="275" t="s">
        <v>851</v>
      </c>
      <c r="E340" s="275" t="s">
        <v>856</v>
      </c>
      <c r="F340" s="281" t="s">
        <v>2458</v>
      </c>
      <c r="G340" s="281" t="s">
        <v>771</v>
      </c>
      <c r="H340" s="290">
        <v>268</v>
      </c>
      <c r="I340" s="290">
        <v>0</v>
      </c>
      <c r="J340" s="300" t="str">
        <f>IF(ISERROR(VLOOKUP(K340,HeadingsLookup,2,FALSE)),"",VLOOKUP(K340,HeadingsLookup,2,FALSE))</f>
        <v>PICS</v>
      </c>
      <c r="K340" s="305" t="s">
        <v>1828</v>
      </c>
      <c r="L340" s="309" t="s">
        <v>1207</v>
      </c>
      <c r="M340" s="314"/>
      <c r="N340" s="315"/>
      <c r="O340" s="315"/>
      <c r="P340" s="315"/>
      <c r="Q340" s="327"/>
      <c r="R340" s="332" t="s">
        <v>857</v>
      </c>
      <c r="S340" s="332" t="s">
        <v>854</v>
      </c>
      <c r="T340" s="239" t="s">
        <v>855</v>
      </c>
      <c r="U340" s="265"/>
      <c r="V340" s="327" t="str">
        <f>IF(ISBLANK(M340),IF(ISERROR(VLOOKUP(K340,HeadingsLookup,4,FALSE)),"",VLOOKUP(K340,HeadingsLookup,4,FALSE)),"Duplicate")</f>
        <v>PICS</v>
      </c>
      <c r="W340" s="253" t="s">
        <v>1001</v>
      </c>
      <c r="X340" s="322"/>
      <c r="Y340" s="322"/>
      <c r="Z340" s="322"/>
      <c r="AA340" s="322"/>
      <c r="AB340" s="322"/>
      <c r="AC340" s="322"/>
      <c r="AD340" s="322"/>
      <c r="AE340" s="322"/>
      <c r="AF340" s="322"/>
      <c r="AG340" s="322"/>
      <c r="AH340" s="322"/>
      <c r="AI340" s="322"/>
      <c r="AJ340" s="322"/>
      <c r="AK340" s="322"/>
      <c r="AL340" s="322"/>
      <c r="AM340" s="322"/>
      <c r="AN340" s="322"/>
      <c r="AO340" s="322"/>
      <c r="AP340" s="322"/>
      <c r="AQ340" s="322"/>
      <c r="AR340" s="322"/>
      <c r="AS340" s="322"/>
      <c r="AT340" s="322"/>
      <c r="AU340" s="322"/>
      <c r="AV340" s="322"/>
      <c r="AW340" s="322"/>
      <c r="AX340" s="322"/>
      <c r="AY340" s="322"/>
      <c r="AZ340" s="322"/>
      <c r="BA340" s="322"/>
      <c r="BB340" s="322"/>
      <c r="BC340" s="322"/>
      <c r="BD340" s="322"/>
      <c r="BE340" s="322"/>
      <c r="BF340" s="322"/>
      <c r="BG340" s="322"/>
      <c r="BH340" s="322"/>
      <c r="BI340" s="322"/>
      <c r="BJ340" s="322"/>
      <c r="BK340" s="322"/>
      <c r="BL340" s="322"/>
      <c r="BM340" s="322"/>
      <c r="BN340" s="322"/>
      <c r="BO340" s="322"/>
      <c r="BP340" s="322"/>
      <c r="BQ340" s="322"/>
      <c r="BR340" s="322"/>
      <c r="BS340" s="322"/>
      <c r="BT340" s="322"/>
      <c r="BU340" s="322"/>
      <c r="BV340" s="322"/>
      <c r="BW340" s="322"/>
      <c r="BX340" s="322"/>
      <c r="BY340" s="322"/>
      <c r="BZ340" s="322"/>
      <c r="CA340" s="322"/>
      <c r="CB340" s="322"/>
      <c r="CC340" s="322"/>
      <c r="CD340" s="322"/>
      <c r="CE340" s="322"/>
      <c r="CF340" s="322"/>
      <c r="CG340" s="322"/>
      <c r="CH340" s="322"/>
      <c r="CI340" s="322"/>
    </row>
    <row r="341" spans="1:87" s="49" customFormat="1" ht="38.25">
      <c r="A341" s="260">
        <v>10328</v>
      </c>
      <c r="B341" s="265" t="s">
        <v>850</v>
      </c>
      <c r="C341" s="265" t="s">
        <v>1828</v>
      </c>
      <c r="D341" s="265" t="s">
        <v>255</v>
      </c>
      <c r="E341" s="265" t="s">
        <v>259</v>
      </c>
      <c r="F341" s="265" t="s">
        <v>2458</v>
      </c>
      <c r="G341" s="265" t="s">
        <v>771</v>
      </c>
      <c r="H341" s="285">
        <v>270</v>
      </c>
      <c r="I341" s="294">
        <v>0</v>
      </c>
      <c r="J341" s="285" t="s">
        <v>2348</v>
      </c>
      <c r="K341" s="285" t="s">
        <v>1828</v>
      </c>
      <c r="L341" s="308" t="s">
        <v>1207</v>
      </c>
      <c r="M341" s="285"/>
      <c r="N341" s="316"/>
      <c r="O341" s="316"/>
      <c r="P341" s="316"/>
      <c r="Q341" s="265"/>
      <c r="R341" s="265" t="s">
        <v>257</v>
      </c>
      <c r="S341" s="265" t="s">
        <v>854</v>
      </c>
      <c r="T341" s="335" t="s">
        <v>258</v>
      </c>
      <c r="U341" s="265"/>
      <c r="V341" s="265" t="s">
        <v>2348</v>
      </c>
      <c r="W341" s="287" t="s">
        <v>1001</v>
      </c>
      <c r="X341" s="316"/>
      <c r="Y341" s="316"/>
      <c r="Z341" s="316" t="s">
        <v>2293</v>
      </c>
      <c r="AA341" s="341"/>
      <c r="AB341" s="341"/>
      <c r="AC341" s="341"/>
      <c r="AD341" s="341"/>
      <c r="AE341" s="341"/>
      <c r="AF341" s="341"/>
      <c r="AG341" s="341"/>
      <c r="AH341" s="341"/>
      <c r="AI341" s="341"/>
      <c r="AJ341" s="341"/>
      <c r="AK341" s="341"/>
      <c r="AL341" s="341"/>
      <c r="AM341" s="341"/>
      <c r="AN341" s="341"/>
      <c r="AO341" s="341"/>
      <c r="AP341" s="341"/>
      <c r="AQ341" s="341"/>
      <c r="AR341" s="341"/>
      <c r="AS341" s="341"/>
      <c r="AT341" s="341"/>
      <c r="AU341" s="341"/>
      <c r="AV341" s="341"/>
      <c r="AW341" s="341"/>
      <c r="AX341" s="341"/>
      <c r="AY341" s="341"/>
      <c r="AZ341" s="341"/>
      <c r="BA341" s="341"/>
      <c r="BB341" s="341"/>
      <c r="BC341" s="341"/>
      <c r="BD341" s="341"/>
      <c r="BE341" s="341"/>
      <c r="BF341" s="341"/>
      <c r="BG341" s="341"/>
      <c r="BH341" s="341"/>
      <c r="BI341" s="341"/>
      <c r="BJ341" s="341"/>
      <c r="BK341" s="341"/>
      <c r="BL341" s="341"/>
      <c r="BM341" s="341"/>
      <c r="BN341" s="341"/>
      <c r="BO341" s="341"/>
      <c r="BP341" s="341"/>
      <c r="BQ341" s="341"/>
      <c r="BR341" s="341"/>
      <c r="BS341" s="341"/>
      <c r="BT341" s="341"/>
      <c r="BU341" s="341"/>
      <c r="BV341" s="341"/>
      <c r="BW341" s="341"/>
      <c r="BX341" s="341"/>
      <c r="BY341" s="341"/>
      <c r="BZ341" s="341"/>
      <c r="CA341" s="341"/>
      <c r="CB341" s="341"/>
      <c r="CC341" s="341"/>
      <c r="CD341" s="341"/>
      <c r="CE341" s="341"/>
      <c r="CF341" s="341"/>
      <c r="CG341" s="341"/>
      <c r="CH341" s="341"/>
      <c r="CI341" s="341"/>
    </row>
    <row r="342" spans="1:87" s="348" customFormat="1" ht="38.25">
      <c r="A342" s="164">
        <v>10329</v>
      </c>
      <c r="B342" s="164" t="s">
        <v>850</v>
      </c>
      <c r="C342" s="164" t="s">
        <v>1828</v>
      </c>
      <c r="D342" s="164" t="s">
        <v>255</v>
      </c>
      <c r="E342" s="164" t="s">
        <v>256</v>
      </c>
      <c r="F342" s="164" t="s">
        <v>2458</v>
      </c>
      <c r="G342" s="164" t="s">
        <v>771</v>
      </c>
      <c r="H342" s="197">
        <v>270</v>
      </c>
      <c r="I342" s="297">
        <v>0</v>
      </c>
      <c r="J342" s="287" t="s">
        <v>2348</v>
      </c>
      <c r="K342" s="197" t="s">
        <v>1828</v>
      </c>
      <c r="L342" s="297" t="s">
        <v>1207</v>
      </c>
      <c r="M342" s="287"/>
      <c r="N342" s="153"/>
      <c r="O342" s="153"/>
      <c r="P342" s="153"/>
      <c r="Q342" s="164"/>
      <c r="R342" s="164" t="s">
        <v>257</v>
      </c>
      <c r="S342" s="164" t="s">
        <v>854</v>
      </c>
      <c r="T342" s="198" t="s">
        <v>258</v>
      </c>
      <c r="U342" s="164"/>
      <c r="V342" s="164" t="s">
        <v>2348</v>
      </c>
      <c r="W342" s="287" t="s">
        <v>1001</v>
      </c>
      <c r="X342" s="153"/>
      <c r="Y342" s="153"/>
      <c r="Z342" s="153" t="s">
        <v>2293</v>
      </c>
      <c r="AA342" s="140"/>
      <c r="AB342" s="140" t="s">
        <v>254</v>
      </c>
      <c r="AC342" s="163"/>
      <c r="AD342" s="163"/>
      <c r="AE342" s="163"/>
      <c r="AF342" s="163"/>
      <c r="AG342" s="163"/>
      <c r="AH342" s="163"/>
      <c r="AI342" s="163"/>
      <c r="AJ342" s="163"/>
      <c r="AK342" s="163"/>
      <c r="AL342" s="163"/>
      <c r="AM342" s="163"/>
      <c r="AN342" s="163"/>
      <c r="AO342" s="163"/>
      <c r="AP342" s="163"/>
      <c r="AQ342" s="163"/>
      <c r="AR342" s="163"/>
      <c r="AS342" s="163"/>
      <c r="AT342" s="163"/>
      <c r="AU342" s="163"/>
      <c r="AV342" s="163"/>
      <c r="AW342" s="163"/>
      <c r="AX342" s="163"/>
      <c r="AY342" s="163"/>
      <c r="AZ342" s="163"/>
      <c r="BA342" s="163"/>
      <c r="BB342" s="163"/>
      <c r="BC342" s="163"/>
      <c r="BD342" s="163"/>
      <c r="BE342" s="163"/>
      <c r="BF342" s="163"/>
      <c r="BG342" s="163"/>
      <c r="BH342" s="163"/>
      <c r="BI342" s="163"/>
      <c r="BJ342" s="163"/>
      <c r="BK342" s="163"/>
      <c r="BL342" s="163"/>
      <c r="BM342" s="163"/>
      <c r="BN342" s="163"/>
      <c r="BO342" s="163"/>
      <c r="BP342" s="163"/>
      <c r="BQ342" s="163"/>
      <c r="BR342" s="163"/>
      <c r="BS342" s="163"/>
      <c r="BT342" s="163"/>
      <c r="BU342" s="163"/>
      <c r="BV342" s="163"/>
      <c r="BW342" s="163"/>
      <c r="BX342" s="163"/>
      <c r="BY342" s="163"/>
      <c r="BZ342" s="163"/>
      <c r="CA342" s="163"/>
      <c r="CB342" s="163"/>
      <c r="CC342" s="163"/>
      <c r="CD342" s="163"/>
      <c r="CE342" s="163"/>
      <c r="CF342" s="163"/>
      <c r="CG342" s="163"/>
      <c r="CH342" s="163"/>
      <c r="CI342" s="163"/>
    </row>
    <row r="343" spans="1:87" s="49" customFormat="1" ht="38.25">
      <c r="A343" s="259">
        <v>11871</v>
      </c>
      <c r="B343" s="267" t="s">
        <v>2286</v>
      </c>
      <c r="C343" s="273" t="s">
        <v>762</v>
      </c>
      <c r="D343" s="267" t="s">
        <v>2334</v>
      </c>
      <c r="E343" s="267"/>
      <c r="F343" s="267" t="s">
        <v>2458</v>
      </c>
      <c r="G343" s="267" t="s">
        <v>771</v>
      </c>
      <c r="H343" s="27">
        <v>271</v>
      </c>
      <c r="I343" s="288"/>
      <c r="J343" s="298" t="str">
        <f aca="true" t="shared" si="34" ref="J343:J351">IF(ISERROR(VLOOKUP(K343,HeadingsLookup,2,FALSE)),"",VLOOKUP(K343,HeadingsLookup,2,FALSE))</f>
        <v>Formal description of MAC operation</v>
      </c>
      <c r="K343" s="302" t="s">
        <v>762</v>
      </c>
      <c r="L343" s="24" t="s">
        <v>1207</v>
      </c>
      <c r="M343" s="312"/>
      <c r="N343" s="317"/>
      <c r="O343" s="322"/>
      <c r="P343" s="322"/>
      <c r="Q343" s="322"/>
      <c r="R343" s="330" t="s">
        <v>2287</v>
      </c>
      <c r="S343" s="330" t="s">
        <v>2288</v>
      </c>
      <c r="T343" s="336"/>
      <c r="U343" s="322"/>
      <c r="V343" s="315" t="str">
        <f aca="true" t="shared" si="35" ref="V343:V351">IF(ISBLANK(M343),IF(ISERROR(VLOOKUP(K343,HeadingsLookup,4,FALSE)),"",VLOOKUP(K343,HeadingsLookup,4,FALSE)),"Duplicate")</f>
        <v>MAC SDL</v>
      </c>
      <c r="W343" s="255" t="str">
        <f aca="true" t="shared" si="36" ref="W343:W351">IF(ISERROR(VLOOKUP(V343,TopicsLookup,2,FALSE)),"",VLOOKUP(V343,TopicsLookup,2,FALSE))</f>
        <v>MAC</v>
      </c>
      <c r="X343" s="341"/>
      <c r="Y343" s="341"/>
      <c r="Z343" s="322" t="s">
        <v>2293</v>
      </c>
      <c r="AA343" s="322">
        <v>1</v>
      </c>
      <c r="AB343" s="322"/>
      <c r="AC343" s="341"/>
      <c r="AD343" s="341"/>
      <c r="AE343" s="341"/>
      <c r="AF343" s="341"/>
      <c r="AG343" s="341"/>
      <c r="AH343" s="341"/>
      <c r="AI343" s="341"/>
      <c r="AJ343" s="341"/>
      <c r="AK343" s="341"/>
      <c r="AL343" s="341"/>
      <c r="AM343" s="341"/>
      <c r="AN343" s="341"/>
      <c r="AO343" s="341"/>
      <c r="AP343" s="341"/>
      <c r="AQ343" s="341"/>
      <c r="AR343" s="341"/>
      <c r="AS343" s="341"/>
      <c r="AT343" s="341"/>
      <c r="AU343" s="341"/>
      <c r="AV343" s="341"/>
      <c r="AW343" s="341"/>
      <c r="AX343" s="341"/>
      <c r="AY343" s="341"/>
      <c r="AZ343" s="341"/>
      <c r="BA343" s="341"/>
      <c r="BB343" s="341"/>
      <c r="BC343" s="341"/>
      <c r="BD343" s="341"/>
      <c r="BE343" s="341"/>
      <c r="BF343" s="341"/>
      <c r="BG343" s="341"/>
      <c r="BH343" s="341"/>
      <c r="BI343" s="341"/>
      <c r="BJ343" s="341"/>
      <c r="BK343" s="341"/>
      <c r="BL343" s="341"/>
      <c r="BM343" s="341"/>
      <c r="BN343" s="341"/>
      <c r="BO343" s="341"/>
      <c r="BP343" s="341"/>
      <c r="BQ343" s="341"/>
      <c r="BR343" s="341"/>
      <c r="BS343" s="341"/>
      <c r="BT343" s="341"/>
      <c r="BU343" s="341"/>
      <c r="BV343" s="341"/>
      <c r="BW343" s="341"/>
      <c r="BX343" s="341"/>
      <c r="BY343" s="341"/>
      <c r="BZ343" s="341"/>
      <c r="CA343" s="341"/>
      <c r="CB343" s="341"/>
      <c r="CC343" s="341"/>
      <c r="CD343" s="341"/>
      <c r="CE343" s="341"/>
      <c r="CF343" s="341"/>
      <c r="CG343" s="341"/>
      <c r="CH343" s="341"/>
      <c r="CI343" s="341"/>
    </row>
    <row r="344" spans="1:87" s="195" customFormat="1" ht="25.5">
      <c r="A344" s="259">
        <v>3152</v>
      </c>
      <c r="B344" s="267" t="s">
        <v>95</v>
      </c>
      <c r="C344" s="273" t="s">
        <v>130</v>
      </c>
      <c r="D344" s="267">
        <v>275</v>
      </c>
      <c r="E344" s="267">
        <v>1</v>
      </c>
      <c r="F344" s="267" t="s">
        <v>2458</v>
      </c>
      <c r="G344" s="267" t="s">
        <v>771</v>
      </c>
      <c r="H344" s="288">
        <v>275</v>
      </c>
      <c r="I344" s="288">
        <v>1</v>
      </c>
      <c r="J344" s="298" t="str">
        <f t="shared" si="34"/>
        <v>Formal description of MAC operation</v>
      </c>
      <c r="K344" s="302" t="s">
        <v>762</v>
      </c>
      <c r="L344" s="24" t="s">
        <v>1207</v>
      </c>
      <c r="M344" s="312"/>
      <c r="N344" s="317"/>
      <c r="O344" s="322"/>
      <c r="P344" s="322"/>
      <c r="Q344" s="322"/>
      <c r="R344" s="330" t="s">
        <v>131</v>
      </c>
      <c r="S344" s="330" t="s">
        <v>132</v>
      </c>
      <c r="T344" s="336"/>
      <c r="U344" s="322"/>
      <c r="V344" s="315" t="str">
        <f t="shared" si="35"/>
        <v>MAC SDL</v>
      </c>
      <c r="W344" s="255" t="str">
        <f t="shared" si="36"/>
        <v>MAC</v>
      </c>
      <c r="X344" s="341"/>
      <c r="Y344" s="322"/>
      <c r="Z344" s="322"/>
      <c r="AA344" s="322"/>
      <c r="AB344" s="322"/>
      <c r="AC344" s="341"/>
      <c r="AD344" s="341"/>
      <c r="AE344" s="341"/>
      <c r="AF344" s="341"/>
      <c r="AG344" s="341"/>
      <c r="AH344" s="341"/>
      <c r="AI344" s="341"/>
      <c r="AJ344" s="341"/>
      <c r="AK344" s="341"/>
      <c r="AL344" s="341"/>
      <c r="AM344" s="341"/>
      <c r="AN344" s="341"/>
      <c r="AO344" s="341"/>
      <c r="AP344" s="341"/>
      <c r="AQ344" s="341"/>
      <c r="AR344" s="341"/>
      <c r="AS344" s="341"/>
      <c r="AT344" s="341"/>
      <c r="AU344" s="341"/>
      <c r="AV344" s="341"/>
      <c r="AW344" s="341"/>
      <c r="AX344" s="341"/>
      <c r="AY344" s="341"/>
      <c r="AZ344" s="341"/>
      <c r="BA344" s="341"/>
      <c r="BB344" s="341"/>
      <c r="BC344" s="341"/>
      <c r="BD344" s="341"/>
      <c r="BE344" s="341"/>
      <c r="BF344" s="341"/>
      <c r="BG344" s="341"/>
      <c r="BH344" s="341"/>
      <c r="BI344" s="341"/>
      <c r="BJ344" s="341"/>
      <c r="BK344" s="341"/>
      <c r="BL344" s="341"/>
      <c r="BM344" s="341"/>
      <c r="BN344" s="341"/>
      <c r="BO344" s="341"/>
      <c r="BP344" s="341"/>
      <c r="BQ344" s="341"/>
      <c r="BR344" s="341"/>
      <c r="BS344" s="341"/>
      <c r="BT344" s="341"/>
      <c r="BU344" s="341"/>
      <c r="BV344" s="341"/>
      <c r="BW344" s="341"/>
      <c r="BX344" s="341"/>
      <c r="BY344" s="341"/>
      <c r="BZ344" s="341"/>
      <c r="CA344" s="341"/>
      <c r="CB344" s="341"/>
      <c r="CC344" s="341"/>
      <c r="CD344" s="341"/>
      <c r="CE344" s="341"/>
      <c r="CF344" s="341"/>
      <c r="CG344" s="341"/>
      <c r="CH344" s="341"/>
      <c r="CI344" s="341"/>
    </row>
    <row r="345" spans="1:87" s="195" customFormat="1" ht="25.5">
      <c r="A345" s="259">
        <v>11787</v>
      </c>
      <c r="B345" s="267" t="s">
        <v>175</v>
      </c>
      <c r="C345" s="273" t="s">
        <v>130</v>
      </c>
      <c r="D345" s="267">
        <v>275</v>
      </c>
      <c r="E345" s="267">
        <v>1</v>
      </c>
      <c r="F345" s="267" t="s">
        <v>2458</v>
      </c>
      <c r="G345" s="267" t="s">
        <v>771</v>
      </c>
      <c r="H345" s="27">
        <v>275</v>
      </c>
      <c r="I345" s="288">
        <v>1</v>
      </c>
      <c r="J345" s="298" t="str">
        <f t="shared" si="34"/>
        <v>Formal description of MAC operation</v>
      </c>
      <c r="K345" s="302" t="s">
        <v>762</v>
      </c>
      <c r="L345" s="24" t="s">
        <v>2458</v>
      </c>
      <c r="M345" s="312"/>
      <c r="N345" s="317"/>
      <c r="O345" s="322"/>
      <c r="P345" s="322"/>
      <c r="Q345" s="322"/>
      <c r="R345" s="330" t="s">
        <v>69</v>
      </c>
      <c r="S345" s="330" t="s">
        <v>132</v>
      </c>
      <c r="T345" s="336"/>
      <c r="U345" s="322"/>
      <c r="V345" s="315" t="str">
        <f t="shared" si="35"/>
        <v>MAC SDL</v>
      </c>
      <c r="W345" s="255" t="str">
        <f t="shared" si="36"/>
        <v>MAC</v>
      </c>
      <c r="X345" s="341"/>
      <c r="Y345" s="322"/>
      <c r="Z345" s="322" t="s">
        <v>218</v>
      </c>
      <c r="AA345" s="322">
        <v>1</v>
      </c>
      <c r="AB345" s="322"/>
      <c r="AC345" s="341"/>
      <c r="AD345" s="341"/>
      <c r="AE345" s="341"/>
      <c r="AF345" s="341"/>
      <c r="AG345" s="341"/>
      <c r="AH345" s="341"/>
      <c r="AI345" s="341"/>
      <c r="AJ345" s="341"/>
      <c r="AK345" s="341"/>
      <c r="AL345" s="341"/>
      <c r="AM345" s="341"/>
      <c r="AN345" s="341"/>
      <c r="AO345" s="341"/>
      <c r="AP345" s="341"/>
      <c r="AQ345" s="341"/>
      <c r="AR345" s="341"/>
      <c r="AS345" s="341"/>
      <c r="AT345" s="341"/>
      <c r="AU345" s="341"/>
      <c r="AV345" s="341"/>
      <c r="AW345" s="341"/>
      <c r="AX345" s="341"/>
      <c r="AY345" s="341"/>
      <c r="AZ345" s="341"/>
      <c r="BA345" s="341"/>
      <c r="BB345" s="341"/>
      <c r="BC345" s="341"/>
      <c r="BD345" s="341"/>
      <c r="BE345" s="341"/>
      <c r="BF345" s="341"/>
      <c r="BG345" s="341"/>
      <c r="BH345" s="341"/>
      <c r="BI345" s="341"/>
      <c r="BJ345" s="341"/>
      <c r="BK345" s="341"/>
      <c r="BL345" s="341"/>
      <c r="BM345" s="341"/>
      <c r="BN345" s="341"/>
      <c r="BO345" s="341"/>
      <c r="BP345" s="341"/>
      <c r="BQ345" s="341"/>
      <c r="BR345" s="341"/>
      <c r="BS345" s="341"/>
      <c r="BT345" s="341"/>
      <c r="BU345" s="341"/>
      <c r="BV345" s="341"/>
      <c r="BW345" s="341"/>
      <c r="BX345" s="341"/>
      <c r="BY345" s="341"/>
      <c r="BZ345" s="341"/>
      <c r="CA345" s="341"/>
      <c r="CB345" s="341"/>
      <c r="CC345" s="341"/>
      <c r="CD345" s="341"/>
      <c r="CE345" s="341"/>
      <c r="CF345" s="341"/>
      <c r="CG345" s="341"/>
      <c r="CH345" s="341"/>
      <c r="CI345" s="341"/>
    </row>
    <row r="346" spans="1:87" s="10" customFormat="1" ht="25.5">
      <c r="A346" s="259">
        <v>108</v>
      </c>
      <c r="B346" s="263" t="s">
        <v>495</v>
      </c>
      <c r="C346" s="271" t="s">
        <v>762</v>
      </c>
      <c r="D346" s="271" t="s">
        <v>496</v>
      </c>
      <c r="E346" s="271" t="s">
        <v>1410</v>
      </c>
      <c r="F346" s="279" t="s">
        <v>2458</v>
      </c>
      <c r="G346" s="279" t="s">
        <v>771</v>
      </c>
      <c r="H346" s="283">
        <v>275</v>
      </c>
      <c r="I346" s="283">
        <v>3</v>
      </c>
      <c r="J346" s="298" t="str">
        <f t="shared" si="34"/>
        <v>Formal description of MAC operation</v>
      </c>
      <c r="K346" s="301" t="s">
        <v>762</v>
      </c>
      <c r="L346" s="168" t="s">
        <v>2458</v>
      </c>
      <c r="M346" s="298"/>
      <c r="N346" s="315"/>
      <c r="O346" s="315"/>
      <c r="P346" s="315"/>
      <c r="Q346" s="315"/>
      <c r="R346" s="328" t="s">
        <v>497</v>
      </c>
      <c r="S346" s="328" t="s">
        <v>2505</v>
      </c>
      <c r="T346" s="334"/>
      <c r="U346" s="341"/>
      <c r="V346" s="315" t="str">
        <f t="shared" si="35"/>
        <v>MAC SDL</v>
      </c>
      <c r="W346" s="255" t="str">
        <f t="shared" si="36"/>
        <v>MAC</v>
      </c>
      <c r="X346" s="341"/>
      <c r="Y346" s="341"/>
      <c r="Z346" s="322" t="s">
        <v>2293</v>
      </c>
      <c r="AA346" s="341"/>
      <c r="AB346" s="341"/>
      <c r="AC346" s="322"/>
      <c r="AD346" s="322"/>
      <c r="AE346" s="322"/>
      <c r="AF346" s="322"/>
      <c r="AG346" s="322"/>
      <c r="AH346" s="322"/>
      <c r="AI346" s="322"/>
      <c r="AJ346" s="322"/>
      <c r="AK346" s="322"/>
      <c r="AL346" s="322"/>
      <c r="AM346" s="322"/>
      <c r="AN346" s="322"/>
      <c r="AO346" s="322"/>
      <c r="AP346" s="322"/>
      <c r="AQ346" s="322"/>
      <c r="AR346" s="322"/>
      <c r="AS346" s="322"/>
      <c r="AT346" s="322"/>
      <c r="AU346" s="322"/>
      <c r="AV346" s="322"/>
      <c r="AW346" s="322"/>
      <c r="AX346" s="322"/>
      <c r="AY346" s="322"/>
      <c r="AZ346" s="322"/>
      <c r="BA346" s="322"/>
      <c r="BB346" s="322"/>
      <c r="BC346" s="322"/>
      <c r="BD346" s="322"/>
      <c r="BE346" s="322"/>
      <c r="BF346" s="322"/>
      <c r="BG346" s="322"/>
      <c r="BH346" s="322"/>
      <c r="BI346" s="322"/>
      <c r="BJ346" s="322"/>
      <c r="BK346" s="322"/>
      <c r="BL346" s="322"/>
      <c r="BM346" s="322"/>
      <c r="BN346" s="322"/>
      <c r="BO346" s="322"/>
      <c r="BP346" s="322"/>
      <c r="BQ346" s="322"/>
      <c r="BR346" s="322"/>
      <c r="BS346" s="322"/>
      <c r="BT346" s="322"/>
      <c r="BU346" s="322"/>
      <c r="BV346" s="322"/>
      <c r="BW346" s="322"/>
      <c r="BX346" s="322"/>
      <c r="BY346" s="322"/>
      <c r="BZ346" s="322"/>
      <c r="CA346" s="322"/>
      <c r="CB346" s="322"/>
      <c r="CC346" s="322"/>
      <c r="CD346" s="322"/>
      <c r="CE346" s="322"/>
      <c r="CF346" s="322"/>
      <c r="CG346" s="322"/>
      <c r="CH346" s="322"/>
      <c r="CI346" s="322"/>
    </row>
    <row r="347" spans="1:87" s="10" customFormat="1" ht="25.5">
      <c r="A347" s="259">
        <v>1557</v>
      </c>
      <c r="B347" s="263" t="s">
        <v>1747</v>
      </c>
      <c r="C347" s="271" t="s">
        <v>762</v>
      </c>
      <c r="D347" s="271" t="s">
        <v>496</v>
      </c>
      <c r="E347" s="271" t="s">
        <v>1410</v>
      </c>
      <c r="F347" s="279" t="s">
        <v>2458</v>
      </c>
      <c r="G347" s="279" t="s">
        <v>203</v>
      </c>
      <c r="H347" s="283">
        <v>275</v>
      </c>
      <c r="I347" s="283">
        <v>3</v>
      </c>
      <c r="J347" s="298" t="str">
        <f t="shared" si="34"/>
        <v>Formal description of MAC operation</v>
      </c>
      <c r="K347" s="301" t="s">
        <v>762</v>
      </c>
      <c r="L347" s="168" t="s">
        <v>2458</v>
      </c>
      <c r="M347" s="298"/>
      <c r="N347" s="315"/>
      <c r="O347" s="315"/>
      <c r="P347" s="315"/>
      <c r="Q347" s="315"/>
      <c r="R347" s="328" t="s">
        <v>1748</v>
      </c>
      <c r="S347" s="328" t="s">
        <v>1749</v>
      </c>
      <c r="T347" s="334"/>
      <c r="U347" s="341"/>
      <c r="V347" s="315" t="str">
        <f t="shared" si="35"/>
        <v>MAC SDL</v>
      </c>
      <c r="W347" s="255" t="str">
        <f t="shared" si="36"/>
        <v>MAC</v>
      </c>
      <c r="X347" s="322"/>
      <c r="Y347" s="322"/>
      <c r="Z347" s="322"/>
      <c r="AA347" s="322"/>
      <c r="AB347" s="322"/>
      <c r="AC347" s="322"/>
      <c r="AD347" s="322"/>
      <c r="AE347" s="322"/>
      <c r="AF347" s="322"/>
      <c r="AG347" s="322"/>
      <c r="AH347" s="322"/>
      <c r="AI347" s="322"/>
      <c r="AJ347" s="322"/>
      <c r="AK347" s="322"/>
      <c r="AL347" s="322"/>
      <c r="AM347" s="322"/>
      <c r="AN347" s="322"/>
      <c r="AO347" s="322"/>
      <c r="AP347" s="322"/>
      <c r="AQ347" s="322"/>
      <c r="AR347" s="322"/>
      <c r="AS347" s="322"/>
      <c r="AT347" s="322"/>
      <c r="AU347" s="322"/>
      <c r="AV347" s="322"/>
      <c r="AW347" s="322"/>
      <c r="AX347" s="322"/>
      <c r="AY347" s="322"/>
      <c r="AZ347" s="322"/>
      <c r="BA347" s="322"/>
      <c r="BB347" s="322"/>
      <c r="BC347" s="322"/>
      <c r="BD347" s="322"/>
      <c r="BE347" s="322"/>
      <c r="BF347" s="322"/>
      <c r="BG347" s="322"/>
      <c r="BH347" s="322"/>
      <c r="BI347" s="322"/>
      <c r="BJ347" s="322"/>
      <c r="BK347" s="322"/>
      <c r="BL347" s="322"/>
      <c r="BM347" s="322"/>
      <c r="BN347" s="322"/>
      <c r="BO347" s="322"/>
      <c r="BP347" s="322"/>
      <c r="BQ347" s="322"/>
      <c r="BR347" s="322"/>
      <c r="BS347" s="322"/>
      <c r="BT347" s="322"/>
      <c r="BU347" s="322"/>
      <c r="BV347" s="322"/>
      <c r="BW347" s="322"/>
      <c r="BX347" s="322"/>
      <c r="BY347" s="322"/>
      <c r="BZ347" s="322"/>
      <c r="CA347" s="322"/>
      <c r="CB347" s="322"/>
      <c r="CC347" s="322"/>
      <c r="CD347" s="322"/>
      <c r="CE347" s="322"/>
      <c r="CF347" s="322"/>
      <c r="CG347" s="322"/>
      <c r="CH347" s="322"/>
      <c r="CI347" s="322"/>
    </row>
    <row r="348" spans="1:87" s="347" customFormat="1" ht="25.5">
      <c r="A348" s="31">
        <v>804</v>
      </c>
      <c r="B348" s="31" t="s">
        <v>1139</v>
      </c>
      <c r="C348" s="32" t="s">
        <v>293</v>
      </c>
      <c r="D348" s="38"/>
      <c r="E348" s="32"/>
      <c r="F348" s="33" t="s">
        <v>2458</v>
      </c>
      <c r="G348" s="33" t="s">
        <v>125</v>
      </c>
      <c r="H348" s="291">
        <v>275</v>
      </c>
      <c r="I348" s="296"/>
      <c r="J348" s="254" t="str">
        <f t="shared" si="34"/>
        <v>Formal description of MAC operation</v>
      </c>
      <c r="K348" s="306" t="s">
        <v>293</v>
      </c>
      <c r="L348" s="310" t="s">
        <v>1206</v>
      </c>
      <c r="M348" s="254"/>
      <c r="N348" s="36"/>
      <c r="O348" s="36"/>
      <c r="P348" s="36"/>
      <c r="Q348" s="36"/>
      <c r="R348" s="328" t="s">
        <v>1035</v>
      </c>
      <c r="S348" s="37" t="s">
        <v>294</v>
      </c>
      <c r="T348" s="126"/>
      <c r="U348" s="40"/>
      <c r="V348" s="36" t="str">
        <f t="shared" si="35"/>
        <v>MAC SDL</v>
      </c>
      <c r="W348" s="255" t="str">
        <f t="shared" si="36"/>
        <v>MAC</v>
      </c>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row>
    <row r="349" spans="1:87" s="10" customFormat="1" ht="25.5">
      <c r="A349" s="259">
        <v>7028</v>
      </c>
      <c r="B349" s="263" t="s">
        <v>343</v>
      </c>
      <c r="C349" s="271" t="s">
        <v>762</v>
      </c>
      <c r="D349" s="271" t="s">
        <v>496</v>
      </c>
      <c r="E349" s="271"/>
      <c r="F349" s="279"/>
      <c r="G349" s="279"/>
      <c r="H349" s="283">
        <v>275</v>
      </c>
      <c r="I349" s="283"/>
      <c r="J349" s="298" t="str">
        <f t="shared" si="34"/>
        <v>Formal description of MAC operation</v>
      </c>
      <c r="K349" s="301" t="s">
        <v>762</v>
      </c>
      <c r="L349" s="168" t="s">
        <v>1206</v>
      </c>
      <c r="M349" s="298"/>
      <c r="N349" s="315"/>
      <c r="O349" s="315"/>
      <c r="P349" s="315"/>
      <c r="Q349" s="315"/>
      <c r="R349" s="328" t="s">
        <v>345</v>
      </c>
      <c r="S349" s="328" t="s">
        <v>346</v>
      </c>
      <c r="T349" s="334" t="s">
        <v>68</v>
      </c>
      <c r="U349" s="341"/>
      <c r="V349" s="315" t="str">
        <f t="shared" si="35"/>
        <v>MAC SDL</v>
      </c>
      <c r="W349" s="255" t="str">
        <f t="shared" si="36"/>
        <v>MAC</v>
      </c>
      <c r="X349" s="322"/>
      <c r="Y349" s="322"/>
      <c r="Z349" s="322"/>
      <c r="AA349" s="322"/>
      <c r="AB349" s="322"/>
      <c r="AC349" s="322"/>
      <c r="AD349" s="322"/>
      <c r="AE349" s="322"/>
      <c r="AF349" s="322"/>
      <c r="AG349" s="322"/>
      <c r="AH349" s="322"/>
      <c r="AI349" s="322"/>
      <c r="AJ349" s="322"/>
      <c r="AK349" s="322"/>
      <c r="AL349" s="322"/>
      <c r="AM349" s="322"/>
      <c r="AN349" s="322"/>
      <c r="AO349" s="322"/>
      <c r="AP349" s="322"/>
      <c r="AQ349" s="322"/>
      <c r="AR349" s="322"/>
      <c r="AS349" s="322"/>
      <c r="AT349" s="322"/>
      <c r="AU349" s="322"/>
      <c r="AV349" s="322"/>
      <c r="AW349" s="322"/>
      <c r="AX349" s="322"/>
      <c r="AY349" s="322"/>
      <c r="AZ349" s="322"/>
      <c r="BA349" s="322"/>
      <c r="BB349" s="322"/>
      <c r="BC349" s="322"/>
      <c r="BD349" s="322"/>
      <c r="BE349" s="322"/>
      <c r="BF349" s="322"/>
      <c r="BG349" s="322"/>
      <c r="BH349" s="322"/>
      <c r="BI349" s="322"/>
      <c r="BJ349" s="322"/>
      <c r="BK349" s="322"/>
      <c r="BL349" s="322"/>
      <c r="BM349" s="322"/>
      <c r="BN349" s="322"/>
      <c r="BO349" s="322"/>
      <c r="BP349" s="322"/>
      <c r="BQ349" s="322"/>
      <c r="BR349" s="322"/>
      <c r="BS349" s="322"/>
      <c r="BT349" s="322"/>
      <c r="BU349" s="322"/>
      <c r="BV349" s="322"/>
      <c r="BW349" s="322"/>
      <c r="BX349" s="322"/>
      <c r="BY349" s="322"/>
      <c r="BZ349" s="322"/>
      <c r="CA349" s="322"/>
      <c r="CB349" s="322"/>
      <c r="CC349" s="322"/>
      <c r="CD349" s="322"/>
      <c r="CE349" s="322"/>
      <c r="CF349" s="322"/>
      <c r="CG349" s="322"/>
      <c r="CH349" s="322"/>
      <c r="CI349" s="322"/>
    </row>
    <row r="350" spans="1:87" s="10" customFormat="1" ht="127.5">
      <c r="A350" s="259">
        <v>7341</v>
      </c>
      <c r="B350" s="263" t="s">
        <v>2734</v>
      </c>
      <c r="C350" s="271" t="s">
        <v>762</v>
      </c>
      <c r="D350" s="271" t="s">
        <v>496</v>
      </c>
      <c r="E350" s="271"/>
      <c r="F350" s="279" t="s">
        <v>2458</v>
      </c>
      <c r="G350" s="279" t="s">
        <v>771</v>
      </c>
      <c r="H350" s="283">
        <v>275</v>
      </c>
      <c r="I350" s="283"/>
      <c r="J350" s="298" t="str">
        <f t="shared" si="34"/>
        <v>Formal description of MAC operation</v>
      </c>
      <c r="K350" s="301" t="s">
        <v>762</v>
      </c>
      <c r="L350" s="168" t="s">
        <v>1206</v>
      </c>
      <c r="M350" s="298"/>
      <c r="N350" s="315"/>
      <c r="O350" s="315"/>
      <c r="P350" s="315"/>
      <c r="Q350" s="315"/>
      <c r="R350" s="328" t="s">
        <v>2726</v>
      </c>
      <c r="S350" s="328" t="s">
        <v>2727</v>
      </c>
      <c r="T350" s="334"/>
      <c r="U350" s="341"/>
      <c r="V350" s="315" t="str">
        <f t="shared" si="35"/>
        <v>MAC SDL</v>
      </c>
      <c r="W350" s="255" t="str">
        <f t="shared" si="36"/>
        <v>MAC</v>
      </c>
      <c r="X350" s="341"/>
      <c r="Y350" s="322"/>
      <c r="Z350" s="322"/>
      <c r="AA350" s="322"/>
      <c r="AB350" s="322"/>
      <c r="AC350" s="322"/>
      <c r="AD350" s="322"/>
      <c r="AE350" s="322"/>
      <c r="AF350" s="322"/>
      <c r="AG350" s="322"/>
      <c r="AH350" s="322"/>
      <c r="AI350" s="322"/>
      <c r="AJ350" s="322"/>
      <c r="AK350" s="322"/>
      <c r="AL350" s="322"/>
      <c r="AM350" s="322"/>
      <c r="AN350" s="322"/>
      <c r="AO350" s="322"/>
      <c r="AP350" s="322"/>
      <c r="AQ350" s="322"/>
      <c r="AR350" s="322"/>
      <c r="AS350" s="322"/>
      <c r="AT350" s="322"/>
      <c r="AU350" s="322"/>
      <c r="AV350" s="322"/>
      <c r="AW350" s="322"/>
      <c r="AX350" s="322"/>
      <c r="AY350" s="322"/>
      <c r="AZ350" s="322"/>
      <c r="BA350" s="322"/>
      <c r="BB350" s="322"/>
      <c r="BC350" s="322"/>
      <c r="BD350" s="322"/>
      <c r="BE350" s="322"/>
      <c r="BF350" s="322"/>
      <c r="BG350" s="322"/>
      <c r="BH350" s="322"/>
      <c r="BI350" s="322"/>
      <c r="BJ350" s="322"/>
      <c r="BK350" s="322"/>
      <c r="BL350" s="322"/>
      <c r="BM350" s="322"/>
      <c r="BN350" s="322"/>
      <c r="BO350" s="322"/>
      <c r="BP350" s="322"/>
      <c r="BQ350" s="322"/>
      <c r="BR350" s="322"/>
      <c r="BS350" s="322"/>
      <c r="BT350" s="322"/>
      <c r="BU350" s="322"/>
      <c r="BV350" s="322"/>
      <c r="BW350" s="322"/>
      <c r="BX350" s="322"/>
      <c r="BY350" s="322"/>
      <c r="BZ350" s="322"/>
      <c r="CA350" s="322"/>
      <c r="CB350" s="322"/>
      <c r="CC350" s="322"/>
      <c r="CD350" s="322"/>
      <c r="CE350" s="322"/>
      <c r="CF350" s="322"/>
      <c r="CG350" s="322"/>
      <c r="CH350" s="322"/>
      <c r="CI350" s="322"/>
    </row>
    <row r="351" spans="1:87" s="75" customFormat="1" ht="76.5">
      <c r="A351" s="259">
        <v>10364</v>
      </c>
      <c r="B351" s="263" t="s">
        <v>2001</v>
      </c>
      <c r="C351" s="271" t="s">
        <v>973</v>
      </c>
      <c r="D351" s="277"/>
      <c r="E351" s="271"/>
      <c r="F351" s="279" t="s">
        <v>2458</v>
      </c>
      <c r="G351" s="279" t="s">
        <v>771</v>
      </c>
      <c r="H351" s="283">
        <v>275</v>
      </c>
      <c r="I351" s="283"/>
      <c r="J351" s="298" t="str">
        <f t="shared" si="34"/>
        <v>Formal description of MAC operation</v>
      </c>
      <c r="K351" s="301" t="s">
        <v>762</v>
      </c>
      <c r="L351" s="168" t="s">
        <v>2458</v>
      </c>
      <c r="M351" s="298"/>
      <c r="N351" s="315"/>
      <c r="O351" s="315"/>
      <c r="P351" s="315"/>
      <c r="Q351" s="315"/>
      <c r="R351" s="328" t="s">
        <v>6</v>
      </c>
      <c r="S351" s="328" t="s">
        <v>7</v>
      </c>
      <c r="T351" s="334"/>
      <c r="U351" s="341"/>
      <c r="V351" s="315" t="str">
        <f t="shared" si="35"/>
        <v>MAC SDL</v>
      </c>
      <c r="W351" s="255" t="str">
        <f t="shared" si="36"/>
        <v>MAC</v>
      </c>
      <c r="X351" s="341"/>
      <c r="Y351" s="341"/>
      <c r="Z351" s="341"/>
      <c r="AA351" s="341"/>
      <c r="AB351" s="341"/>
      <c r="AC351" s="238"/>
      <c r="AD351" s="238"/>
      <c r="AE351" s="238"/>
      <c r="AF351" s="238"/>
      <c r="AG351" s="238"/>
      <c r="AH351" s="238"/>
      <c r="AI351" s="238"/>
      <c r="AJ351" s="238"/>
      <c r="AK351" s="238"/>
      <c r="AL351" s="238"/>
      <c r="AM351" s="238"/>
      <c r="AN351" s="238"/>
      <c r="AO351" s="238"/>
      <c r="AP351" s="238"/>
      <c r="AQ351" s="238"/>
      <c r="AR351" s="238"/>
      <c r="AS351" s="238"/>
      <c r="AT351" s="238"/>
      <c r="AU351" s="238"/>
      <c r="AV351" s="238"/>
      <c r="AW351" s="238"/>
      <c r="AX351" s="238"/>
      <c r="AY351" s="238"/>
      <c r="AZ351" s="238"/>
      <c r="BA351" s="238"/>
      <c r="BB351" s="238"/>
      <c r="BC351" s="238"/>
      <c r="BD351" s="238"/>
      <c r="BE351" s="238"/>
      <c r="BF351" s="238"/>
      <c r="BG351" s="238"/>
      <c r="BH351" s="238"/>
      <c r="BI351" s="238"/>
      <c r="BJ351" s="238"/>
      <c r="BK351" s="238"/>
      <c r="BL351" s="238"/>
      <c r="BM351" s="238"/>
      <c r="BN351" s="238"/>
      <c r="BO351" s="238"/>
      <c r="BP351" s="238"/>
      <c r="BQ351" s="238"/>
      <c r="BR351" s="238"/>
      <c r="BS351" s="238"/>
      <c r="BT351" s="238"/>
      <c r="BU351" s="238"/>
      <c r="BV351" s="238"/>
      <c r="BW351" s="238"/>
      <c r="BX351" s="238"/>
      <c r="BY351" s="238"/>
      <c r="BZ351" s="238"/>
      <c r="CA351" s="238"/>
      <c r="CB351" s="238"/>
      <c r="CC351" s="238"/>
      <c r="CD351" s="238"/>
      <c r="CE351" s="238"/>
      <c r="CF351" s="238"/>
      <c r="CG351" s="238"/>
      <c r="CH351" s="238"/>
      <c r="CI351" s="238"/>
    </row>
    <row r="352" spans="1:87" s="10" customFormat="1" ht="51">
      <c r="A352" s="259">
        <v>59</v>
      </c>
      <c r="B352" s="263" t="s">
        <v>24</v>
      </c>
      <c r="C352" s="271" t="s">
        <v>2082</v>
      </c>
      <c r="D352" s="271" t="s">
        <v>245</v>
      </c>
      <c r="E352" s="271"/>
      <c r="F352" s="279" t="s">
        <v>2457</v>
      </c>
      <c r="G352" s="279" t="s">
        <v>203</v>
      </c>
      <c r="H352" s="283">
        <v>285</v>
      </c>
      <c r="I352" s="283"/>
      <c r="J352" s="298" t="s">
        <v>765</v>
      </c>
      <c r="K352" s="302" t="s">
        <v>764</v>
      </c>
      <c r="L352" s="168" t="s">
        <v>2458</v>
      </c>
      <c r="M352" s="298"/>
      <c r="N352" s="315"/>
      <c r="O352" s="315"/>
      <c r="P352" s="315"/>
      <c r="Q352" s="315"/>
      <c r="R352" s="328" t="s">
        <v>246</v>
      </c>
      <c r="S352" s="328" t="s">
        <v>247</v>
      </c>
      <c r="T352" s="238" t="s">
        <v>248</v>
      </c>
      <c r="U352" s="341"/>
      <c r="V352" s="315" t="s">
        <v>1032</v>
      </c>
      <c r="W352" s="255" t="s">
        <v>1001</v>
      </c>
      <c r="X352" s="344"/>
      <c r="Y352" s="322"/>
      <c r="Z352" s="322" t="s">
        <v>2293</v>
      </c>
      <c r="AA352" s="322"/>
      <c r="AB352" s="322"/>
      <c r="AC352" s="322"/>
      <c r="AD352" s="322"/>
      <c r="AE352" s="322"/>
      <c r="AF352" s="322"/>
      <c r="AG352" s="322"/>
      <c r="AH352" s="322"/>
      <c r="AI352" s="322"/>
      <c r="AJ352" s="322"/>
      <c r="AK352" s="322"/>
      <c r="AL352" s="322"/>
      <c r="AM352" s="322"/>
      <c r="AN352" s="322"/>
      <c r="AO352" s="322"/>
      <c r="AP352" s="322"/>
      <c r="AQ352" s="322"/>
      <c r="AR352" s="322"/>
      <c r="AS352" s="322"/>
      <c r="AT352" s="322"/>
      <c r="AU352" s="322"/>
      <c r="AV352" s="322"/>
      <c r="AW352" s="322"/>
      <c r="AX352" s="322"/>
      <c r="AY352" s="322"/>
      <c r="AZ352" s="322"/>
      <c r="BA352" s="322"/>
      <c r="BB352" s="322"/>
      <c r="BC352" s="322"/>
      <c r="BD352" s="322"/>
      <c r="BE352" s="322"/>
      <c r="BF352" s="322"/>
      <c r="BG352" s="322"/>
      <c r="BH352" s="322"/>
      <c r="BI352" s="322"/>
      <c r="BJ352" s="322"/>
      <c r="BK352" s="322"/>
      <c r="BL352" s="322"/>
      <c r="BM352" s="322"/>
      <c r="BN352" s="322"/>
      <c r="BO352" s="322"/>
      <c r="BP352" s="322"/>
      <c r="BQ352" s="322"/>
      <c r="BR352" s="322"/>
      <c r="BS352" s="322"/>
      <c r="BT352" s="322"/>
      <c r="BU352" s="322"/>
      <c r="BV352" s="322"/>
      <c r="BW352" s="322"/>
      <c r="BX352" s="322"/>
      <c r="BY352" s="322"/>
      <c r="BZ352" s="322"/>
      <c r="CA352" s="322"/>
      <c r="CB352" s="322"/>
      <c r="CC352" s="322"/>
      <c r="CD352" s="322"/>
      <c r="CE352" s="322"/>
      <c r="CF352" s="322"/>
      <c r="CG352" s="322"/>
      <c r="CH352" s="322"/>
      <c r="CI352" s="322"/>
    </row>
    <row r="353" spans="1:87" s="49" customFormat="1" ht="51">
      <c r="A353" s="259">
        <v>60</v>
      </c>
      <c r="B353" s="263" t="s">
        <v>24</v>
      </c>
      <c r="C353" s="271" t="s">
        <v>2082</v>
      </c>
      <c r="D353" s="271" t="s">
        <v>249</v>
      </c>
      <c r="E353" s="271"/>
      <c r="F353" s="279" t="s">
        <v>2457</v>
      </c>
      <c r="G353" s="279" t="s">
        <v>203</v>
      </c>
      <c r="H353" s="283">
        <v>291</v>
      </c>
      <c r="I353" s="283"/>
      <c r="J353" s="298" t="s">
        <v>765</v>
      </c>
      <c r="K353" s="302" t="s">
        <v>764</v>
      </c>
      <c r="L353" s="168" t="s">
        <v>2458</v>
      </c>
      <c r="M353" s="298"/>
      <c r="N353" s="315"/>
      <c r="O353" s="315"/>
      <c r="P353" s="315"/>
      <c r="Q353" s="315"/>
      <c r="R353" s="328" t="s">
        <v>246</v>
      </c>
      <c r="S353" s="328" t="s">
        <v>247</v>
      </c>
      <c r="T353" s="238" t="s">
        <v>248</v>
      </c>
      <c r="U353" s="341"/>
      <c r="V353" s="315" t="s">
        <v>1032</v>
      </c>
      <c r="W353" s="255" t="s">
        <v>1001</v>
      </c>
      <c r="X353" s="344"/>
      <c r="Y353" s="322"/>
      <c r="Z353" s="322" t="s">
        <v>2293</v>
      </c>
      <c r="AA353" s="322"/>
      <c r="AB353" s="322"/>
      <c r="AC353" s="341"/>
      <c r="AD353" s="341"/>
      <c r="AE353" s="341"/>
      <c r="AF353" s="341"/>
      <c r="AG353" s="341"/>
      <c r="AH353" s="341"/>
      <c r="AI353" s="341"/>
      <c r="AJ353" s="341"/>
      <c r="AK353" s="341"/>
      <c r="AL353" s="341"/>
      <c r="AM353" s="341"/>
      <c r="AN353" s="341"/>
      <c r="AO353" s="341"/>
      <c r="AP353" s="341"/>
      <c r="AQ353" s="341"/>
      <c r="AR353" s="341"/>
      <c r="AS353" s="341"/>
      <c r="AT353" s="341"/>
      <c r="AU353" s="341"/>
      <c r="AV353" s="341"/>
      <c r="AW353" s="341"/>
      <c r="AX353" s="341"/>
      <c r="AY353" s="341"/>
      <c r="AZ353" s="341"/>
      <c r="BA353" s="341"/>
      <c r="BB353" s="341"/>
      <c r="BC353" s="341"/>
      <c r="BD353" s="341"/>
      <c r="BE353" s="341"/>
      <c r="BF353" s="341"/>
      <c r="BG353" s="341"/>
      <c r="BH353" s="341"/>
      <c r="BI353" s="341"/>
      <c r="BJ353" s="341"/>
      <c r="BK353" s="341"/>
      <c r="BL353" s="341"/>
      <c r="BM353" s="341"/>
      <c r="BN353" s="341"/>
      <c r="BO353" s="341"/>
      <c r="BP353" s="341"/>
      <c r="BQ353" s="341"/>
      <c r="BR353" s="341"/>
      <c r="BS353" s="341"/>
      <c r="BT353" s="341"/>
      <c r="BU353" s="341"/>
      <c r="BV353" s="341"/>
      <c r="BW353" s="341"/>
      <c r="BX353" s="341"/>
      <c r="BY353" s="341"/>
      <c r="BZ353" s="341"/>
      <c r="CA353" s="341"/>
      <c r="CB353" s="341"/>
      <c r="CC353" s="341"/>
      <c r="CD353" s="341"/>
      <c r="CE353" s="341"/>
      <c r="CF353" s="341"/>
      <c r="CG353" s="341"/>
      <c r="CH353" s="341"/>
      <c r="CI353" s="341"/>
    </row>
    <row r="354" spans="1:87" s="49" customFormat="1" ht="76.5">
      <c r="A354" s="261">
        <v>12005</v>
      </c>
      <c r="B354" s="269" t="s">
        <v>896</v>
      </c>
      <c r="C354" s="274" t="s">
        <v>2828</v>
      </c>
      <c r="D354" s="269"/>
      <c r="E354" s="269"/>
      <c r="F354" s="269" t="s">
        <v>2458</v>
      </c>
      <c r="G354" s="269" t="s">
        <v>203</v>
      </c>
      <c r="H354" s="289"/>
      <c r="I354" s="289"/>
      <c r="J354" s="299" t="str">
        <f>IF(ISERROR(VLOOKUP(K354,HeadingsLookup,2,FALSE)),"",VLOOKUP(K354,HeadingsLookup,2,FALSE))</f>
        <v>General</v>
      </c>
      <c r="K354" s="304" t="s">
        <v>2828</v>
      </c>
      <c r="L354" s="107" t="s">
        <v>1207</v>
      </c>
      <c r="M354" s="313"/>
      <c r="N354" s="319"/>
      <c r="O354" s="269" t="s">
        <v>896</v>
      </c>
      <c r="P354" s="324"/>
      <c r="Q354" s="326"/>
      <c r="R354" s="331" t="s">
        <v>252</v>
      </c>
      <c r="S354" s="331"/>
      <c r="T354" s="338" t="s">
        <v>253</v>
      </c>
      <c r="U354" s="326"/>
      <c r="V354" s="342" t="str">
        <f>IF(ISBLANK(M354),IF(ISERROR(VLOOKUP(K354,HeadingsLookup,4,FALSE)),"",VLOOKUP(K354,HeadingsLookup,4,FALSE)),"Duplicate")</f>
        <v>General</v>
      </c>
      <c r="W354" s="343" t="s">
        <v>1001</v>
      </c>
      <c r="X354" s="324"/>
      <c r="Y354" s="324"/>
      <c r="Z354" s="324" t="s">
        <v>2293</v>
      </c>
      <c r="AA354" s="241"/>
      <c r="AB354" s="241" t="s">
        <v>254</v>
      </c>
      <c r="AC354" s="241"/>
      <c r="AD354" s="241"/>
      <c r="AE354" s="346"/>
      <c r="AF354" s="346"/>
      <c r="AG354" s="346"/>
      <c r="AH354" s="346"/>
      <c r="AI354" s="346"/>
      <c r="AJ354" s="346"/>
      <c r="AK354" s="346"/>
      <c r="AL354" s="346"/>
      <c r="AM354" s="346"/>
      <c r="AN354" s="346"/>
      <c r="AO354" s="346"/>
      <c r="AP354" s="346"/>
      <c r="AQ354" s="346"/>
      <c r="AR354" s="346"/>
      <c r="AS354" s="346"/>
      <c r="AT354" s="346"/>
      <c r="AU354" s="346"/>
      <c r="AV354" s="346"/>
      <c r="AW354" s="346"/>
      <c r="AX354" s="346"/>
      <c r="AY354" s="346"/>
      <c r="AZ354" s="346"/>
      <c r="BA354" s="346"/>
      <c r="BB354" s="346"/>
      <c r="BC354" s="346"/>
      <c r="BD354" s="346"/>
      <c r="BE354" s="346"/>
      <c r="BF354" s="346"/>
      <c r="BG354" s="346"/>
      <c r="BH354" s="346"/>
      <c r="BI354" s="346"/>
      <c r="BJ354" s="346"/>
      <c r="BK354" s="346"/>
      <c r="BL354" s="346"/>
      <c r="BM354" s="346"/>
      <c r="BN354" s="346"/>
      <c r="BO354" s="346"/>
      <c r="BP354" s="346"/>
      <c r="BQ354" s="346"/>
      <c r="BR354" s="346"/>
      <c r="BS354" s="346"/>
      <c r="BT354" s="346"/>
      <c r="BU354" s="346"/>
      <c r="BV354" s="346"/>
      <c r="BW354" s="346"/>
      <c r="BX354" s="346"/>
      <c r="BY354" s="346"/>
      <c r="BZ354" s="346"/>
      <c r="CA354" s="346"/>
      <c r="CB354" s="346"/>
      <c r="CC354" s="346"/>
      <c r="CD354" s="346"/>
      <c r="CE354" s="346"/>
      <c r="CF354" s="346"/>
      <c r="CG354" s="346"/>
      <c r="CH354" s="346"/>
      <c r="CI354" s="346"/>
    </row>
    <row r="355" spans="1:25" s="45" customFormat="1" ht="204">
      <c r="A355" s="349">
        <v>857</v>
      </c>
      <c r="B355" s="349" t="s">
        <v>417</v>
      </c>
      <c r="C355" s="349" t="s">
        <v>1841</v>
      </c>
      <c r="D355" s="349" t="s">
        <v>1321</v>
      </c>
      <c r="E355" s="349" t="s">
        <v>1729</v>
      </c>
      <c r="F355" s="349" t="s">
        <v>2458</v>
      </c>
      <c r="G355" s="349" t="s">
        <v>771</v>
      </c>
      <c r="H355" s="349">
        <v>93</v>
      </c>
      <c r="I355" s="349">
        <v>16</v>
      </c>
      <c r="J355" s="349" t="s">
        <v>1842</v>
      </c>
      <c r="K355" s="349" t="s">
        <v>1841</v>
      </c>
      <c r="L355" s="349" t="s">
        <v>1206</v>
      </c>
      <c r="N355" s="354" t="s">
        <v>111</v>
      </c>
      <c r="Q355" s="349" t="s">
        <v>576</v>
      </c>
      <c r="R355" s="349" t="s">
        <v>1586</v>
      </c>
      <c r="S355" s="349" t="s">
        <v>685</v>
      </c>
      <c r="T355" s="354" t="s">
        <v>48</v>
      </c>
      <c r="U355" s="349" t="s">
        <v>112</v>
      </c>
      <c r="V355" s="349" t="s">
        <v>1008</v>
      </c>
      <c r="W355" s="349" t="s">
        <v>1001</v>
      </c>
      <c r="X355" s="349"/>
      <c r="Y355" s="349"/>
    </row>
    <row r="356" spans="1:25" s="45" customFormat="1" ht="344.25">
      <c r="A356" s="349">
        <v>859</v>
      </c>
      <c r="B356" s="349" t="s">
        <v>417</v>
      </c>
      <c r="C356" s="349" t="s">
        <v>1843</v>
      </c>
      <c r="D356" s="349" t="s">
        <v>2467</v>
      </c>
      <c r="E356" s="349" t="s">
        <v>582</v>
      </c>
      <c r="F356" s="349" t="s">
        <v>2458</v>
      </c>
      <c r="G356" s="349" t="s">
        <v>771</v>
      </c>
      <c r="H356" s="349">
        <v>94</v>
      </c>
      <c r="I356" s="349">
        <v>2</v>
      </c>
      <c r="J356" s="349" t="s">
        <v>1844</v>
      </c>
      <c r="K356" s="349" t="s">
        <v>1843</v>
      </c>
      <c r="L356" s="349" t="s">
        <v>1206</v>
      </c>
      <c r="N356" s="354" t="s">
        <v>111</v>
      </c>
      <c r="Q356" s="349" t="s">
        <v>576</v>
      </c>
      <c r="R356" s="349" t="s">
        <v>2371</v>
      </c>
      <c r="S356" s="349" t="s">
        <v>685</v>
      </c>
      <c r="T356" s="354" t="s">
        <v>3</v>
      </c>
      <c r="U356" s="349" t="s">
        <v>112</v>
      </c>
      <c r="V356" s="349" t="s">
        <v>1008</v>
      </c>
      <c r="W356" s="349" t="s">
        <v>1001</v>
      </c>
      <c r="X356" s="349"/>
      <c r="Y356" s="349"/>
    </row>
    <row r="357" spans="1:25" s="45" customFormat="1" ht="267.75">
      <c r="A357" s="349">
        <v>1337</v>
      </c>
      <c r="B357" s="349" t="s">
        <v>2791</v>
      </c>
      <c r="C357" s="349" t="s">
        <v>1893</v>
      </c>
      <c r="D357" s="349" t="s">
        <v>2469</v>
      </c>
      <c r="E357" s="349" t="s">
        <v>635</v>
      </c>
      <c r="F357" s="349" t="s">
        <v>2458</v>
      </c>
      <c r="G357" s="349" t="s">
        <v>771</v>
      </c>
      <c r="H357" s="349">
        <v>110</v>
      </c>
      <c r="I357" s="349">
        <v>1</v>
      </c>
      <c r="J357" s="349" t="s">
        <v>1894</v>
      </c>
      <c r="K357" s="349" t="s">
        <v>1893</v>
      </c>
      <c r="L357" s="349" t="s">
        <v>2458</v>
      </c>
      <c r="N357" s="354" t="s">
        <v>111</v>
      </c>
      <c r="Q357" s="349" t="s">
        <v>576</v>
      </c>
      <c r="R357" s="349" t="s">
        <v>2480</v>
      </c>
      <c r="S357" s="349" t="s">
        <v>2481</v>
      </c>
      <c r="T357" s="354" t="s">
        <v>2</v>
      </c>
      <c r="U357" s="349" t="s">
        <v>112</v>
      </c>
      <c r="V357" s="349" t="s">
        <v>1028</v>
      </c>
      <c r="W357" s="349" t="s">
        <v>1001</v>
      </c>
      <c r="X357" s="349"/>
      <c r="Y357" s="349"/>
    </row>
    <row r="358" spans="1:25" s="45" customFormat="1" ht="280.5">
      <c r="A358" s="349">
        <v>1736</v>
      </c>
      <c r="B358" s="349" t="s">
        <v>2253</v>
      </c>
      <c r="C358" s="349" t="s">
        <v>2712</v>
      </c>
      <c r="D358" s="349" t="s">
        <v>2465</v>
      </c>
      <c r="E358" s="349" t="s">
        <v>188</v>
      </c>
      <c r="F358" s="349" t="s">
        <v>2458</v>
      </c>
      <c r="G358" s="349" t="s">
        <v>771</v>
      </c>
      <c r="H358" s="349">
        <v>23</v>
      </c>
      <c r="I358" s="349">
        <v>14</v>
      </c>
      <c r="J358" s="349" t="s">
        <v>1965</v>
      </c>
      <c r="K358" s="349" t="s">
        <v>2712</v>
      </c>
      <c r="L358" s="349" t="s">
        <v>2458</v>
      </c>
      <c r="N358" s="354" t="s">
        <v>1454</v>
      </c>
      <c r="Q358" s="349" t="s">
        <v>576</v>
      </c>
      <c r="R358" s="349" t="s">
        <v>2190</v>
      </c>
      <c r="S358" s="349" t="s">
        <v>2228</v>
      </c>
      <c r="T358" s="354" t="s">
        <v>49</v>
      </c>
      <c r="U358" s="349" t="s">
        <v>112</v>
      </c>
      <c r="V358" s="349" t="s">
        <v>1008</v>
      </c>
      <c r="W358" s="349" t="s">
        <v>1001</v>
      </c>
      <c r="X358" s="349"/>
      <c r="Y358" s="349"/>
    </row>
    <row r="359" spans="1:25" s="45" customFormat="1" ht="306">
      <c r="A359" s="349">
        <v>3424</v>
      </c>
      <c r="B359" s="349" t="s">
        <v>2876</v>
      </c>
      <c r="C359" s="349" t="s">
        <v>1843</v>
      </c>
      <c r="D359" s="349" t="s">
        <v>2467</v>
      </c>
      <c r="E359" s="349" t="s">
        <v>1441</v>
      </c>
      <c r="F359" s="349" t="s">
        <v>2458</v>
      </c>
      <c r="G359" s="349" t="s">
        <v>771</v>
      </c>
      <c r="H359" s="349">
        <v>94</v>
      </c>
      <c r="I359" s="349">
        <v>8</v>
      </c>
      <c r="J359" s="349" t="s">
        <v>1844</v>
      </c>
      <c r="K359" s="349" t="s">
        <v>1843</v>
      </c>
      <c r="L359" s="349" t="s">
        <v>2458</v>
      </c>
      <c r="N359" s="354" t="s">
        <v>130</v>
      </c>
      <c r="Q359" s="349" t="s">
        <v>576</v>
      </c>
      <c r="R359" s="349" t="s">
        <v>883</v>
      </c>
      <c r="S359" s="349" t="s">
        <v>878</v>
      </c>
      <c r="T359" s="354" t="s">
        <v>50</v>
      </c>
      <c r="U359" s="349" t="s">
        <v>112</v>
      </c>
      <c r="V359" s="349" t="s">
        <v>1008</v>
      </c>
      <c r="W359" s="349" t="s">
        <v>1001</v>
      </c>
      <c r="X359" s="349"/>
      <c r="Y359" s="349"/>
    </row>
    <row r="360" spans="1:25" s="45" customFormat="1" ht="165.75">
      <c r="A360" s="349">
        <v>3830</v>
      </c>
      <c r="B360" s="349" t="s">
        <v>2743</v>
      </c>
      <c r="C360" s="349" t="s">
        <v>1847</v>
      </c>
      <c r="D360" s="349" t="s">
        <v>2467</v>
      </c>
      <c r="E360" s="349" t="s">
        <v>1440</v>
      </c>
      <c r="F360" s="349" t="s">
        <v>2458</v>
      </c>
      <c r="G360" s="349" t="s">
        <v>771</v>
      </c>
      <c r="H360" s="349">
        <v>94</v>
      </c>
      <c r="I360" s="349">
        <v>34</v>
      </c>
      <c r="J360" s="349" t="s">
        <v>1848</v>
      </c>
      <c r="K360" s="349" t="s">
        <v>1847</v>
      </c>
      <c r="L360" s="349" t="s">
        <v>2458</v>
      </c>
      <c r="N360" s="354" t="s">
        <v>1454</v>
      </c>
      <c r="Q360" s="349" t="s">
        <v>576</v>
      </c>
      <c r="R360" s="349" t="s">
        <v>2793</v>
      </c>
      <c r="S360" s="349" t="s">
        <v>962</v>
      </c>
      <c r="T360" s="354" t="s">
        <v>51</v>
      </c>
      <c r="U360" s="349" t="s">
        <v>112</v>
      </c>
      <c r="V360" s="349" t="s">
        <v>1008</v>
      </c>
      <c r="W360" s="349" t="s">
        <v>1001</v>
      </c>
      <c r="X360" s="349"/>
      <c r="Y360" s="349"/>
    </row>
    <row r="361" spans="1:25" s="45" customFormat="1" ht="267.75">
      <c r="A361" s="349">
        <v>3833</v>
      </c>
      <c r="B361" s="349" t="s">
        <v>2743</v>
      </c>
      <c r="C361" s="349" t="s">
        <v>1853</v>
      </c>
      <c r="D361" s="349" t="s">
        <v>890</v>
      </c>
      <c r="E361" s="349" t="s">
        <v>868</v>
      </c>
      <c r="F361" s="349" t="s">
        <v>2458</v>
      </c>
      <c r="G361" s="349" t="s">
        <v>771</v>
      </c>
      <c r="H361" s="349">
        <v>95</v>
      </c>
      <c r="I361" s="349">
        <v>22</v>
      </c>
      <c r="J361" s="349" t="s">
        <v>2794</v>
      </c>
      <c r="K361" s="349" t="s">
        <v>1853</v>
      </c>
      <c r="L361" s="349" t="s">
        <v>1207</v>
      </c>
      <c r="N361" s="354" t="s">
        <v>1454</v>
      </c>
      <c r="Q361" s="349" t="s">
        <v>576</v>
      </c>
      <c r="R361" s="349" t="s">
        <v>2367</v>
      </c>
      <c r="S361" s="349"/>
      <c r="T361" s="354" t="s">
        <v>52</v>
      </c>
      <c r="U361" s="349" t="s">
        <v>112</v>
      </c>
      <c r="V361" s="349" t="s">
        <v>1008</v>
      </c>
      <c r="W361" s="349" t="s">
        <v>1001</v>
      </c>
      <c r="X361" s="349"/>
      <c r="Y361" s="349"/>
    </row>
    <row r="362" spans="1:25" s="45" customFormat="1" ht="191.25">
      <c r="A362" s="349">
        <v>7285</v>
      </c>
      <c r="B362" s="349" t="s">
        <v>173</v>
      </c>
      <c r="C362" s="349" t="s">
        <v>718</v>
      </c>
      <c r="D362" s="349" t="s">
        <v>1620</v>
      </c>
      <c r="E362" s="349" t="s">
        <v>972</v>
      </c>
      <c r="F362" s="349" t="s">
        <v>2458</v>
      </c>
      <c r="G362" s="349" t="s">
        <v>203</v>
      </c>
      <c r="H362" s="349">
        <v>87</v>
      </c>
      <c r="I362" s="349">
        <v>26</v>
      </c>
      <c r="J362" s="349" t="s">
        <v>723</v>
      </c>
      <c r="K362" s="349" t="s">
        <v>718</v>
      </c>
      <c r="L362" s="349" t="s">
        <v>1206</v>
      </c>
      <c r="N362" s="354" t="s">
        <v>130</v>
      </c>
      <c r="Q362" s="349" t="s">
        <v>576</v>
      </c>
      <c r="R362" s="349" t="s">
        <v>1664</v>
      </c>
      <c r="S362" s="349" t="s">
        <v>174</v>
      </c>
      <c r="T362" s="354" t="s">
        <v>53</v>
      </c>
      <c r="U362" s="349" t="s">
        <v>112</v>
      </c>
      <c r="V362" s="349" t="s">
        <v>1028</v>
      </c>
      <c r="W362" s="349" t="s">
        <v>1001</v>
      </c>
      <c r="X362" s="349"/>
      <c r="Y362" s="349"/>
    </row>
    <row r="363" spans="1:25" s="45" customFormat="1" ht="306">
      <c r="A363" s="349">
        <v>7892</v>
      </c>
      <c r="B363" s="349" t="s">
        <v>2233</v>
      </c>
      <c r="C363" s="349" t="s">
        <v>1271</v>
      </c>
      <c r="D363" s="349" t="s">
        <v>2466</v>
      </c>
      <c r="F363" s="349" t="s">
        <v>2458</v>
      </c>
      <c r="G363" s="349" t="s">
        <v>771</v>
      </c>
      <c r="H363" s="349">
        <v>83</v>
      </c>
      <c r="J363" s="349" t="s">
        <v>1272</v>
      </c>
      <c r="K363" s="349" t="s">
        <v>1271</v>
      </c>
      <c r="L363" s="349" t="s">
        <v>1206</v>
      </c>
      <c r="N363" s="354" t="s">
        <v>1454</v>
      </c>
      <c r="Q363" s="349" t="s">
        <v>576</v>
      </c>
      <c r="R363" s="349" t="s">
        <v>2615</v>
      </c>
      <c r="S363" s="349" t="s">
        <v>2616</v>
      </c>
      <c r="T363" s="354" t="s">
        <v>54</v>
      </c>
      <c r="U363" s="349" t="s">
        <v>112</v>
      </c>
      <c r="V363" s="349" t="s">
        <v>1028</v>
      </c>
      <c r="W363" s="349" t="s">
        <v>1001</v>
      </c>
      <c r="X363" s="349"/>
      <c r="Y363" s="349"/>
    </row>
    <row r="364" spans="1:25" s="45" customFormat="1" ht="318.75">
      <c r="A364" s="349">
        <v>8095</v>
      </c>
      <c r="B364" s="349" t="s">
        <v>774</v>
      </c>
      <c r="C364" s="349" t="s">
        <v>718</v>
      </c>
      <c r="D364" s="349" t="s">
        <v>1620</v>
      </c>
      <c r="E364" s="349" t="s">
        <v>2471</v>
      </c>
      <c r="F364" s="349" t="s">
        <v>2458</v>
      </c>
      <c r="G364" s="349" t="s">
        <v>771</v>
      </c>
      <c r="H364" s="349">
        <v>87</v>
      </c>
      <c r="I364" s="349">
        <v>21</v>
      </c>
      <c r="J364" s="349" t="s">
        <v>723</v>
      </c>
      <c r="K364" s="349" t="s">
        <v>718</v>
      </c>
      <c r="L364" s="349" t="s">
        <v>2458</v>
      </c>
      <c r="N364" s="354" t="s">
        <v>130</v>
      </c>
      <c r="Q364" s="349" t="s">
        <v>576</v>
      </c>
      <c r="R364" s="349" t="s">
        <v>2386</v>
      </c>
      <c r="S364" s="349" t="s">
        <v>2387</v>
      </c>
      <c r="T364" s="354" t="s">
        <v>0</v>
      </c>
      <c r="U364" s="349" t="s">
        <v>112</v>
      </c>
      <c r="V364" s="349" t="s">
        <v>1028</v>
      </c>
      <c r="W364" s="349" t="s">
        <v>1001</v>
      </c>
      <c r="X364" s="349"/>
      <c r="Y364" s="349"/>
    </row>
    <row r="365" spans="1:25" s="45" customFormat="1" ht="318.75">
      <c r="A365" s="349">
        <v>11964</v>
      </c>
      <c r="B365" s="349" t="s">
        <v>467</v>
      </c>
      <c r="C365" s="349" t="s">
        <v>1893</v>
      </c>
      <c r="D365" s="349" t="s">
        <v>18</v>
      </c>
      <c r="E365" s="349" t="s">
        <v>2874</v>
      </c>
      <c r="F365" s="349" t="s">
        <v>2458</v>
      </c>
      <c r="G365" s="349" t="s">
        <v>771</v>
      </c>
      <c r="H365" s="349">
        <v>109</v>
      </c>
      <c r="I365" s="349">
        <v>15</v>
      </c>
      <c r="J365" s="349" t="s">
        <v>1894</v>
      </c>
      <c r="K365" s="349" t="s">
        <v>1893</v>
      </c>
      <c r="L365" s="349" t="s">
        <v>1206</v>
      </c>
      <c r="N365" s="354" t="s">
        <v>130</v>
      </c>
      <c r="Q365" s="349" t="s">
        <v>576</v>
      </c>
      <c r="R365" s="349" t="s">
        <v>468</v>
      </c>
      <c r="S365" s="349" t="s">
        <v>469</v>
      </c>
      <c r="T365" s="354" t="s">
        <v>1</v>
      </c>
      <c r="U365" s="349" t="s">
        <v>112</v>
      </c>
      <c r="V365" s="349" t="s">
        <v>1028</v>
      </c>
      <c r="W365" s="349" t="s">
        <v>1001</v>
      </c>
      <c r="X365" s="349"/>
      <c r="Y365" s="349"/>
    </row>
    <row r="366" spans="1:25" s="45" customFormat="1" ht="153">
      <c r="A366" s="349">
        <v>2396</v>
      </c>
      <c r="B366" s="349" t="s">
        <v>95</v>
      </c>
      <c r="C366" s="349" t="s">
        <v>1254</v>
      </c>
      <c r="D366" s="349" t="s">
        <v>2466</v>
      </c>
      <c r="E366" s="349" t="s">
        <v>635</v>
      </c>
      <c r="F366" s="349" t="s">
        <v>2458</v>
      </c>
      <c r="G366" s="349" t="s">
        <v>771</v>
      </c>
      <c r="H366" s="349">
        <v>83</v>
      </c>
      <c r="I366" s="349">
        <v>1</v>
      </c>
      <c r="J366" s="349" t="s">
        <v>1255</v>
      </c>
      <c r="K366" s="349" t="s">
        <v>1254</v>
      </c>
      <c r="L366" s="349" t="s">
        <v>2458</v>
      </c>
      <c r="N366" s="354" t="s">
        <v>148</v>
      </c>
      <c r="Q366" s="349" t="s">
        <v>576</v>
      </c>
      <c r="R366" s="349" t="s">
        <v>2378</v>
      </c>
      <c r="S366" s="349" t="s">
        <v>1921</v>
      </c>
      <c r="T366" s="349" t="s">
        <v>149</v>
      </c>
      <c r="V366" s="349" t="s">
        <v>1028</v>
      </c>
      <c r="W366" s="349" t="s">
        <v>1001</v>
      </c>
      <c r="X366" s="349"/>
      <c r="Y366" s="349"/>
    </row>
    <row r="367" spans="1:25" s="45" customFormat="1" ht="165.75">
      <c r="A367" s="349">
        <v>3787</v>
      </c>
      <c r="B367" s="349" t="s">
        <v>2743</v>
      </c>
      <c r="C367" s="349" t="s">
        <v>1216</v>
      </c>
      <c r="D367" s="349"/>
      <c r="E367" s="349"/>
      <c r="F367" s="349" t="s">
        <v>2458</v>
      </c>
      <c r="G367" s="349" t="s">
        <v>771</v>
      </c>
      <c r="H367" s="349">
        <v>56</v>
      </c>
      <c r="I367" s="349"/>
      <c r="J367" s="349" t="s">
        <v>1217</v>
      </c>
      <c r="K367" s="349" t="s">
        <v>1216</v>
      </c>
      <c r="L367" s="349" t="s">
        <v>2458</v>
      </c>
      <c r="N367" s="354" t="s">
        <v>148</v>
      </c>
      <c r="Q367" s="349" t="s">
        <v>576</v>
      </c>
      <c r="R367" s="349" t="s">
        <v>2487</v>
      </c>
      <c r="S367" s="349" t="s">
        <v>2657</v>
      </c>
      <c r="T367" s="349" t="s">
        <v>150</v>
      </c>
      <c r="V367" s="349" t="s">
        <v>1009</v>
      </c>
      <c r="W367" s="349" t="s">
        <v>1001</v>
      </c>
      <c r="X367" s="349"/>
      <c r="Y367" s="349"/>
    </row>
    <row r="368" spans="1:25" s="45" customFormat="1" ht="165.75">
      <c r="A368" s="349">
        <v>3788</v>
      </c>
      <c r="B368" s="349" t="s">
        <v>2743</v>
      </c>
      <c r="C368" s="349" t="s">
        <v>1218</v>
      </c>
      <c r="D368" s="349"/>
      <c r="E368" s="349"/>
      <c r="F368" s="349" t="s">
        <v>2458</v>
      </c>
      <c r="G368" s="349" t="s">
        <v>771</v>
      </c>
      <c r="H368" s="349">
        <v>56</v>
      </c>
      <c r="I368" s="349"/>
      <c r="J368" s="349" t="s">
        <v>1219</v>
      </c>
      <c r="K368" s="349" t="s">
        <v>1218</v>
      </c>
      <c r="L368" s="349" t="s">
        <v>2458</v>
      </c>
      <c r="N368" s="354" t="s">
        <v>148</v>
      </c>
      <c r="Q368" s="349" t="s">
        <v>576</v>
      </c>
      <c r="R368" s="349" t="s">
        <v>2487</v>
      </c>
      <c r="S368" s="349" t="s">
        <v>2657</v>
      </c>
      <c r="T368" s="349" t="s">
        <v>151</v>
      </c>
      <c r="V368" s="349" t="s">
        <v>1009</v>
      </c>
      <c r="W368" s="349" t="s">
        <v>1001</v>
      </c>
      <c r="X368" s="349"/>
      <c r="Y368" s="349"/>
    </row>
  </sheetData>
  <autoFilter ref="A1:AB299"/>
  <conditionalFormatting sqref="L2:L171 L175:L338 L355:L368">
    <cfRule type="expression" priority="1" dxfId="0" stopIfTrue="1">
      <formula>IF(CLEAN($L2)=CLEAN($F2),0,1)</formula>
    </cfRule>
  </conditionalFormatting>
  <conditionalFormatting sqref="H2:H171 H175:H338 H355:H368">
    <cfRule type="expression" priority="2" dxfId="0" stopIfTrue="1">
      <formula>IF(CLEAN($H2)=CLEAN($D2),0,1)</formula>
    </cfRule>
  </conditionalFormatting>
  <conditionalFormatting sqref="I2:I171 I175:I338 I355:I368">
    <cfRule type="expression" priority="3" dxfId="0" stopIfTrue="1">
      <formula>IF(CLEAN($I2)=CLEAN($E2),0,1)</formula>
    </cfRule>
  </conditionalFormatting>
  <conditionalFormatting sqref="K2:K171 K175:K338 K355:K368">
    <cfRule type="expression" priority="4" dxfId="0" stopIfTrue="1">
      <formula>IF(CLEAN($K2)=CLEAN($C2),0,1)</formula>
    </cfRule>
  </conditionalFormatting>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AB242"/>
  <sheetViews>
    <sheetView workbookViewId="0" topLeftCell="A1">
      <selection activeCell="A1" sqref="A1:A16384"/>
    </sheetView>
  </sheetViews>
  <sheetFormatPr defaultColWidth="9.140625" defaultRowHeight="19.5" customHeight="1"/>
  <sheetData>
    <row r="1" spans="1:23" s="95" customFormat="1" ht="40.5" customHeight="1">
      <c r="A1" s="92" t="s">
        <v>1156</v>
      </c>
      <c r="B1" s="92" t="s">
        <v>1202</v>
      </c>
      <c r="C1" s="92" t="s">
        <v>1203</v>
      </c>
      <c r="D1" s="92" t="s">
        <v>1204</v>
      </c>
      <c r="E1" s="92" t="s">
        <v>1205</v>
      </c>
      <c r="F1" s="92" t="s">
        <v>1194</v>
      </c>
      <c r="G1" s="92" t="s">
        <v>1195</v>
      </c>
      <c r="H1" s="92" t="s">
        <v>1196</v>
      </c>
      <c r="I1" s="92" t="s">
        <v>1197</v>
      </c>
      <c r="J1" s="18" t="s">
        <v>1198</v>
      </c>
      <c r="K1" s="93" t="s">
        <v>1199</v>
      </c>
      <c r="L1" s="92" t="s">
        <v>2416</v>
      </c>
      <c r="M1" s="92" t="s">
        <v>1165</v>
      </c>
      <c r="N1" s="129" t="s">
        <v>1200</v>
      </c>
      <c r="O1" s="92" t="s">
        <v>1167</v>
      </c>
      <c r="P1" s="92" t="s">
        <v>1148</v>
      </c>
      <c r="Q1" s="92" t="s">
        <v>397</v>
      </c>
      <c r="R1" s="17" t="s">
        <v>627</v>
      </c>
      <c r="S1" s="17" t="s">
        <v>628</v>
      </c>
      <c r="T1" s="96" t="s">
        <v>629</v>
      </c>
      <c r="U1" s="94" t="s">
        <v>1201</v>
      </c>
      <c r="V1" s="94" t="s">
        <v>1033</v>
      </c>
      <c r="W1" s="94" t="s">
        <v>109</v>
      </c>
    </row>
    <row r="2" spans="1:24" s="10" customFormat="1" ht="19.5" customHeight="1">
      <c r="A2" s="52">
        <v>3821</v>
      </c>
      <c r="B2" s="52" t="s">
        <v>2743</v>
      </c>
      <c r="C2" s="52">
        <v>8.8</v>
      </c>
      <c r="D2" s="52">
        <v>8</v>
      </c>
      <c r="E2" s="52"/>
      <c r="F2" s="59" t="s">
        <v>2458</v>
      </c>
      <c r="G2" s="59" t="s">
        <v>771</v>
      </c>
      <c r="H2" s="62">
        <v>8</v>
      </c>
      <c r="I2" s="62"/>
      <c r="J2" s="63" t="str">
        <f aca="true" t="shared" si="0" ref="J2:J65">IF(ISERROR(VLOOKUP(K2,HeadingsLookup,2,FALSE)),"",VLOOKUP(K2,HeadingsLookup,2,FALSE))</f>
        <v>Security for HT STA</v>
      </c>
      <c r="K2" s="53" t="s">
        <v>2897</v>
      </c>
      <c r="L2" s="63" t="s">
        <v>1207</v>
      </c>
      <c r="M2" s="63"/>
      <c r="N2" s="65" t="s">
        <v>1455</v>
      </c>
      <c r="O2" s="65"/>
      <c r="P2" s="65"/>
      <c r="Q2" s="65" t="s">
        <v>374</v>
      </c>
      <c r="R2" s="67" t="s">
        <v>2796</v>
      </c>
      <c r="S2" s="67" t="s">
        <v>2797</v>
      </c>
      <c r="T2" s="122" t="s">
        <v>62</v>
      </c>
      <c r="U2" s="49"/>
      <c r="V2" s="65" t="str">
        <f aca="true" t="shared" si="1" ref="V2:V65">IF(ISBLANK(M2),IF(ISERROR(VLOOKUP(K2,HeadingsLookup,4,FALSE)),"",VLOOKUP(K2,HeadingsLookup,4,FALSE)),"Duplicate")</f>
        <v>Security</v>
      </c>
      <c r="W2" s="65" t="str">
        <f aca="true" t="shared" si="2" ref="W2:W65">IF(ISERROR(VLOOKUP(V2,TopicsLookup,2,FALSE)),"",VLOOKUP(V2,TopicsLookup,2,FALSE))</f>
        <v>MAC</v>
      </c>
      <c r="X2" s="49"/>
    </row>
    <row r="3" spans="1:24" s="49" customFormat="1" ht="19.5" customHeight="1">
      <c r="A3" s="167">
        <v>763</v>
      </c>
      <c r="B3" s="52" t="s">
        <v>1139</v>
      </c>
      <c r="C3" s="55" t="s">
        <v>35</v>
      </c>
      <c r="D3" s="58"/>
      <c r="E3" s="55"/>
      <c r="F3" s="59" t="s">
        <v>2458</v>
      </c>
      <c r="G3" s="59" t="s">
        <v>125</v>
      </c>
      <c r="H3" s="62">
        <v>11</v>
      </c>
      <c r="I3" s="62"/>
      <c r="J3" s="168" t="str">
        <f t="shared" si="0"/>
        <v>MAC service definition</v>
      </c>
      <c r="K3" s="53" t="s">
        <v>35</v>
      </c>
      <c r="L3" s="63" t="s">
        <v>1206</v>
      </c>
      <c r="M3" s="63"/>
      <c r="N3" s="65" t="s">
        <v>1455</v>
      </c>
      <c r="O3" s="65"/>
      <c r="P3" s="65"/>
      <c r="Q3" s="65" t="s">
        <v>374</v>
      </c>
      <c r="R3" s="67" t="s">
        <v>2823</v>
      </c>
      <c r="S3" s="67" t="s">
        <v>2824</v>
      </c>
      <c r="T3" s="122" t="s">
        <v>59</v>
      </c>
      <c r="V3" s="136" t="str">
        <f t="shared" si="1"/>
        <v>MAC Interface</v>
      </c>
      <c r="W3" s="136" t="str">
        <f t="shared" si="2"/>
        <v>MAC</v>
      </c>
      <c r="X3" s="10"/>
    </row>
    <row r="4" spans="1:24" s="49" customFormat="1" ht="19.5" customHeight="1">
      <c r="A4" s="167">
        <v>10361</v>
      </c>
      <c r="B4" s="52" t="s">
        <v>2001</v>
      </c>
      <c r="C4" s="55" t="s">
        <v>35</v>
      </c>
      <c r="D4" s="58"/>
      <c r="E4" s="55"/>
      <c r="F4" s="59" t="s">
        <v>2458</v>
      </c>
      <c r="G4" s="59" t="s">
        <v>771</v>
      </c>
      <c r="H4" s="62">
        <v>11</v>
      </c>
      <c r="I4" s="62"/>
      <c r="J4" s="168" t="str">
        <f t="shared" si="0"/>
        <v>MAC service definition</v>
      </c>
      <c r="K4" s="53" t="s">
        <v>35</v>
      </c>
      <c r="L4" s="63" t="s">
        <v>2458</v>
      </c>
      <c r="M4" s="63"/>
      <c r="N4" s="65" t="s">
        <v>1455</v>
      </c>
      <c r="O4" s="65"/>
      <c r="P4" s="65"/>
      <c r="Q4" s="65" t="s">
        <v>374</v>
      </c>
      <c r="R4" s="67" t="s">
        <v>6</v>
      </c>
      <c r="S4" s="67" t="s">
        <v>7</v>
      </c>
      <c r="T4" s="122" t="s">
        <v>2724</v>
      </c>
      <c r="V4" s="136" t="str">
        <f t="shared" si="1"/>
        <v>MAC Interface</v>
      </c>
      <c r="W4" s="136" t="str">
        <f t="shared" si="2"/>
        <v>MAC</v>
      </c>
      <c r="X4" s="10"/>
    </row>
    <row r="5" spans="1:23" s="10" customFormat="1" ht="19.5" customHeight="1">
      <c r="A5" s="52">
        <v>490</v>
      </c>
      <c r="B5" s="52" t="s">
        <v>2058</v>
      </c>
      <c r="C5" s="55" t="s">
        <v>47</v>
      </c>
      <c r="D5" s="55" t="s">
        <v>580</v>
      </c>
      <c r="E5" s="55" t="s">
        <v>635</v>
      </c>
      <c r="F5" s="59" t="s">
        <v>2458</v>
      </c>
      <c r="G5" s="59" t="s">
        <v>771</v>
      </c>
      <c r="H5" s="62">
        <v>13</v>
      </c>
      <c r="I5" s="62">
        <v>1</v>
      </c>
      <c r="J5" s="63" t="str">
        <f t="shared" si="0"/>
        <v>MAC data service architecture</v>
      </c>
      <c r="K5" s="53" t="s">
        <v>47</v>
      </c>
      <c r="L5" s="63" t="s">
        <v>1206</v>
      </c>
      <c r="M5" s="63"/>
      <c r="N5" s="65" t="s">
        <v>1454</v>
      </c>
      <c r="O5" s="65"/>
      <c r="P5" s="65"/>
      <c r="Q5" s="65" t="s">
        <v>374</v>
      </c>
      <c r="R5" s="67" t="s">
        <v>2059</v>
      </c>
      <c r="S5" s="67" t="s">
        <v>2060</v>
      </c>
      <c r="T5" s="122" t="s">
        <v>61</v>
      </c>
      <c r="U5" s="49"/>
      <c r="V5" s="65" t="str">
        <f t="shared" si="1"/>
        <v>MAC Interface</v>
      </c>
      <c r="W5" s="65" t="str">
        <f t="shared" si="2"/>
        <v>MAC</v>
      </c>
    </row>
    <row r="6" spans="1:24" s="49" customFormat="1" ht="19.5" customHeight="1">
      <c r="A6" s="31">
        <v>608</v>
      </c>
      <c r="B6" s="52" t="s">
        <v>204</v>
      </c>
      <c r="C6" s="55" t="s">
        <v>47</v>
      </c>
      <c r="D6" s="55" t="s">
        <v>580</v>
      </c>
      <c r="E6" s="55" t="s">
        <v>582</v>
      </c>
      <c r="F6" s="59" t="s">
        <v>2458</v>
      </c>
      <c r="G6" s="59" t="s">
        <v>771</v>
      </c>
      <c r="H6" s="62">
        <v>13</v>
      </c>
      <c r="I6" s="62">
        <v>2</v>
      </c>
      <c r="J6" s="35" t="str">
        <f t="shared" si="0"/>
        <v>MAC data service architecture</v>
      </c>
      <c r="K6" s="53" t="s">
        <v>47</v>
      </c>
      <c r="L6" s="63" t="s">
        <v>2458</v>
      </c>
      <c r="M6" s="63"/>
      <c r="N6" s="65" t="s">
        <v>1454</v>
      </c>
      <c r="O6" s="65"/>
      <c r="P6" s="65"/>
      <c r="Q6" s="65" t="s">
        <v>374</v>
      </c>
      <c r="R6" s="67" t="s">
        <v>212</v>
      </c>
      <c r="S6" s="67" t="s">
        <v>213</v>
      </c>
      <c r="T6" s="122" t="s">
        <v>63</v>
      </c>
      <c r="V6" s="36" t="str">
        <f t="shared" si="1"/>
        <v>MAC Interface</v>
      </c>
      <c r="W6" s="36" t="str">
        <f t="shared" si="2"/>
        <v>MAC</v>
      </c>
      <c r="X6" s="10"/>
    </row>
    <row r="7" spans="1:24" s="49" customFormat="1" ht="19.5" customHeight="1">
      <c r="A7" s="31">
        <v>9950</v>
      </c>
      <c r="B7" s="52" t="s">
        <v>192</v>
      </c>
      <c r="C7" s="52" t="s">
        <v>47</v>
      </c>
      <c r="D7" s="52">
        <v>13</v>
      </c>
      <c r="E7" s="52"/>
      <c r="F7" s="59" t="s">
        <v>2458</v>
      </c>
      <c r="G7" s="59" t="s">
        <v>771</v>
      </c>
      <c r="H7" s="62">
        <v>13</v>
      </c>
      <c r="I7" s="62"/>
      <c r="J7" s="35" t="str">
        <f t="shared" si="0"/>
        <v>MAC data service architecture</v>
      </c>
      <c r="K7" s="53" t="s">
        <v>47</v>
      </c>
      <c r="L7" s="63" t="s">
        <v>2458</v>
      </c>
      <c r="M7" s="63"/>
      <c r="N7" s="65" t="s">
        <v>65</v>
      </c>
      <c r="O7" s="65"/>
      <c r="P7" s="65"/>
      <c r="Q7" s="65" t="s">
        <v>374</v>
      </c>
      <c r="R7" s="67" t="s">
        <v>2423</v>
      </c>
      <c r="S7" s="74" t="s">
        <v>2424</v>
      </c>
      <c r="T7" s="122" t="s">
        <v>66</v>
      </c>
      <c r="V7" s="36" t="str">
        <f t="shared" si="1"/>
        <v>MAC Interface</v>
      </c>
      <c r="W7" s="36" t="str">
        <f t="shared" si="2"/>
        <v>MAC</v>
      </c>
      <c r="X7" s="10"/>
    </row>
    <row r="8" spans="1:24" s="10" customFormat="1" ht="19.5" customHeight="1">
      <c r="A8" s="31">
        <v>9951</v>
      </c>
      <c r="B8" s="52" t="s">
        <v>192</v>
      </c>
      <c r="C8" s="52" t="s">
        <v>47</v>
      </c>
      <c r="D8" s="52">
        <v>13</v>
      </c>
      <c r="E8" s="52"/>
      <c r="F8" s="59" t="s">
        <v>2458</v>
      </c>
      <c r="G8" s="59" t="s">
        <v>771</v>
      </c>
      <c r="H8" s="62">
        <v>13</v>
      </c>
      <c r="I8" s="62"/>
      <c r="J8" s="35" t="str">
        <f t="shared" si="0"/>
        <v>MAC data service architecture</v>
      </c>
      <c r="K8" s="53" t="s">
        <v>47</v>
      </c>
      <c r="L8" s="63" t="s">
        <v>1206</v>
      </c>
      <c r="M8" s="63"/>
      <c r="N8" s="65" t="s">
        <v>1455</v>
      </c>
      <c r="O8" s="65"/>
      <c r="P8" s="65"/>
      <c r="Q8" s="65" t="s">
        <v>374</v>
      </c>
      <c r="R8" s="74" t="s">
        <v>2425</v>
      </c>
      <c r="S8" s="74" t="s">
        <v>2426</v>
      </c>
      <c r="T8" s="122" t="s">
        <v>67</v>
      </c>
      <c r="U8" s="49"/>
      <c r="V8" s="36" t="str">
        <f t="shared" si="1"/>
        <v>MAC Interface</v>
      </c>
      <c r="W8" s="36" t="str">
        <f t="shared" si="2"/>
        <v>MAC</v>
      </c>
      <c r="X8" s="49"/>
    </row>
    <row r="9" spans="1:23" s="49" customFormat="1" ht="19.5" customHeight="1">
      <c r="A9" s="31">
        <v>1955</v>
      </c>
      <c r="B9" s="21" t="s">
        <v>95</v>
      </c>
      <c r="C9" s="26" t="s">
        <v>2710</v>
      </c>
      <c r="D9" s="21">
        <v>22</v>
      </c>
      <c r="E9" s="21">
        <v>17</v>
      </c>
      <c r="F9" s="21" t="s">
        <v>2458</v>
      </c>
      <c r="G9" s="21" t="s">
        <v>771</v>
      </c>
      <c r="H9" s="27">
        <v>22</v>
      </c>
      <c r="I9" s="27">
        <v>17</v>
      </c>
      <c r="J9" s="35" t="str">
        <f t="shared" si="0"/>
        <v>Block Ack Request (BlockAckReq) frame format</v>
      </c>
      <c r="K9" s="28" t="s">
        <v>2710</v>
      </c>
      <c r="L9" s="24" t="s">
        <v>2458</v>
      </c>
      <c r="M9" s="24"/>
      <c r="N9" s="131" t="s">
        <v>1454</v>
      </c>
      <c r="O9" s="10"/>
      <c r="P9" s="10"/>
      <c r="Q9" s="65" t="s">
        <v>374</v>
      </c>
      <c r="R9" s="19" t="s">
        <v>780</v>
      </c>
      <c r="S9" s="19" t="s">
        <v>2769</v>
      </c>
      <c r="T9" s="123" t="s">
        <v>2725</v>
      </c>
      <c r="U9" s="10"/>
      <c r="V9" s="36" t="str">
        <f t="shared" si="1"/>
        <v>Block Ack</v>
      </c>
      <c r="W9" s="36" t="str">
        <f t="shared" si="2"/>
        <v>MAC</v>
      </c>
    </row>
    <row r="10" spans="1:23" s="49" customFormat="1" ht="19.5" customHeight="1">
      <c r="A10" s="31">
        <v>1956</v>
      </c>
      <c r="B10" s="21" t="s">
        <v>95</v>
      </c>
      <c r="C10" s="26" t="s">
        <v>2710</v>
      </c>
      <c r="D10" s="21">
        <v>22</v>
      </c>
      <c r="E10" s="21">
        <v>19</v>
      </c>
      <c r="F10" s="21" t="s">
        <v>2458</v>
      </c>
      <c r="G10" s="21" t="s">
        <v>771</v>
      </c>
      <c r="H10" s="27">
        <v>22</v>
      </c>
      <c r="I10" s="27">
        <v>19</v>
      </c>
      <c r="J10" s="35" t="str">
        <f t="shared" si="0"/>
        <v>Block Ack Request (BlockAckReq) frame format</v>
      </c>
      <c r="K10" s="28" t="s">
        <v>2710</v>
      </c>
      <c r="L10" s="24" t="s">
        <v>2458</v>
      </c>
      <c r="M10" s="24"/>
      <c r="N10" s="131" t="s">
        <v>1454</v>
      </c>
      <c r="O10" s="10"/>
      <c r="P10" s="10"/>
      <c r="Q10" s="65" t="s">
        <v>374</v>
      </c>
      <c r="R10" s="19" t="s">
        <v>2770</v>
      </c>
      <c r="S10" s="19" t="s">
        <v>2771</v>
      </c>
      <c r="T10" s="123" t="s">
        <v>2681</v>
      </c>
      <c r="U10" s="10"/>
      <c r="V10" s="36" t="str">
        <f t="shared" si="1"/>
        <v>Block Ack</v>
      </c>
      <c r="W10" s="36" t="str">
        <f t="shared" si="2"/>
        <v>MAC</v>
      </c>
    </row>
    <row r="11" spans="1:23" s="10" customFormat="1" ht="19.5" customHeight="1">
      <c r="A11" s="23">
        <v>5340</v>
      </c>
      <c r="B11" s="21" t="s">
        <v>1919</v>
      </c>
      <c r="C11" s="26" t="s">
        <v>2710</v>
      </c>
      <c r="D11" s="21">
        <v>22</v>
      </c>
      <c r="E11" s="21">
        <v>17</v>
      </c>
      <c r="F11" s="21" t="s">
        <v>2458</v>
      </c>
      <c r="G11" s="21" t="s">
        <v>771</v>
      </c>
      <c r="H11" s="27">
        <v>22</v>
      </c>
      <c r="I11" s="27">
        <v>17</v>
      </c>
      <c r="J11" s="35" t="str">
        <f t="shared" si="0"/>
        <v>Block Ack Request (BlockAckReq) frame format</v>
      </c>
      <c r="K11" s="28" t="s">
        <v>2710</v>
      </c>
      <c r="L11" s="24" t="s">
        <v>1206</v>
      </c>
      <c r="M11" s="24"/>
      <c r="N11" s="131" t="s">
        <v>1454</v>
      </c>
      <c r="Q11" s="65" t="s">
        <v>374</v>
      </c>
      <c r="R11" s="19" t="s">
        <v>780</v>
      </c>
      <c r="S11" s="19" t="s">
        <v>2769</v>
      </c>
      <c r="T11" s="123" t="s">
        <v>2725</v>
      </c>
      <c r="V11" s="36" t="str">
        <f t="shared" si="1"/>
        <v>Block Ack</v>
      </c>
      <c r="W11" s="36" t="str">
        <f t="shared" si="2"/>
        <v>MAC</v>
      </c>
    </row>
    <row r="12" spans="1:24" s="49" customFormat="1" ht="19.5" customHeight="1">
      <c r="A12" s="31">
        <v>11072</v>
      </c>
      <c r="B12" s="21" t="s">
        <v>175</v>
      </c>
      <c r="C12" s="26" t="s">
        <v>2710</v>
      </c>
      <c r="D12" s="21">
        <v>22</v>
      </c>
      <c r="E12" s="21">
        <v>17</v>
      </c>
      <c r="F12" s="21" t="s">
        <v>2458</v>
      </c>
      <c r="G12" s="21" t="s">
        <v>771</v>
      </c>
      <c r="H12" s="27">
        <v>22</v>
      </c>
      <c r="I12" s="27">
        <v>17</v>
      </c>
      <c r="J12" s="35" t="str">
        <f t="shared" si="0"/>
        <v>Block Ack Request (BlockAckReq) frame format</v>
      </c>
      <c r="K12" s="28" t="s">
        <v>2710</v>
      </c>
      <c r="L12" s="24" t="s">
        <v>2458</v>
      </c>
      <c r="M12" s="24"/>
      <c r="N12" s="131" t="s">
        <v>1454</v>
      </c>
      <c r="O12" s="10"/>
      <c r="P12" s="10"/>
      <c r="Q12" s="65" t="s">
        <v>374</v>
      </c>
      <c r="R12" s="19" t="s">
        <v>780</v>
      </c>
      <c r="S12" s="19" t="s">
        <v>1725</v>
      </c>
      <c r="T12" s="123" t="s">
        <v>2725</v>
      </c>
      <c r="U12" s="10"/>
      <c r="V12" s="36" t="str">
        <f t="shared" si="1"/>
        <v>Block Ack</v>
      </c>
      <c r="W12" s="36" t="str">
        <f t="shared" si="2"/>
        <v>MAC</v>
      </c>
      <c r="X12" s="10"/>
    </row>
    <row r="13" spans="1:23" s="49" customFormat="1" ht="19.5" customHeight="1">
      <c r="A13" s="31">
        <v>617</v>
      </c>
      <c r="B13" s="52" t="s">
        <v>204</v>
      </c>
      <c r="C13" s="55" t="s">
        <v>2710</v>
      </c>
      <c r="D13" s="55" t="s">
        <v>2465</v>
      </c>
      <c r="E13" s="55" t="s">
        <v>2503</v>
      </c>
      <c r="F13" s="59" t="s">
        <v>2458</v>
      </c>
      <c r="G13" s="59" t="s">
        <v>771</v>
      </c>
      <c r="H13" s="62">
        <v>23</v>
      </c>
      <c r="I13" s="62">
        <v>6</v>
      </c>
      <c r="J13" s="35" t="str">
        <f t="shared" si="0"/>
        <v>Block Ack Request (BlockAckReq) frame format</v>
      </c>
      <c r="K13" s="53" t="s">
        <v>2710</v>
      </c>
      <c r="L13" s="63" t="s">
        <v>2458</v>
      </c>
      <c r="M13" s="63"/>
      <c r="N13" s="65" t="s">
        <v>1454</v>
      </c>
      <c r="O13" s="65"/>
      <c r="P13" s="65"/>
      <c r="Q13" s="65" t="s">
        <v>374</v>
      </c>
      <c r="R13" s="67" t="s">
        <v>676</v>
      </c>
      <c r="S13" s="67" t="s">
        <v>686</v>
      </c>
      <c r="T13" s="122" t="s">
        <v>2669</v>
      </c>
      <c r="V13" s="36" t="str">
        <f t="shared" si="1"/>
        <v>Block Ack</v>
      </c>
      <c r="W13" s="36" t="str">
        <f t="shared" si="2"/>
        <v>MAC</v>
      </c>
    </row>
    <row r="14" spans="1:23" s="49" customFormat="1" ht="19.5" customHeight="1">
      <c r="A14" s="31">
        <v>618</v>
      </c>
      <c r="B14" s="52" t="s">
        <v>204</v>
      </c>
      <c r="C14" s="55" t="s">
        <v>2712</v>
      </c>
      <c r="D14" s="55" t="s">
        <v>2465</v>
      </c>
      <c r="E14" s="55" t="s">
        <v>188</v>
      </c>
      <c r="F14" s="59" t="s">
        <v>2458</v>
      </c>
      <c r="G14" s="59" t="s">
        <v>771</v>
      </c>
      <c r="H14" s="62">
        <v>23</v>
      </c>
      <c r="I14" s="62">
        <v>14</v>
      </c>
      <c r="J14" s="35" t="str">
        <f t="shared" si="0"/>
        <v>Simple Block Ack Request (Simple BlockAckReq)</v>
      </c>
      <c r="K14" s="53" t="s">
        <v>2712</v>
      </c>
      <c r="L14" s="63" t="s">
        <v>2458</v>
      </c>
      <c r="M14" s="63"/>
      <c r="N14" s="65" t="s">
        <v>1454</v>
      </c>
      <c r="O14" s="65"/>
      <c r="P14" s="65"/>
      <c r="Q14" s="65" t="s">
        <v>374</v>
      </c>
      <c r="R14" s="67" t="s">
        <v>677</v>
      </c>
      <c r="S14" s="67" t="s">
        <v>678</v>
      </c>
      <c r="T14" s="122" t="s">
        <v>2672</v>
      </c>
      <c r="V14" s="36" t="str">
        <f t="shared" si="1"/>
        <v>Block Ack</v>
      </c>
      <c r="W14" s="36" t="str">
        <f t="shared" si="2"/>
        <v>MAC</v>
      </c>
    </row>
    <row r="15" spans="1:23" s="49" customFormat="1" ht="19.5" customHeight="1">
      <c r="A15" s="31">
        <v>1133</v>
      </c>
      <c r="B15" s="52" t="s">
        <v>2791</v>
      </c>
      <c r="C15" s="55" t="s">
        <v>2710</v>
      </c>
      <c r="D15" s="55" t="s">
        <v>2465</v>
      </c>
      <c r="E15" s="55" t="s">
        <v>35</v>
      </c>
      <c r="F15" s="59" t="s">
        <v>2458</v>
      </c>
      <c r="G15" s="59" t="s">
        <v>771</v>
      </c>
      <c r="H15" s="62">
        <v>23</v>
      </c>
      <c r="I15" s="62">
        <v>6</v>
      </c>
      <c r="J15" s="35" t="str">
        <f t="shared" si="0"/>
        <v>Block Ack Request (BlockAckReq) frame format</v>
      </c>
      <c r="K15" s="53" t="s">
        <v>2710</v>
      </c>
      <c r="L15" s="63" t="s">
        <v>2458</v>
      </c>
      <c r="M15" s="63"/>
      <c r="N15" s="65" t="s">
        <v>130</v>
      </c>
      <c r="O15" s="65"/>
      <c r="P15" s="65"/>
      <c r="Q15" s="65" t="s">
        <v>374</v>
      </c>
      <c r="R15" s="67" t="s">
        <v>1590</v>
      </c>
      <c r="S15" s="67" t="s">
        <v>2368</v>
      </c>
      <c r="T15" s="122" t="s">
        <v>2670</v>
      </c>
      <c r="V15" s="36" t="str">
        <f t="shared" si="1"/>
        <v>Block Ack</v>
      </c>
      <c r="W15" s="36" t="str">
        <f t="shared" si="2"/>
        <v>MAC</v>
      </c>
    </row>
    <row r="16" spans="1:24" s="10" customFormat="1" ht="19.5" customHeight="1">
      <c r="A16" s="31">
        <v>1736</v>
      </c>
      <c r="B16" s="52" t="s">
        <v>2253</v>
      </c>
      <c r="C16" s="55" t="s">
        <v>2712</v>
      </c>
      <c r="D16" s="55" t="s">
        <v>2465</v>
      </c>
      <c r="E16" s="55" t="s">
        <v>188</v>
      </c>
      <c r="F16" s="59" t="s">
        <v>2458</v>
      </c>
      <c r="G16" s="59" t="s">
        <v>771</v>
      </c>
      <c r="H16" s="62">
        <v>23</v>
      </c>
      <c r="I16" s="62">
        <v>14</v>
      </c>
      <c r="J16" s="35" t="str">
        <f t="shared" si="0"/>
        <v>Simple Block Ack Request (Simple BlockAckReq)</v>
      </c>
      <c r="K16" s="53" t="s">
        <v>2712</v>
      </c>
      <c r="L16" s="63" t="s">
        <v>2458</v>
      </c>
      <c r="M16" s="63"/>
      <c r="N16" s="65" t="s">
        <v>1454</v>
      </c>
      <c r="O16" s="65"/>
      <c r="P16" s="65"/>
      <c r="Q16" s="65" t="s">
        <v>374</v>
      </c>
      <c r="R16" s="67" t="s">
        <v>2190</v>
      </c>
      <c r="S16" s="67" t="s">
        <v>2228</v>
      </c>
      <c r="T16" s="122" t="s">
        <v>2673</v>
      </c>
      <c r="U16" s="49"/>
      <c r="V16" s="36" t="str">
        <f t="shared" si="1"/>
        <v>Block Ack</v>
      </c>
      <c r="W16" s="36" t="str">
        <f t="shared" si="2"/>
        <v>MAC</v>
      </c>
      <c r="X16" s="49"/>
    </row>
    <row r="17" spans="1:23" s="10" customFormat="1" ht="19.5" customHeight="1">
      <c r="A17" s="31">
        <v>1958</v>
      </c>
      <c r="B17" s="21" t="s">
        <v>95</v>
      </c>
      <c r="C17" s="26" t="s">
        <v>2710</v>
      </c>
      <c r="D17" s="21">
        <v>23</v>
      </c>
      <c r="E17" s="21">
        <v>3</v>
      </c>
      <c r="F17" s="21" t="s">
        <v>2458</v>
      </c>
      <c r="G17" s="21" t="s">
        <v>771</v>
      </c>
      <c r="H17" s="27">
        <v>23</v>
      </c>
      <c r="I17" s="27">
        <v>3</v>
      </c>
      <c r="J17" s="35" t="str">
        <f t="shared" si="0"/>
        <v>Block Ack Request (BlockAckReq) frame format</v>
      </c>
      <c r="K17" s="28" t="s">
        <v>2710</v>
      </c>
      <c r="L17" s="24" t="s">
        <v>2458</v>
      </c>
      <c r="M17" s="24"/>
      <c r="N17" s="131" t="s">
        <v>1454</v>
      </c>
      <c r="Q17" s="65" t="s">
        <v>374</v>
      </c>
      <c r="R17" s="19" t="s">
        <v>2772</v>
      </c>
      <c r="S17" s="19" t="s">
        <v>2773</v>
      </c>
      <c r="T17" s="123" t="s">
        <v>2668</v>
      </c>
      <c r="V17" s="36" t="str">
        <f t="shared" si="1"/>
        <v>Block Ack</v>
      </c>
      <c r="W17" s="36" t="str">
        <f t="shared" si="2"/>
        <v>MAC</v>
      </c>
    </row>
    <row r="18" spans="1:24" s="10" customFormat="1" ht="19.5" customHeight="1">
      <c r="A18" s="31">
        <v>7578</v>
      </c>
      <c r="B18" s="52" t="s">
        <v>2504</v>
      </c>
      <c r="C18" s="59" t="s">
        <v>2712</v>
      </c>
      <c r="D18" s="58"/>
      <c r="E18" s="59"/>
      <c r="F18" s="59" t="s">
        <v>2458</v>
      </c>
      <c r="G18" s="59" t="s">
        <v>203</v>
      </c>
      <c r="H18" s="62">
        <v>23</v>
      </c>
      <c r="I18" s="62"/>
      <c r="J18" s="35" t="str">
        <f t="shared" si="0"/>
        <v>Simple Block Ack Request (Simple BlockAckReq)</v>
      </c>
      <c r="K18" s="53" t="s">
        <v>2712</v>
      </c>
      <c r="L18" s="63" t="s">
        <v>1207</v>
      </c>
      <c r="M18" s="63"/>
      <c r="N18" s="84" t="s">
        <v>1454</v>
      </c>
      <c r="O18" s="84"/>
      <c r="P18" s="84"/>
      <c r="Q18" s="65" t="s">
        <v>374</v>
      </c>
      <c r="R18" s="67" t="s">
        <v>2383</v>
      </c>
      <c r="S18" s="67" t="s">
        <v>876</v>
      </c>
      <c r="T18" s="122" t="s">
        <v>2674</v>
      </c>
      <c r="U18" s="49"/>
      <c r="V18" s="36" t="str">
        <f t="shared" si="1"/>
        <v>Block Ack</v>
      </c>
      <c r="W18" s="36" t="str">
        <f t="shared" si="2"/>
        <v>MAC</v>
      </c>
      <c r="X18" s="49"/>
    </row>
    <row r="19" spans="1:23" s="49" customFormat="1" ht="19.5" customHeight="1">
      <c r="A19" s="31">
        <v>620</v>
      </c>
      <c r="B19" s="52" t="s">
        <v>204</v>
      </c>
      <c r="C19" s="55" t="s">
        <v>1968</v>
      </c>
      <c r="D19" s="55" t="s">
        <v>2461</v>
      </c>
      <c r="E19" s="55" t="s">
        <v>1412</v>
      </c>
      <c r="F19" s="59" t="s">
        <v>2458</v>
      </c>
      <c r="G19" s="59" t="s">
        <v>771</v>
      </c>
      <c r="H19" s="62">
        <v>25</v>
      </c>
      <c r="I19" s="62">
        <v>4</v>
      </c>
      <c r="J19" s="35" t="str">
        <f t="shared" si="0"/>
        <v>Multiple TID Block Acknowledgement Request</v>
      </c>
      <c r="K19" s="53" t="s">
        <v>1968</v>
      </c>
      <c r="L19" s="63" t="s">
        <v>2458</v>
      </c>
      <c r="M19" s="63"/>
      <c r="N19" s="65" t="s">
        <v>1454</v>
      </c>
      <c r="O19" s="65"/>
      <c r="P19" s="65"/>
      <c r="Q19" s="65" t="s">
        <v>374</v>
      </c>
      <c r="R19" s="67" t="s">
        <v>679</v>
      </c>
      <c r="S19" s="67" t="s">
        <v>680</v>
      </c>
      <c r="T19" s="122" t="s">
        <v>2674</v>
      </c>
      <c r="V19" s="36" t="str">
        <f t="shared" si="1"/>
        <v>Block Ack</v>
      </c>
      <c r="W19" s="36" t="str">
        <f t="shared" si="2"/>
        <v>MAC</v>
      </c>
    </row>
    <row r="20" spans="1:23" s="10" customFormat="1" ht="19.5" customHeight="1">
      <c r="A20" s="31">
        <v>621</v>
      </c>
      <c r="B20" s="52" t="s">
        <v>204</v>
      </c>
      <c r="C20" s="55" t="s">
        <v>1968</v>
      </c>
      <c r="D20" s="55" t="s">
        <v>2461</v>
      </c>
      <c r="E20" s="55" t="s">
        <v>1414</v>
      </c>
      <c r="F20" s="59" t="s">
        <v>2458</v>
      </c>
      <c r="G20" s="59" t="s">
        <v>771</v>
      </c>
      <c r="H20" s="62">
        <v>25</v>
      </c>
      <c r="I20" s="62">
        <v>5</v>
      </c>
      <c r="J20" s="35" t="str">
        <f t="shared" si="0"/>
        <v>Multiple TID Block Acknowledgement Request</v>
      </c>
      <c r="K20" s="53" t="s">
        <v>1968</v>
      </c>
      <c r="L20" s="63" t="s">
        <v>2458</v>
      </c>
      <c r="M20" s="63"/>
      <c r="N20" s="65" t="s">
        <v>1454</v>
      </c>
      <c r="O20" s="65"/>
      <c r="P20" s="65"/>
      <c r="Q20" s="65" t="s">
        <v>374</v>
      </c>
      <c r="R20" s="67" t="s">
        <v>681</v>
      </c>
      <c r="S20" s="67" t="s">
        <v>682</v>
      </c>
      <c r="T20" s="122" t="s">
        <v>2674</v>
      </c>
      <c r="U20" s="49"/>
      <c r="V20" s="36" t="str">
        <f t="shared" si="1"/>
        <v>Block Ack</v>
      </c>
      <c r="W20" s="36" t="str">
        <f t="shared" si="2"/>
        <v>MAC</v>
      </c>
    </row>
    <row r="21" spans="1:24" s="49" customFormat="1" ht="19.5" customHeight="1">
      <c r="A21" s="31">
        <v>1964</v>
      </c>
      <c r="B21" s="21" t="s">
        <v>95</v>
      </c>
      <c r="C21" s="26" t="s">
        <v>1968</v>
      </c>
      <c r="D21" s="21">
        <v>25</v>
      </c>
      <c r="E21" s="21">
        <v>5</v>
      </c>
      <c r="F21" s="21" t="s">
        <v>2458</v>
      </c>
      <c r="G21" s="21" t="s">
        <v>771</v>
      </c>
      <c r="H21" s="27">
        <v>25</v>
      </c>
      <c r="I21" s="27">
        <v>5</v>
      </c>
      <c r="J21" s="35" t="str">
        <f t="shared" si="0"/>
        <v>Multiple TID Block Acknowledgement Request</v>
      </c>
      <c r="K21" s="28" t="s">
        <v>1968</v>
      </c>
      <c r="L21" s="24" t="s">
        <v>2458</v>
      </c>
      <c r="M21" s="24"/>
      <c r="N21" s="131" t="s">
        <v>1454</v>
      </c>
      <c r="O21" s="10"/>
      <c r="P21" s="10"/>
      <c r="Q21" s="65" t="s">
        <v>374</v>
      </c>
      <c r="R21" s="19" t="s">
        <v>2774</v>
      </c>
      <c r="S21" s="19" t="s">
        <v>2775</v>
      </c>
      <c r="T21" s="123" t="s">
        <v>2675</v>
      </c>
      <c r="U21" s="10"/>
      <c r="V21" s="36" t="str">
        <f t="shared" si="1"/>
        <v>Block Ack</v>
      </c>
      <c r="W21" s="36" t="str">
        <f t="shared" si="2"/>
        <v>MAC</v>
      </c>
      <c r="X21" s="10"/>
    </row>
    <row r="22" spans="1:23" s="49" customFormat="1" ht="19.5" customHeight="1">
      <c r="A22" s="31">
        <v>1965</v>
      </c>
      <c r="B22" s="21" t="s">
        <v>95</v>
      </c>
      <c r="C22" s="26" t="s">
        <v>1968</v>
      </c>
      <c r="D22" s="21">
        <v>25</v>
      </c>
      <c r="E22" s="21">
        <v>5</v>
      </c>
      <c r="F22" s="21" t="s">
        <v>2458</v>
      </c>
      <c r="G22" s="21" t="s">
        <v>771</v>
      </c>
      <c r="H22" s="27">
        <v>25</v>
      </c>
      <c r="I22" s="27">
        <v>5</v>
      </c>
      <c r="J22" s="35" t="str">
        <f t="shared" si="0"/>
        <v>Multiple TID Block Acknowledgement Request</v>
      </c>
      <c r="K22" s="28" t="s">
        <v>1968</v>
      </c>
      <c r="L22" s="24" t="s">
        <v>2458</v>
      </c>
      <c r="M22" s="24"/>
      <c r="N22" s="131" t="s">
        <v>1454</v>
      </c>
      <c r="O22" s="10"/>
      <c r="P22" s="10"/>
      <c r="Q22" s="65" t="s">
        <v>374</v>
      </c>
      <c r="R22" s="19" t="s">
        <v>2776</v>
      </c>
      <c r="S22" s="19" t="s">
        <v>2777</v>
      </c>
      <c r="T22" s="122" t="s">
        <v>2674</v>
      </c>
      <c r="U22" s="10"/>
      <c r="V22" s="36" t="str">
        <f t="shared" si="1"/>
        <v>Block Ack</v>
      </c>
      <c r="W22" s="36" t="str">
        <f t="shared" si="2"/>
        <v>MAC</v>
      </c>
    </row>
    <row r="23" spans="1:23" s="49" customFormat="1" ht="19.5" customHeight="1">
      <c r="A23" s="31">
        <v>1967</v>
      </c>
      <c r="B23" s="21" t="s">
        <v>95</v>
      </c>
      <c r="C23" s="26" t="s">
        <v>1970</v>
      </c>
      <c r="D23" s="21">
        <v>25</v>
      </c>
      <c r="E23" s="21">
        <v>15</v>
      </c>
      <c r="F23" s="21" t="s">
        <v>2458</v>
      </c>
      <c r="G23" s="21" t="s">
        <v>771</v>
      </c>
      <c r="H23" s="27">
        <v>25</v>
      </c>
      <c r="I23" s="27">
        <v>15</v>
      </c>
      <c r="J23" s="35" t="str">
        <f t="shared" si="0"/>
        <v>Block Ack (BlockAck) frame format</v>
      </c>
      <c r="K23" s="28" t="s">
        <v>1970</v>
      </c>
      <c r="L23" s="24" t="s">
        <v>2458</v>
      </c>
      <c r="M23" s="24"/>
      <c r="N23" s="131" t="s">
        <v>1454</v>
      </c>
      <c r="O23" s="10"/>
      <c r="P23" s="10"/>
      <c r="Q23" s="65" t="s">
        <v>374</v>
      </c>
      <c r="R23" s="19" t="s">
        <v>2778</v>
      </c>
      <c r="S23" s="19" t="s">
        <v>2779</v>
      </c>
      <c r="T23" s="123" t="s">
        <v>2674</v>
      </c>
      <c r="U23" s="10"/>
      <c r="V23" s="36" t="str">
        <f t="shared" si="1"/>
        <v>Block Ack</v>
      </c>
      <c r="W23" s="36" t="str">
        <f t="shared" si="2"/>
        <v>MAC</v>
      </c>
    </row>
    <row r="24" spans="1:23" s="49" customFormat="1" ht="19.5" customHeight="1">
      <c r="A24" s="167">
        <v>1968</v>
      </c>
      <c r="B24" s="21" t="s">
        <v>95</v>
      </c>
      <c r="C24" s="26" t="s">
        <v>1970</v>
      </c>
      <c r="D24" s="21">
        <v>25</v>
      </c>
      <c r="E24" s="21">
        <v>17</v>
      </c>
      <c r="F24" s="21" t="s">
        <v>2458</v>
      </c>
      <c r="G24" s="21" t="s">
        <v>771</v>
      </c>
      <c r="H24" s="27">
        <v>25</v>
      </c>
      <c r="I24" s="27">
        <v>17</v>
      </c>
      <c r="J24" s="168" t="str">
        <f t="shared" si="0"/>
        <v>Block Ack (BlockAck) frame format</v>
      </c>
      <c r="K24" s="28" t="s">
        <v>1970</v>
      </c>
      <c r="L24" s="24" t="s">
        <v>2458</v>
      </c>
      <c r="M24" s="24"/>
      <c r="N24" s="131" t="s">
        <v>1455</v>
      </c>
      <c r="O24" s="10"/>
      <c r="P24" s="10"/>
      <c r="Q24" s="65" t="s">
        <v>374</v>
      </c>
      <c r="R24" s="19" t="s">
        <v>2780</v>
      </c>
      <c r="S24" s="19" t="s">
        <v>1921</v>
      </c>
      <c r="T24" s="123" t="s">
        <v>2679</v>
      </c>
      <c r="U24" s="10"/>
      <c r="V24" s="136" t="str">
        <f t="shared" si="1"/>
        <v>Block Ack</v>
      </c>
      <c r="W24" s="136" t="str">
        <f t="shared" si="2"/>
        <v>MAC</v>
      </c>
    </row>
    <row r="25" spans="1:23" s="10" customFormat="1" ht="19.5" customHeight="1">
      <c r="A25" s="167">
        <v>1969</v>
      </c>
      <c r="B25" s="21" t="s">
        <v>95</v>
      </c>
      <c r="C25" s="26" t="s">
        <v>1970</v>
      </c>
      <c r="D25" s="21">
        <v>25</v>
      </c>
      <c r="E25" s="21">
        <v>17</v>
      </c>
      <c r="F25" s="21" t="s">
        <v>2458</v>
      </c>
      <c r="G25" s="21" t="s">
        <v>771</v>
      </c>
      <c r="H25" s="27">
        <v>25</v>
      </c>
      <c r="I25" s="27">
        <v>17</v>
      </c>
      <c r="J25" s="168" t="str">
        <f t="shared" si="0"/>
        <v>Block Ack (BlockAck) frame format</v>
      </c>
      <c r="K25" s="28" t="s">
        <v>1970</v>
      </c>
      <c r="L25" s="24" t="s">
        <v>2458</v>
      </c>
      <c r="M25" s="24"/>
      <c r="N25" s="131" t="s">
        <v>130</v>
      </c>
      <c r="Q25" s="65" t="s">
        <v>374</v>
      </c>
      <c r="R25" s="19" t="s">
        <v>414</v>
      </c>
      <c r="S25" s="19" t="s">
        <v>1584</v>
      </c>
      <c r="T25" s="123" t="s">
        <v>2680</v>
      </c>
      <c r="V25" s="136" t="str">
        <f t="shared" si="1"/>
        <v>Block Ack</v>
      </c>
      <c r="W25" s="136" t="str">
        <f t="shared" si="2"/>
        <v>MAC</v>
      </c>
    </row>
    <row r="26" spans="1:24" s="49" customFormat="1" ht="19.5" customHeight="1">
      <c r="A26" s="23">
        <v>5352</v>
      </c>
      <c r="B26" s="21" t="s">
        <v>1919</v>
      </c>
      <c r="C26" s="26" t="s">
        <v>1970</v>
      </c>
      <c r="D26" s="21">
        <v>25</v>
      </c>
      <c r="E26" s="21">
        <v>15</v>
      </c>
      <c r="F26" s="21" t="s">
        <v>2458</v>
      </c>
      <c r="G26" s="21" t="s">
        <v>771</v>
      </c>
      <c r="H26" s="27">
        <v>25</v>
      </c>
      <c r="I26" s="27">
        <v>15</v>
      </c>
      <c r="J26" s="35" t="str">
        <f t="shared" si="0"/>
        <v>Block Ack (BlockAck) frame format</v>
      </c>
      <c r="K26" s="28" t="s">
        <v>1970</v>
      </c>
      <c r="L26" s="24" t="s">
        <v>1206</v>
      </c>
      <c r="M26" s="24"/>
      <c r="N26" s="131" t="s">
        <v>1454</v>
      </c>
      <c r="O26" s="10"/>
      <c r="P26" s="10"/>
      <c r="Q26" s="65" t="s">
        <v>374</v>
      </c>
      <c r="R26" s="19" t="s">
        <v>2778</v>
      </c>
      <c r="S26" s="19" t="s">
        <v>2779</v>
      </c>
      <c r="T26" s="123" t="s">
        <v>2678</v>
      </c>
      <c r="U26" s="10"/>
      <c r="V26" s="36" t="str">
        <f t="shared" si="1"/>
        <v>Block Ack</v>
      </c>
      <c r="W26" s="36" t="str">
        <f t="shared" si="2"/>
        <v>MAC</v>
      </c>
      <c r="X26" s="50"/>
    </row>
    <row r="27" spans="1:24" s="49" customFormat="1" ht="19.5" customHeight="1">
      <c r="A27" s="31">
        <v>11087</v>
      </c>
      <c r="B27" s="21" t="s">
        <v>175</v>
      </c>
      <c r="C27" s="26" t="s">
        <v>1970</v>
      </c>
      <c r="D27" s="21">
        <v>25</v>
      </c>
      <c r="E27" s="21">
        <v>15</v>
      </c>
      <c r="F27" s="21" t="s">
        <v>2458</v>
      </c>
      <c r="G27" s="21" t="s">
        <v>771</v>
      </c>
      <c r="H27" s="27">
        <v>25</v>
      </c>
      <c r="I27" s="27">
        <v>15</v>
      </c>
      <c r="J27" s="35" t="str">
        <f t="shared" si="0"/>
        <v>Block Ack (BlockAck) frame format</v>
      </c>
      <c r="K27" s="28" t="s">
        <v>1970</v>
      </c>
      <c r="L27" s="24" t="s">
        <v>2458</v>
      </c>
      <c r="M27" s="24"/>
      <c r="N27" s="131" t="s">
        <v>1454</v>
      </c>
      <c r="O27" s="10"/>
      <c r="P27" s="10"/>
      <c r="Q27" s="65" t="s">
        <v>374</v>
      </c>
      <c r="R27" s="19" t="s">
        <v>2778</v>
      </c>
      <c r="S27" s="19" t="s">
        <v>1746</v>
      </c>
      <c r="T27" s="123" t="s">
        <v>2678</v>
      </c>
      <c r="U27" s="10"/>
      <c r="V27" s="36" t="str">
        <f t="shared" si="1"/>
        <v>Block Ack</v>
      </c>
      <c r="W27" s="36" t="str">
        <f t="shared" si="2"/>
        <v>MAC</v>
      </c>
      <c r="X27" s="10"/>
    </row>
    <row r="28" spans="1:23" s="10" customFormat="1" ht="19.5" customHeight="1">
      <c r="A28" s="167">
        <v>11089</v>
      </c>
      <c r="B28" s="21" t="s">
        <v>175</v>
      </c>
      <c r="C28" s="26" t="s">
        <v>1970</v>
      </c>
      <c r="D28" s="21">
        <v>25</v>
      </c>
      <c r="E28" s="21">
        <v>17</v>
      </c>
      <c r="F28" s="21" t="s">
        <v>2458</v>
      </c>
      <c r="G28" s="21" t="s">
        <v>771</v>
      </c>
      <c r="H28" s="27">
        <v>25</v>
      </c>
      <c r="I28" s="27">
        <v>17</v>
      </c>
      <c r="J28" s="168" t="str">
        <f t="shared" si="0"/>
        <v>Block Ack (BlockAck) frame format</v>
      </c>
      <c r="K28" s="28" t="s">
        <v>1970</v>
      </c>
      <c r="L28" s="24" t="s">
        <v>2458</v>
      </c>
      <c r="M28" s="24"/>
      <c r="N28" s="131" t="s">
        <v>1455</v>
      </c>
      <c r="Q28" s="65" t="s">
        <v>374</v>
      </c>
      <c r="R28" s="19" t="s">
        <v>2780</v>
      </c>
      <c r="S28" s="19" t="s">
        <v>344</v>
      </c>
      <c r="T28" s="123" t="s">
        <v>2683</v>
      </c>
      <c r="V28" s="136" t="str">
        <f t="shared" si="1"/>
        <v>Block Ack</v>
      </c>
      <c r="W28" s="136" t="str">
        <f t="shared" si="2"/>
        <v>MAC</v>
      </c>
    </row>
    <row r="29" spans="1:24" s="10" customFormat="1" ht="19.5" customHeight="1">
      <c r="A29" s="31">
        <v>468</v>
      </c>
      <c r="B29" s="52" t="s">
        <v>1438</v>
      </c>
      <c r="C29" s="55" t="s">
        <v>1970</v>
      </c>
      <c r="D29" s="55" t="s">
        <v>972</v>
      </c>
      <c r="E29" s="55" t="s">
        <v>1410</v>
      </c>
      <c r="F29" s="59" t="s">
        <v>2458</v>
      </c>
      <c r="G29" s="59" t="s">
        <v>771</v>
      </c>
      <c r="H29" s="62">
        <v>26</v>
      </c>
      <c r="I29" s="62">
        <v>3</v>
      </c>
      <c r="J29" s="35" t="str">
        <f t="shared" si="0"/>
        <v>Block Ack (BlockAck) frame format</v>
      </c>
      <c r="K29" s="53" t="s">
        <v>1970</v>
      </c>
      <c r="L29" s="63" t="s">
        <v>2458</v>
      </c>
      <c r="M29" s="63"/>
      <c r="N29" s="65" t="s">
        <v>1454</v>
      </c>
      <c r="O29" s="65"/>
      <c r="P29" s="65"/>
      <c r="Q29" s="65" t="s">
        <v>374</v>
      </c>
      <c r="R29" s="67" t="s">
        <v>398</v>
      </c>
      <c r="S29" s="67" t="s">
        <v>399</v>
      </c>
      <c r="T29" s="122" t="s">
        <v>2682</v>
      </c>
      <c r="U29" s="49"/>
      <c r="V29" s="36" t="str">
        <f t="shared" si="1"/>
        <v>Block Ack</v>
      </c>
      <c r="W29" s="36" t="str">
        <f t="shared" si="2"/>
        <v>MAC</v>
      </c>
      <c r="X29" s="49"/>
    </row>
    <row r="30" spans="1:23" s="10" customFormat="1" ht="19.5" customHeight="1">
      <c r="A30" s="31">
        <v>623</v>
      </c>
      <c r="B30" s="52" t="s">
        <v>204</v>
      </c>
      <c r="C30" s="55" t="s">
        <v>1970</v>
      </c>
      <c r="D30" s="55" t="s">
        <v>972</v>
      </c>
      <c r="E30" s="55" t="s">
        <v>2248</v>
      </c>
      <c r="F30" s="59" t="s">
        <v>2458</v>
      </c>
      <c r="G30" s="59" t="s">
        <v>771</v>
      </c>
      <c r="H30" s="62">
        <v>26</v>
      </c>
      <c r="I30" s="62">
        <v>4</v>
      </c>
      <c r="J30" s="35" t="str">
        <f t="shared" si="0"/>
        <v>Block Ack (BlockAck) frame format</v>
      </c>
      <c r="K30" s="53" t="s">
        <v>1970</v>
      </c>
      <c r="L30" s="63" t="s">
        <v>2458</v>
      </c>
      <c r="M30" s="63"/>
      <c r="N30" s="65" t="s">
        <v>130</v>
      </c>
      <c r="O30" s="65"/>
      <c r="P30" s="65"/>
      <c r="Q30" s="65" t="s">
        <v>374</v>
      </c>
      <c r="R30" s="67" t="s">
        <v>1306</v>
      </c>
      <c r="S30" s="67" t="s">
        <v>686</v>
      </c>
      <c r="T30" s="122" t="s">
        <v>2688</v>
      </c>
      <c r="U30" s="49"/>
      <c r="V30" s="36" t="str">
        <f t="shared" si="1"/>
        <v>Block Ack</v>
      </c>
      <c r="W30" s="36" t="str">
        <f t="shared" si="2"/>
        <v>MAC</v>
      </c>
    </row>
    <row r="31" spans="1:23" s="49" customFormat="1" ht="19.5" customHeight="1">
      <c r="A31" s="31">
        <v>624</v>
      </c>
      <c r="B31" s="52" t="s">
        <v>204</v>
      </c>
      <c r="C31" s="55" t="s">
        <v>1970</v>
      </c>
      <c r="D31" s="55" t="s">
        <v>972</v>
      </c>
      <c r="E31" s="55" t="s">
        <v>1303</v>
      </c>
      <c r="F31" s="59" t="s">
        <v>2458</v>
      </c>
      <c r="G31" s="59" t="s">
        <v>771</v>
      </c>
      <c r="H31" s="62">
        <v>26</v>
      </c>
      <c r="I31" s="62">
        <v>3</v>
      </c>
      <c r="J31" s="35" t="str">
        <f t="shared" si="0"/>
        <v>Block Ack (BlockAck) frame format</v>
      </c>
      <c r="K31" s="53" t="s">
        <v>1970</v>
      </c>
      <c r="L31" s="63" t="s">
        <v>2458</v>
      </c>
      <c r="M31" s="63"/>
      <c r="N31" s="65" t="s">
        <v>1454</v>
      </c>
      <c r="O31" s="65"/>
      <c r="P31" s="65"/>
      <c r="Q31" s="65" t="s">
        <v>374</v>
      </c>
      <c r="R31" s="67" t="s">
        <v>1304</v>
      </c>
      <c r="S31" s="67" t="s">
        <v>1305</v>
      </c>
      <c r="T31" s="122" t="s">
        <v>2684</v>
      </c>
      <c r="V31" s="36" t="str">
        <f t="shared" si="1"/>
        <v>Block Ack</v>
      </c>
      <c r="W31" s="36" t="str">
        <f t="shared" si="2"/>
        <v>MAC</v>
      </c>
    </row>
    <row r="32" spans="1:24" s="10" customFormat="1" ht="19.5" customHeight="1">
      <c r="A32" s="31">
        <v>1134</v>
      </c>
      <c r="B32" s="52" t="s">
        <v>2791</v>
      </c>
      <c r="C32" s="55" t="s">
        <v>1970</v>
      </c>
      <c r="D32" s="55" t="s">
        <v>972</v>
      </c>
      <c r="E32" s="55" t="s">
        <v>2881</v>
      </c>
      <c r="F32" s="59" t="s">
        <v>2458</v>
      </c>
      <c r="G32" s="59" t="s">
        <v>771</v>
      </c>
      <c r="H32" s="62">
        <v>26</v>
      </c>
      <c r="I32" s="62">
        <v>8</v>
      </c>
      <c r="J32" s="35" t="str">
        <f t="shared" si="0"/>
        <v>Block Ack (BlockAck) frame format</v>
      </c>
      <c r="K32" s="53" t="s">
        <v>1970</v>
      </c>
      <c r="L32" s="63" t="s">
        <v>2458</v>
      </c>
      <c r="M32" s="63"/>
      <c r="N32" s="65" t="s">
        <v>130</v>
      </c>
      <c r="O32" s="65"/>
      <c r="P32" s="65"/>
      <c r="Q32" s="65" t="s">
        <v>374</v>
      </c>
      <c r="R32" s="67" t="s">
        <v>2369</v>
      </c>
      <c r="S32" s="67" t="s">
        <v>2368</v>
      </c>
      <c r="T32" s="122" t="s">
        <v>2581</v>
      </c>
      <c r="U32" s="49"/>
      <c r="V32" s="36" t="str">
        <f t="shared" si="1"/>
        <v>Block Ack</v>
      </c>
      <c r="W32" s="36" t="str">
        <f t="shared" si="2"/>
        <v>MAC</v>
      </c>
      <c r="X32" s="49"/>
    </row>
    <row r="33" spans="1:24" s="49" customFormat="1" ht="19.5" customHeight="1">
      <c r="A33" s="31">
        <v>1971</v>
      </c>
      <c r="B33" s="21" t="s">
        <v>95</v>
      </c>
      <c r="C33" s="26" t="s">
        <v>1970</v>
      </c>
      <c r="D33" s="21">
        <v>26</v>
      </c>
      <c r="E33" s="21">
        <v>3</v>
      </c>
      <c r="F33" s="21" t="s">
        <v>2458</v>
      </c>
      <c r="G33" s="21" t="s">
        <v>771</v>
      </c>
      <c r="H33" s="27">
        <v>26</v>
      </c>
      <c r="I33" s="27">
        <v>3</v>
      </c>
      <c r="J33" s="35" t="str">
        <f t="shared" si="0"/>
        <v>Block Ack (BlockAck) frame format</v>
      </c>
      <c r="K33" s="28" t="s">
        <v>1970</v>
      </c>
      <c r="L33" s="24" t="s">
        <v>2458</v>
      </c>
      <c r="M33" s="24"/>
      <c r="N33" s="131" t="s">
        <v>1454</v>
      </c>
      <c r="O33" s="10"/>
      <c r="P33" s="10"/>
      <c r="Q33" s="65" t="s">
        <v>374</v>
      </c>
      <c r="R33" s="19" t="s">
        <v>415</v>
      </c>
      <c r="S33" s="19" t="s">
        <v>416</v>
      </c>
      <c r="T33" s="123" t="s">
        <v>2685</v>
      </c>
      <c r="U33" s="10"/>
      <c r="V33" s="36" t="str">
        <f t="shared" si="1"/>
        <v>Block Ack</v>
      </c>
      <c r="W33" s="36" t="str">
        <f t="shared" si="2"/>
        <v>MAC</v>
      </c>
      <c r="X33" s="54"/>
    </row>
    <row r="34" spans="1:24" s="49" customFormat="1" ht="19.5" customHeight="1">
      <c r="A34" s="31">
        <v>1975</v>
      </c>
      <c r="B34" s="21" t="s">
        <v>95</v>
      </c>
      <c r="C34" s="26" t="s">
        <v>1970</v>
      </c>
      <c r="D34" s="21">
        <v>26</v>
      </c>
      <c r="E34" s="21">
        <v>4</v>
      </c>
      <c r="F34" s="21" t="s">
        <v>2458</v>
      </c>
      <c r="G34" s="21" t="s">
        <v>771</v>
      </c>
      <c r="H34" s="27">
        <v>26</v>
      </c>
      <c r="I34" s="27">
        <v>4</v>
      </c>
      <c r="J34" s="35" t="str">
        <f t="shared" si="0"/>
        <v>Block Ack (BlockAck) frame format</v>
      </c>
      <c r="K34" s="28" t="s">
        <v>1970</v>
      </c>
      <c r="L34" s="24" t="s">
        <v>2458</v>
      </c>
      <c r="M34" s="24"/>
      <c r="N34" s="131" t="s">
        <v>1454</v>
      </c>
      <c r="O34" s="10"/>
      <c r="P34" s="10"/>
      <c r="Q34" s="65" t="s">
        <v>374</v>
      </c>
      <c r="R34" s="19" t="s">
        <v>471</v>
      </c>
      <c r="S34" s="19" t="s">
        <v>1584</v>
      </c>
      <c r="T34" s="123" t="s">
        <v>2686</v>
      </c>
      <c r="U34" s="10"/>
      <c r="V34" s="36" t="str">
        <f t="shared" si="1"/>
        <v>Block Ack</v>
      </c>
      <c r="W34" s="36" t="str">
        <f t="shared" si="2"/>
        <v>MAC</v>
      </c>
      <c r="X34" s="10"/>
    </row>
    <row r="35" spans="1:24" s="49" customFormat="1" ht="19.5" customHeight="1">
      <c r="A35" s="52">
        <v>4553</v>
      </c>
      <c r="B35" s="52" t="s">
        <v>2185</v>
      </c>
      <c r="C35" s="55" t="s">
        <v>1970</v>
      </c>
      <c r="D35" s="55" t="s">
        <v>972</v>
      </c>
      <c r="E35" s="55" t="s">
        <v>2881</v>
      </c>
      <c r="F35" s="59" t="s">
        <v>2458</v>
      </c>
      <c r="G35" s="59" t="s">
        <v>771</v>
      </c>
      <c r="H35" s="62">
        <v>26</v>
      </c>
      <c r="I35" s="62">
        <v>8</v>
      </c>
      <c r="J35" s="168" t="str">
        <f t="shared" si="0"/>
        <v>Block Ack (BlockAck) frame format</v>
      </c>
      <c r="K35" s="53" t="s">
        <v>1970</v>
      </c>
      <c r="L35" s="63" t="s">
        <v>1206</v>
      </c>
      <c r="M35" s="63"/>
      <c r="N35" s="65" t="s">
        <v>1454</v>
      </c>
      <c r="O35" s="65"/>
      <c r="P35" s="65"/>
      <c r="Q35" s="65" t="s">
        <v>374</v>
      </c>
      <c r="R35" s="67" t="s">
        <v>208</v>
      </c>
      <c r="S35" s="67" t="s">
        <v>1443</v>
      </c>
      <c r="T35" s="122" t="s">
        <v>2582</v>
      </c>
      <c r="V35" s="136" t="str">
        <f t="shared" si="1"/>
        <v>Block Ack</v>
      </c>
      <c r="W35" s="136" t="str">
        <f t="shared" si="2"/>
        <v>MAC</v>
      </c>
      <c r="X35" s="10"/>
    </row>
    <row r="36" spans="1:23" s="10" customFormat="1" ht="19.5" customHeight="1">
      <c r="A36" s="31">
        <v>469</v>
      </c>
      <c r="B36" s="52" t="s">
        <v>1438</v>
      </c>
      <c r="C36" s="55" t="s">
        <v>1972</v>
      </c>
      <c r="D36" s="55" t="s">
        <v>2468</v>
      </c>
      <c r="E36" s="55" t="s">
        <v>584</v>
      </c>
      <c r="F36" s="59" t="s">
        <v>2458</v>
      </c>
      <c r="G36" s="59" t="s">
        <v>771</v>
      </c>
      <c r="H36" s="62">
        <v>27</v>
      </c>
      <c r="I36" s="62">
        <v>20</v>
      </c>
      <c r="J36" s="35" t="str">
        <f t="shared" si="0"/>
        <v>Simple Block Ack (Simple BlockAck)</v>
      </c>
      <c r="K36" s="53" t="s">
        <v>1972</v>
      </c>
      <c r="L36" s="63" t="s">
        <v>2458</v>
      </c>
      <c r="M36" s="63"/>
      <c r="N36" s="65" t="s">
        <v>1454</v>
      </c>
      <c r="O36" s="65"/>
      <c r="P36" s="65"/>
      <c r="Q36" s="65" t="s">
        <v>374</v>
      </c>
      <c r="R36" s="67" t="s">
        <v>400</v>
      </c>
      <c r="S36" s="67" t="s">
        <v>401</v>
      </c>
      <c r="T36" s="122" t="s">
        <v>2584</v>
      </c>
      <c r="U36" s="49"/>
      <c r="V36" s="36" t="str">
        <f t="shared" si="1"/>
        <v>Block Ack</v>
      </c>
      <c r="W36" s="36" t="str">
        <f t="shared" si="2"/>
        <v>MAC</v>
      </c>
    </row>
    <row r="37" spans="1:24" s="49" customFormat="1" ht="19.5" customHeight="1">
      <c r="A37" s="31">
        <v>625</v>
      </c>
      <c r="B37" s="52" t="s">
        <v>204</v>
      </c>
      <c r="C37" s="55" t="s">
        <v>1972</v>
      </c>
      <c r="D37" s="55" t="s">
        <v>2468</v>
      </c>
      <c r="E37" s="55" t="s">
        <v>584</v>
      </c>
      <c r="F37" s="59" t="s">
        <v>2458</v>
      </c>
      <c r="G37" s="59" t="s">
        <v>771</v>
      </c>
      <c r="H37" s="62">
        <v>27</v>
      </c>
      <c r="I37" s="62">
        <v>20</v>
      </c>
      <c r="J37" s="35" t="str">
        <f t="shared" si="0"/>
        <v>Simple Block Ack (Simple BlockAck)</v>
      </c>
      <c r="K37" s="53" t="s">
        <v>1972</v>
      </c>
      <c r="L37" s="63" t="s">
        <v>2458</v>
      </c>
      <c r="M37" s="63"/>
      <c r="N37" s="65" t="s">
        <v>1454</v>
      </c>
      <c r="O37" s="65"/>
      <c r="P37" s="65"/>
      <c r="Q37" s="65" t="s">
        <v>374</v>
      </c>
      <c r="R37" s="67" t="s">
        <v>1307</v>
      </c>
      <c r="S37" s="67" t="s">
        <v>1325</v>
      </c>
      <c r="T37" s="122" t="s">
        <v>2585</v>
      </c>
      <c r="V37" s="36" t="str">
        <f t="shared" si="1"/>
        <v>Block Ack</v>
      </c>
      <c r="W37" s="36" t="str">
        <f t="shared" si="2"/>
        <v>MAC</v>
      </c>
      <c r="X37" s="10"/>
    </row>
    <row r="38" spans="1:24" s="10" customFormat="1" ht="19.5" customHeight="1">
      <c r="A38" s="52">
        <v>1980</v>
      </c>
      <c r="B38" s="21" t="s">
        <v>95</v>
      </c>
      <c r="C38" s="26" t="s">
        <v>1972</v>
      </c>
      <c r="D38" s="21">
        <v>27</v>
      </c>
      <c r="E38" s="21">
        <v>15</v>
      </c>
      <c r="F38" s="21" t="s">
        <v>2458</v>
      </c>
      <c r="G38" s="21" t="s">
        <v>771</v>
      </c>
      <c r="H38" s="27">
        <v>27</v>
      </c>
      <c r="I38" s="27">
        <v>15</v>
      </c>
      <c r="J38" s="63" t="str">
        <f t="shared" si="0"/>
        <v>Simple Block Ack (Simple BlockAck)</v>
      </c>
      <c r="K38" s="28" t="s">
        <v>1972</v>
      </c>
      <c r="L38" s="24" t="s">
        <v>2458</v>
      </c>
      <c r="M38" s="24"/>
      <c r="N38" s="131" t="s">
        <v>1454</v>
      </c>
      <c r="Q38" s="65" t="s">
        <v>374</v>
      </c>
      <c r="R38" s="19" t="s">
        <v>2781</v>
      </c>
      <c r="S38" s="19" t="s">
        <v>2782</v>
      </c>
      <c r="T38" s="123" t="s">
        <v>2672</v>
      </c>
      <c r="V38" s="65" t="str">
        <f t="shared" si="1"/>
        <v>Block Ack</v>
      </c>
      <c r="W38" s="65" t="str">
        <f t="shared" si="2"/>
        <v>MAC</v>
      </c>
      <c r="X38" s="49"/>
    </row>
    <row r="39" spans="1:23" s="49" customFormat="1" ht="19.5" customHeight="1">
      <c r="A39" s="31">
        <v>7185</v>
      </c>
      <c r="B39" s="52" t="s">
        <v>994</v>
      </c>
      <c r="C39" s="55" t="s">
        <v>1974</v>
      </c>
      <c r="D39" s="55" t="s">
        <v>2468</v>
      </c>
      <c r="E39" s="55" t="s">
        <v>2881</v>
      </c>
      <c r="F39" s="59" t="s">
        <v>2458</v>
      </c>
      <c r="G39" s="59" t="s">
        <v>771</v>
      </c>
      <c r="H39" s="62">
        <v>27</v>
      </c>
      <c r="I39" s="62">
        <v>8</v>
      </c>
      <c r="J39" s="35" t="str">
        <f t="shared" si="0"/>
        <v>Block Ack (BlockAck) frame format (compressed)</v>
      </c>
      <c r="K39" s="53" t="s">
        <v>1974</v>
      </c>
      <c r="L39" s="63" t="s">
        <v>2458</v>
      </c>
      <c r="M39" s="63"/>
      <c r="N39" s="65" t="s">
        <v>1454</v>
      </c>
      <c r="O39" s="65"/>
      <c r="P39" s="65"/>
      <c r="Q39" s="65" t="s">
        <v>374</v>
      </c>
      <c r="R39" s="67" t="s">
        <v>995</v>
      </c>
      <c r="S39" s="67" t="s">
        <v>996</v>
      </c>
      <c r="T39" s="122" t="s">
        <v>2586</v>
      </c>
      <c r="V39" s="36" t="str">
        <f t="shared" si="1"/>
        <v>Block Ack</v>
      </c>
      <c r="W39" s="36" t="str">
        <f t="shared" si="2"/>
        <v>MAC</v>
      </c>
    </row>
    <row r="40" spans="1:23" s="49" customFormat="1" ht="19.5" customHeight="1">
      <c r="A40" s="31">
        <v>7580</v>
      </c>
      <c r="B40" s="52" t="s">
        <v>2504</v>
      </c>
      <c r="C40" s="59" t="s">
        <v>1974</v>
      </c>
      <c r="D40" s="58"/>
      <c r="E40" s="59"/>
      <c r="F40" s="59" t="s">
        <v>2458</v>
      </c>
      <c r="G40" s="59" t="s">
        <v>203</v>
      </c>
      <c r="H40" s="62">
        <v>27</v>
      </c>
      <c r="I40" s="62"/>
      <c r="J40" s="35" t="str">
        <f t="shared" si="0"/>
        <v>Block Ack (BlockAck) frame format (compressed)</v>
      </c>
      <c r="K40" s="53" t="s">
        <v>1974</v>
      </c>
      <c r="L40" s="63" t="s">
        <v>1206</v>
      </c>
      <c r="M40" s="63"/>
      <c r="N40" s="84" t="s">
        <v>1454</v>
      </c>
      <c r="O40" s="84"/>
      <c r="P40" s="84"/>
      <c r="Q40" s="65" t="s">
        <v>374</v>
      </c>
      <c r="R40" s="67" t="s">
        <v>296</v>
      </c>
      <c r="S40" s="67" t="s">
        <v>2427</v>
      </c>
      <c r="T40" s="122" t="s">
        <v>2588</v>
      </c>
      <c r="V40" s="36" t="str">
        <f t="shared" si="1"/>
        <v>Block Ack</v>
      </c>
      <c r="W40" s="36" t="str">
        <f t="shared" si="2"/>
        <v>MAC</v>
      </c>
    </row>
    <row r="41" spans="1:24" s="10" customFormat="1" ht="19.5" customHeight="1">
      <c r="A41" s="31">
        <v>626</v>
      </c>
      <c r="B41" s="52" t="s">
        <v>204</v>
      </c>
      <c r="C41" s="55" t="s">
        <v>1974</v>
      </c>
      <c r="D41" s="55" t="s">
        <v>1645</v>
      </c>
      <c r="E41" s="55" t="s">
        <v>2465</v>
      </c>
      <c r="F41" s="59" t="s">
        <v>2458</v>
      </c>
      <c r="G41" s="59" t="s">
        <v>771</v>
      </c>
      <c r="H41" s="62">
        <v>28</v>
      </c>
      <c r="I41" s="62">
        <v>23</v>
      </c>
      <c r="J41" s="35" t="str">
        <f t="shared" si="0"/>
        <v>Block Ack (BlockAck) frame format (compressed)</v>
      </c>
      <c r="K41" s="53" t="s">
        <v>1974</v>
      </c>
      <c r="L41" s="35" t="s">
        <v>1206</v>
      </c>
      <c r="M41" s="63"/>
      <c r="N41" s="65" t="s">
        <v>1454</v>
      </c>
      <c r="O41" s="65"/>
      <c r="P41" s="65"/>
      <c r="Q41" s="65" t="s">
        <v>374</v>
      </c>
      <c r="R41" s="67" t="s">
        <v>1326</v>
      </c>
      <c r="S41" s="67" t="s">
        <v>1327</v>
      </c>
      <c r="T41" s="122" t="s">
        <v>2682</v>
      </c>
      <c r="U41" s="49"/>
      <c r="V41" s="36" t="str">
        <f t="shared" si="1"/>
        <v>Block Ack</v>
      </c>
      <c r="W41" s="36" t="str">
        <f t="shared" si="2"/>
        <v>MAC</v>
      </c>
      <c r="X41" s="49"/>
    </row>
    <row r="42" spans="1:23" s="10" customFormat="1" ht="19.5" customHeight="1">
      <c r="A42" s="31">
        <v>627</v>
      </c>
      <c r="B42" s="52" t="s">
        <v>204</v>
      </c>
      <c r="C42" s="55" t="s">
        <v>1435</v>
      </c>
      <c r="D42" s="55" t="s">
        <v>2462</v>
      </c>
      <c r="E42" s="55" t="s">
        <v>2465</v>
      </c>
      <c r="F42" s="59" t="s">
        <v>2458</v>
      </c>
      <c r="G42" s="59" t="s">
        <v>771</v>
      </c>
      <c r="H42" s="62">
        <v>29</v>
      </c>
      <c r="I42" s="62">
        <v>23</v>
      </c>
      <c r="J42" s="35" t="str">
        <f t="shared" si="0"/>
        <v>Multiple TID Block Acknowledgement</v>
      </c>
      <c r="K42" s="53" t="s">
        <v>1435</v>
      </c>
      <c r="L42" s="35" t="s">
        <v>1206</v>
      </c>
      <c r="M42" s="63"/>
      <c r="N42" s="65" t="s">
        <v>1454</v>
      </c>
      <c r="O42" s="65"/>
      <c r="P42" s="65"/>
      <c r="Q42" s="65" t="s">
        <v>374</v>
      </c>
      <c r="R42" s="67" t="s">
        <v>1326</v>
      </c>
      <c r="S42" s="67" t="s">
        <v>1327</v>
      </c>
      <c r="T42" s="122" t="s">
        <v>2682</v>
      </c>
      <c r="U42" s="49"/>
      <c r="V42" s="36" t="str">
        <f t="shared" si="1"/>
        <v>Block Ack</v>
      </c>
      <c r="W42" s="36" t="str">
        <f t="shared" si="2"/>
        <v>MAC</v>
      </c>
    </row>
    <row r="43" spans="1:24" s="49" customFormat="1" ht="19.5" customHeight="1">
      <c r="A43" s="31">
        <v>1981</v>
      </c>
      <c r="B43" s="21" t="s">
        <v>95</v>
      </c>
      <c r="C43" s="26" t="s">
        <v>1435</v>
      </c>
      <c r="D43" s="21">
        <v>29</v>
      </c>
      <c r="E43" s="21">
        <v>10</v>
      </c>
      <c r="F43" s="21" t="s">
        <v>2458</v>
      </c>
      <c r="G43" s="21" t="s">
        <v>771</v>
      </c>
      <c r="H43" s="27">
        <v>29</v>
      </c>
      <c r="I43" s="27">
        <v>10</v>
      </c>
      <c r="J43" s="35" t="str">
        <f t="shared" si="0"/>
        <v>Multiple TID Block Acknowledgement</v>
      </c>
      <c r="K43" s="28" t="s">
        <v>1435</v>
      </c>
      <c r="L43" s="25" t="s">
        <v>2458</v>
      </c>
      <c r="M43" s="24"/>
      <c r="N43" s="131" t="s">
        <v>1454</v>
      </c>
      <c r="O43" s="10"/>
      <c r="P43" s="10"/>
      <c r="Q43" s="65" t="s">
        <v>374</v>
      </c>
      <c r="R43" s="19" t="s">
        <v>2783</v>
      </c>
      <c r="S43" s="19" t="s">
        <v>2784</v>
      </c>
      <c r="T43" s="123" t="s">
        <v>2290</v>
      </c>
      <c r="U43" s="10"/>
      <c r="V43" s="36" t="str">
        <f t="shared" si="1"/>
        <v>Block Ack</v>
      </c>
      <c r="W43" s="36" t="str">
        <f t="shared" si="2"/>
        <v>MAC</v>
      </c>
      <c r="X43" s="10"/>
    </row>
    <row r="44" spans="1:24" s="10" customFormat="1" ht="19.5" customHeight="1">
      <c r="A44" s="31">
        <v>7230</v>
      </c>
      <c r="B44" s="52" t="s">
        <v>173</v>
      </c>
      <c r="C44" s="52" t="s">
        <v>1435</v>
      </c>
      <c r="D44" s="52">
        <v>29</v>
      </c>
      <c r="E44" s="77" t="s">
        <v>1120</v>
      </c>
      <c r="F44" s="52" t="s">
        <v>2458</v>
      </c>
      <c r="G44" s="52" t="s">
        <v>771</v>
      </c>
      <c r="H44" s="78">
        <v>29</v>
      </c>
      <c r="I44" s="78">
        <v>7</v>
      </c>
      <c r="J44" s="35" t="str">
        <f t="shared" si="0"/>
        <v>Multiple TID Block Acknowledgement</v>
      </c>
      <c r="K44" s="81" t="s">
        <v>1435</v>
      </c>
      <c r="L44" s="42" t="s">
        <v>1207</v>
      </c>
      <c r="M44" s="82"/>
      <c r="N44" s="132" t="s">
        <v>1455</v>
      </c>
      <c r="O44" s="86"/>
      <c r="P44" s="86"/>
      <c r="Q44" s="65" t="s">
        <v>374</v>
      </c>
      <c r="R44" s="72" t="s">
        <v>2459</v>
      </c>
      <c r="S44" s="72" t="s">
        <v>2460</v>
      </c>
      <c r="T44" s="122" t="s">
        <v>2589</v>
      </c>
      <c r="U44" s="49"/>
      <c r="V44" s="36" t="str">
        <f t="shared" si="1"/>
        <v>Block Ack</v>
      </c>
      <c r="W44" s="36" t="str">
        <f t="shared" si="2"/>
        <v>MAC</v>
      </c>
      <c r="X44" s="49"/>
    </row>
    <row r="45" spans="1:24" ht="19.5" customHeight="1">
      <c r="A45" s="31">
        <v>631</v>
      </c>
      <c r="B45" s="52" t="s">
        <v>204</v>
      </c>
      <c r="C45" s="55" t="s">
        <v>2224</v>
      </c>
      <c r="D45" s="55" t="s">
        <v>189</v>
      </c>
      <c r="E45" s="55" t="s">
        <v>584</v>
      </c>
      <c r="F45" s="59" t="s">
        <v>2458</v>
      </c>
      <c r="G45" s="59" t="s">
        <v>771</v>
      </c>
      <c r="H45" s="62">
        <v>36</v>
      </c>
      <c r="I45" s="62">
        <v>20</v>
      </c>
      <c r="J45" s="35" t="str">
        <f t="shared" si="0"/>
        <v>Block Ack Parameter Set field</v>
      </c>
      <c r="K45" s="53" t="s">
        <v>2224</v>
      </c>
      <c r="L45" s="35" t="s">
        <v>1206</v>
      </c>
      <c r="M45" s="63"/>
      <c r="N45" s="65" t="s">
        <v>1454</v>
      </c>
      <c r="O45" s="65"/>
      <c r="P45" s="65"/>
      <c r="Q45" s="65" t="s">
        <v>374</v>
      </c>
      <c r="R45" s="67" t="s">
        <v>2052</v>
      </c>
      <c r="S45" s="67" t="s">
        <v>2053</v>
      </c>
      <c r="T45" s="122" t="s">
        <v>908</v>
      </c>
      <c r="U45" s="49"/>
      <c r="V45" s="36" t="str">
        <f t="shared" si="1"/>
        <v>Block Ack</v>
      </c>
      <c r="W45" s="36" t="str">
        <f t="shared" si="2"/>
        <v>MAC</v>
      </c>
      <c r="X45" s="49"/>
    </row>
    <row r="46" spans="1:23" s="10" customFormat="1" ht="19.5" customHeight="1">
      <c r="A46" s="31">
        <v>1168</v>
      </c>
      <c r="B46" s="52" t="s">
        <v>2791</v>
      </c>
      <c r="C46" s="55" t="s">
        <v>2224</v>
      </c>
      <c r="D46" s="55" t="s">
        <v>189</v>
      </c>
      <c r="E46" s="55" t="s">
        <v>2874</v>
      </c>
      <c r="F46" s="59" t="s">
        <v>2458</v>
      </c>
      <c r="G46" s="59" t="s">
        <v>771</v>
      </c>
      <c r="H46" s="62">
        <v>36</v>
      </c>
      <c r="I46" s="62">
        <v>15</v>
      </c>
      <c r="J46" s="35" t="str">
        <f t="shared" si="0"/>
        <v>Block Ack Parameter Set field</v>
      </c>
      <c r="K46" s="53" t="s">
        <v>2224</v>
      </c>
      <c r="L46" s="35" t="s">
        <v>2458</v>
      </c>
      <c r="M46" s="63"/>
      <c r="N46" s="65" t="s">
        <v>1454</v>
      </c>
      <c r="O46" s="65"/>
      <c r="P46" s="65"/>
      <c r="Q46" s="65" t="s">
        <v>374</v>
      </c>
      <c r="R46" s="67" t="s">
        <v>2636</v>
      </c>
      <c r="S46" s="67" t="s">
        <v>2637</v>
      </c>
      <c r="T46" s="122" t="s">
        <v>2682</v>
      </c>
      <c r="U46" s="49"/>
      <c r="V46" s="36" t="str">
        <f t="shared" si="1"/>
        <v>Block Ack</v>
      </c>
      <c r="W46" s="36" t="str">
        <f t="shared" si="2"/>
        <v>MAC</v>
      </c>
    </row>
    <row r="47" spans="1:23" s="49" customFormat="1" ht="19.5" customHeight="1">
      <c r="A47" s="31">
        <v>1169</v>
      </c>
      <c r="B47" s="52" t="s">
        <v>2791</v>
      </c>
      <c r="C47" s="55" t="s">
        <v>2224</v>
      </c>
      <c r="D47" s="55" t="s">
        <v>189</v>
      </c>
      <c r="E47" s="55" t="s">
        <v>1729</v>
      </c>
      <c r="F47" s="59" t="s">
        <v>2458</v>
      </c>
      <c r="G47" s="59" t="s">
        <v>771</v>
      </c>
      <c r="H47" s="62">
        <v>36</v>
      </c>
      <c r="I47" s="62">
        <v>16</v>
      </c>
      <c r="J47" s="35" t="str">
        <f t="shared" si="0"/>
        <v>Block Ack Parameter Set field</v>
      </c>
      <c r="K47" s="53" t="s">
        <v>2224</v>
      </c>
      <c r="L47" s="35" t="s">
        <v>2458</v>
      </c>
      <c r="M47" s="63"/>
      <c r="N47" s="65" t="s">
        <v>130</v>
      </c>
      <c r="O47" s="65"/>
      <c r="P47" s="65"/>
      <c r="Q47" s="65" t="s">
        <v>374</v>
      </c>
      <c r="R47" s="67" t="s">
        <v>2252</v>
      </c>
      <c r="S47" s="67" t="s">
        <v>2012</v>
      </c>
      <c r="T47" s="122" t="s">
        <v>905</v>
      </c>
      <c r="V47" s="36" t="str">
        <f t="shared" si="1"/>
        <v>Block Ack</v>
      </c>
      <c r="W47" s="36" t="str">
        <f t="shared" si="2"/>
        <v>MAC</v>
      </c>
    </row>
    <row r="48" spans="1:24" s="49" customFormat="1" ht="19.5" customHeight="1">
      <c r="A48" s="31">
        <v>1170</v>
      </c>
      <c r="B48" s="52" t="s">
        <v>2791</v>
      </c>
      <c r="C48" s="55" t="s">
        <v>2224</v>
      </c>
      <c r="D48" s="55" t="s">
        <v>189</v>
      </c>
      <c r="E48" s="55" t="s">
        <v>2465</v>
      </c>
      <c r="F48" s="59" t="s">
        <v>2458</v>
      </c>
      <c r="G48" s="59" t="s">
        <v>771</v>
      </c>
      <c r="H48" s="62">
        <v>36</v>
      </c>
      <c r="I48" s="62">
        <v>23</v>
      </c>
      <c r="J48" s="35" t="str">
        <f t="shared" si="0"/>
        <v>Block Ack Parameter Set field</v>
      </c>
      <c r="K48" s="53" t="s">
        <v>2224</v>
      </c>
      <c r="L48" s="35" t="s">
        <v>2458</v>
      </c>
      <c r="M48" s="63"/>
      <c r="N48" s="65" t="s">
        <v>1454</v>
      </c>
      <c r="O48" s="65"/>
      <c r="P48" s="65"/>
      <c r="Q48" s="65" t="s">
        <v>374</v>
      </c>
      <c r="R48" s="67" t="s">
        <v>2252</v>
      </c>
      <c r="S48" s="67" t="s">
        <v>2013</v>
      </c>
      <c r="T48" s="122" t="s">
        <v>2586</v>
      </c>
      <c r="V48" s="36" t="str">
        <f t="shared" si="1"/>
        <v>Block Ack</v>
      </c>
      <c r="W48" s="36" t="str">
        <f t="shared" si="2"/>
        <v>MAC</v>
      </c>
      <c r="X48" s="10"/>
    </row>
    <row r="49" spans="1:23" s="49" customFormat="1" ht="19.5" customHeight="1">
      <c r="A49" s="31">
        <v>1171</v>
      </c>
      <c r="B49" s="52" t="s">
        <v>2791</v>
      </c>
      <c r="C49" s="55" t="s">
        <v>2224</v>
      </c>
      <c r="D49" s="55" t="s">
        <v>189</v>
      </c>
      <c r="E49" s="55" t="s">
        <v>93</v>
      </c>
      <c r="F49" s="59" t="s">
        <v>2458</v>
      </c>
      <c r="G49" s="59" t="s">
        <v>771</v>
      </c>
      <c r="H49" s="62">
        <v>36</v>
      </c>
      <c r="I49" s="62">
        <v>24</v>
      </c>
      <c r="J49" s="35" t="str">
        <f t="shared" si="0"/>
        <v>Block Ack Parameter Set field</v>
      </c>
      <c r="K49" s="53" t="s">
        <v>2224</v>
      </c>
      <c r="L49" s="35" t="s">
        <v>2458</v>
      </c>
      <c r="M49" s="63"/>
      <c r="N49" s="65" t="s">
        <v>1455</v>
      </c>
      <c r="O49" s="65"/>
      <c r="P49" s="65"/>
      <c r="Q49" s="65" t="s">
        <v>374</v>
      </c>
      <c r="R49" s="67" t="s">
        <v>2252</v>
      </c>
      <c r="S49" s="67" t="s">
        <v>2014</v>
      </c>
      <c r="T49" s="122" t="s">
        <v>2475</v>
      </c>
      <c r="V49" s="36" t="str">
        <f t="shared" si="1"/>
        <v>Block Ack</v>
      </c>
      <c r="W49" s="36" t="str">
        <f t="shared" si="2"/>
        <v>MAC</v>
      </c>
    </row>
    <row r="50" spans="1:23" s="10" customFormat="1" ht="19.5" customHeight="1">
      <c r="A50" s="31">
        <v>1172</v>
      </c>
      <c r="B50" s="52" t="s">
        <v>2791</v>
      </c>
      <c r="C50" s="55" t="s">
        <v>2224</v>
      </c>
      <c r="D50" s="55" t="s">
        <v>189</v>
      </c>
      <c r="E50" s="55" t="s">
        <v>2874</v>
      </c>
      <c r="F50" s="59" t="s">
        <v>2458</v>
      </c>
      <c r="G50" s="59" t="s">
        <v>771</v>
      </c>
      <c r="H50" s="62">
        <v>36</v>
      </c>
      <c r="I50" s="62">
        <v>15</v>
      </c>
      <c r="J50" s="35" t="str">
        <f t="shared" si="0"/>
        <v>Block Ack Parameter Set field</v>
      </c>
      <c r="K50" s="53" t="s">
        <v>2224</v>
      </c>
      <c r="L50" s="35" t="s">
        <v>2458</v>
      </c>
      <c r="M50" s="63"/>
      <c r="N50" s="65" t="s">
        <v>130</v>
      </c>
      <c r="O50" s="65"/>
      <c r="P50" s="65"/>
      <c r="Q50" s="65" t="s">
        <v>374</v>
      </c>
      <c r="R50" s="67" t="s">
        <v>403</v>
      </c>
      <c r="S50" s="67" t="s">
        <v>404</v>
      </c>
      <c r="T50" s="122" t="s">
        <v>2292</v>
      </c>
      <c r="U50" s="49"/>
      <c r="V50" s="36" t="str">
        <f t="shared" si="1"/>
        <v>Block Ack</v>
      </c>
      <c r="W50" s="36" t="str">
        <f t="shared" si="2"/>
        <v>MAC</v>
      </c>
    </row>
    <row r="51" spans="1:23" s="10" customFormat="1" ht="19.5" customHeight="1">
      <c r="A51" s="31">
        <v>1743</v>
      </c>
      <c r="B51" s="52" t="s">
        <v>2253</v>
      </c>
      <c r="C51" s="55" t="s">
        <v>2224</v>
      </c>
      <c r="D51" s="55" t="s">
        <v>189</v>
      </c>
      <c r="E51" s="55" t="s">
        <v>2241</v>
      </c>
      <c r="F51" s="59" t="s">
        <v>2458</v>
      </c>
      <c r="G51" s="59" t="s">
        <v>771</v>
      </c>
      <c r="H51" s="62">
        <v>36</v>
      </c>
      <c r="I51" s="62">
        <v>15</v>
      </c>
      <c r="J51" s="35" t="str">
        <f t="shared" si="0"/>
        <v>Block Ack Parameter Set field</v>
      </c>
      <c r="K51" s="53" t="s">
        <v>2224</v>
      </c>
      <c r="L51" s="35" t="s">
        <v>2458</v>
      </c>
      <c r="M51" s="63"/>
      <c r="N51" s="65" t="s">
        <v>1454</v>
      </c>
      <c r="O51" s="65"/>
      <c r="P51" s="65"/>
      <c r="Q51" s="65" t="s">
        <v>374</v>
      </c>
      <c r="R51" s="67" t="s">
        <v>2739</v>
      </c>
      <c r="S51" s="67" t="s">
        <v>1443</v>
      </c>
      <c r="T51" s="122" t="s">
        <v>904</v>
      </c>
      <c r="U51" s="49"/>
      <c r="V51" s="36" t="str">
        <f t="shared" si="1"/>
        <v>Block Ack</v>
      </c>
      <c r="W51" s="36" t="str">
        <f t="shared" si="2"/>
        <v>MAC</v>
      </c>
    </row>
    <row r="52" spans="1:23" s="10" customFormat="1" ht="19.5" customHeight="1">
      <c r="A52" s="31">
        <v>2055</v>
      </c>
      <c r="B52" s="21" t="s">
        <v>95</v>
      </c>
      <c r="C52" s="26" t="s">
        <v>2224</v>
      </c>
      <c r="D52" s="21">
        <v>36</v>
      </c>
      <c r="E52" s="21">
        <v>16</v>
      </c>
      <c r="F52" s="21" t="s">
        <v>2458</v>
      </c>
      <c r="G52" s="21" t="s">
        <v>771</v>
      </c>
      <c r="H52" s="27">
        <v>36</v>
      </c>
      <c r="I52" s="27">
        <v>16</v>
      </c>
      <c r="J52" s="35" t="str">
        <f t="shared" si="0"/>
        <v>Block Ack Parameter Set field</v>
      </c>
      <c r="K52" s="28" t="s">
        <v>2224</v>
      </c>
      <c r="L52" s="25" t="s">
        <v>2458</v>
      </c>
      <c r="M52" s="24"/>
      <c r="N52" s="131" t="s">
        <v>1454</v>
      </c>
      <c r="Q52" s="65" t="s">
        <v>374</v>
      </c>
      <c r="R52" s="19" t="s">
        <v>2785</v>
      </c>
      <c r="S52" s="19" t="s">
        <v>2786</v>
      </c>
      <c r="T52" s="123" t="s">
        <v>906</v>
      </c>
      <c r="V52" s="36" t="str">
        <f t="shared" si="1"/>
        <v>Block Ack</v>
      </c>
      <c r="W52" s="36" t="str">
        <f t="shared" si="2"/>
        <v>MAC</v>
      </c>
    </row>
    <row r="53" spans="1:24" s="49" customFormat="1" ht="19.5" customHeight="1">
      <c r="A53" s="31">
        <v>2059</v>
      </c>
      <c r="B53" s="21" t="s">
        <v>95</v>
      </c>
      <c r="C53" s="26" t="s">
        <v>2224</v>
      </c>
      <c r="D53" s="21">
        <v>36</v>
      </c>
      <c r="E53" s="21">
        <v>25</v>
      </c>
      <c r="F53" s="21" t="s">
        <v>2458</v>
      </c>
      <c r="G53" s="21" t="s">
        <v>771</v>
      </c>
      <c r="H53" s="27">
        <v>36</v>
      </c>
      <c r="I53" s="27">
        <v>25</v>
      </c>
      <c r="J53" s="35" t="str">
        <f t="shared" si="0"/>
        <v>Block Ack Parameter Set field</v>
      </c>
      <c r="K53" s="28" t="s">
        <v>2224</v>
      </c>
      <c r="L53" s="25" t="s">
        <v>2458</v>
      </c>
      <c r="M53" s="24"/>
      <c r="N53" s="131" t="s">
        <v>130</v>
      </c>
      <c r="O53" s="10"/>
      <c r="P53" s="10"/>
      <c r="Q53" s="65" t="s">
        <v>374</v>
      </c>
      <c r="R53" s="19" t="s">
        <v>473</v>
      </c>
      <c r="S53" s="19" t="s">
        <v>2786</v>
      </c>
      <c r="T53" s="123" t="s">
        <v>2476</v>
      </c>
      <c r="U53" s="10"/>
      <c r="V53" s="36" t="str">
        <f t="shared" si="1"/>
        <v>Block Ack</v>
      </c>
      <c r="W53" s="36" t="str">
        <f t="shared" si="2"/>
        <v>MAC</v>
      </c>
      <c r="X53" s="10"/>
    </row>
    <row r="54" spans="1:24" s="10" customFormat="1" ht="19.5" customHeight="1">
      <c r="A54" s="31">
        <v>3740</v>
      </c>
      <c r="B54" s="52" t="s">
        <v>2743</v>
      </c>
      <c r="C54" s="55" t="s">
        <v>2224</v>
      </c>
      <c r="D54" s="52">
        <v>36</v>
      </c>
      <c r="E54" s="52">
        <v>23</v>
      </c>
      <c r="F54" s="59" t="s">
        <v>2458</v>
      </c>
      <c r="G54" s="59" t="s">
        <v>771</v>
      </c>
      <c r="H54" s="62">
        <v>36</v>
      </c>
      <c r="I54" s="62">
        <v>23</v>
      </c>
      <c r="J54" s="35" t="str">
        <f t="shared" si="0"/>
        <v>Block Ack Parameter Set field</v>
      </c>
      <c r="K54" s="53" t="s">
        <v>2224</v>
      </c>
      <c r="L54" s="35" t="s">
        <v>2458</v>
      </c>
      <c r="M54" s="63"/>
      <c r="N54" s="65" t="s">
        <v>130</v>
      </c>
      <c r="O54" s="65"/>
      <c r="P54" s="65"/>
      <c r="Q54" s="65" t="s">
        <v>374</v>
      </c>
      <c r="R54" s="67" t="s">
        <v>2735</v>
      </c>
      <c r="S54" s="67" t="s">
        <v>2736</v>
      </c>
      <c r="T54" s="122" t="s">
        <v>2474</v>
      </c>
      <c r="U54" s="49"/>
      <c r="V54" s="36" t="str">
        <f t="shared" si="1"/>
        <v>Block Ack</v>
      </c>
      <c r="W54" s="36" t="str">
        <f t="shared" si="2"/>
        <v>MAC</v>
      </c>
      <c r="X54" s="49"/>
    </row>
    <row r="55" spans="1:23" s="10" customFormat="1" ht="19.5" customHeight="1">
      <c r="A55" s="31">
        <v>9969</v>
      </c>
      <c r="B55" s="52" t="s">
        <v>192</v>
      </c>
      <c r="C55" s="55" t="s">
        <v>2224</v>
      </c>
      <c r="D55" s="55" t="s">
        <v>189</v>
      </c>
      <c r="E55" s="55" t="s">
        <v>207</v>
      </c>
      <c r="F55" s="59" t="s">
        <v>891</v>
      </c>
      <c r="G55" s="59" t="s">
        <v>771</v>
      </c>
      <c r="H55" s="62">
        <v>36</v>
      </c>
      <c r="I55" s="62">
        <v>19</v>
      </c>
      <c r="J55" s="35" t="str">
        <f t="shared" si="0"/>
        <v>Block Ack Parameter Set field</v>
      </c>
      <c r="K55" s="53" t="s">
        <v>2224</v>
      </c>
      <c r="L55" s="35" t="s">
        <v>1206</v>
      </c>
      <c r="M55" s="63"/>
      <c r="N55" s="65" t="s">
        <v>1454</v>
      </c>
      <c r="O55" s="65"/>
      <c r="P55" s="65"/>
      <c r="Q55" s="65" t="s">
        <v>374</v>
      </c>
      <c r="R55" s="67" t="s">
        <v>1662</v>
      </c>
      <c r="S55" s="74" t="s">
        <v>1663</v>
      </c>
      <c r="T55" s="122" t="s">
        <v>907</v>
      </c>
      <c r="U55" s="49"/>
      <c r="V55" s="36" t="str">
        <f t="shared" si="1"/>
        <v>Block Ack</v>
      </c>
      <c r="W55" s="36" t="str">
        <f t="shared" si="2"/>
        <v>MAC</v>
      </c>
    </row>
    <row r="56" spans="1:24" s="49" customFormat="1" ht="19.5" customHeight="1">
      <c r="A56" s="31">
        <v>4338</v>
      </c>
      <c r="B56" s="52" t="s">
        <v>419</v>
      </c>
      <c r="C56" s="55" t="s">
        <v>1090</v>
      </c>
      <c r="D56" s="55" t="s">
        <v>210</v>
      </c>
      <c r="E56" s="55" t="s">
        <v>2464</v>
      </c>
      <c r="F56" s="59" t="s">
        <v>2458</v>
      </c>
      <c r="G56" s="59" t="s">
        <v>771</v>
      </c>
      <c r="H56" s="62">
        <v>40</v>
      </c>
      <c r="I56" s="62">
        <v>17</v>
      </c>
      <c r="J56" s="35" t="str">
        <f t="shared" si="0"/>
        <v>Fast BSS transition EAPOL-Key information element (EAPKIE)</v>
      </c>
      <c r="K56" s="53" t="s">
        <v>1090</v>
      </c>
      <c r="L56" s="35" t="s">
        <v>1207</v>
      </c>
      <c r="M56" s="63"/>
      <c r="N56" s="65" t="s">
        <v>1454</v>
      </c>
      <c r="O56" s="65"/>
      <c r="P56" s="65"/>
      <c r="Q56" s="65" t="s">
        <v>374</v>
      </c>
      <c r="R56" s="67" t="s">
        <v>356</v>
      </c>
      <c r="S56" s="67" t="s">
        <v>357</v>
      </c>
      <c r="T56" s="122" t="s">
        <v>2682</v>
      </c>
      <c r="V56" s="36" t="str">
        <f t="shared" si="1"/>
        <v>Security</v>
      </c>
      <c r="W56" s="36" t="str">
        <f t="shared" si="2"/>
        <v>MAC</v>
      </c>
      <c r="X56" s="10"/>
    </row>
    <row r="57" spans="1:24" s="10" customFormat="1" ht="19.5" customHeight="1">
      <c r="A57" s="31">
        <v>3787</v>
      </c>
      <c r="B57" s="52" t="s">
        <v>2743</v>
      </c>
      <c r="C57" s="55" t="s">
        <v>1216</v>
      </c>
      <c r="D57" s="58"/>
      <c r="E57" s="52"/>
      <c r="F57" s="59" t="s">
        <v>2458</v>
      </c>
      <c r="G57" s="59" t="s">
        <v>771</v>
      </c>
      <c r="H57" s="62">
        <v>56</v>
      </c>
      <c r="I57" s="62"/>
      <c r="J57" s="35" t="str">
        <f t="shared" si="0"/>
        <v>DLS Request frame format</v>
      </c>
      <c r="K57" s="53" t="s">
        <v>1216</v>
      </c>
      <c r="L57" s="35" t="s">
        <v>2458</v>
      </c>
      <c r="M57" s="63"/>
      <c r="N57" s="65" t="s">
        <v>1454</v>
      </c>
      <c r="O57" s="65"/>
      <c r="P57" s="65"/>
      <c r="Q57" s="65" t="s">
        <v>374</v>
      </c>
      <c r="R57" s="67" t="s">
        <v>2487</v>
      </c>
      <c r="S57" s="67" t="s">
        <v>2657</v>
      </c>
      <c r="T57" s="122" t="s">
        <v>2586</v>
      </c>
      <c r="U57" s="49"/>
      <c r="V57" s="36" t="str">
        <f t="shared" si="1"/>
        <v>DLS</v>
      </c>
      <c r="W57" s="36" t="str">
        <f t="shared" si="2"/>
        <v>MAC</v>
      </c>
      <c r="X57" s="49"/>
    </row>
    <row r="58" spans="1:23" s="10" customFormat="1" ht="19.5" customHeight="1">
      <c r="A58" s="31">
        <v>3788</v>
      </c>
      <c r="B58" s="52" t="s">
        <v>2743</v>
      </c>
      <c r="C58" s="55" t="s">
        <v>1218</v>
      </c>
      <c r="D58" s="58"/>
      <c r="E58" s="52"/>
      <c r="F58" s="59" t="s">
        <v>2458</v>
      </c>
      <c r="G58" s="59" t="s">
        <v>771</v>
      </c>
      <c r="H58" s="62">
        <v>56</v>
      </c>
      <c r="I58" s="62"/>
      <c r="J58" s="35" t="str">
        <f t="shared" si="0"/>
        <v>DLS Response frame format</v>
      </c>
      <c r="K58" s="53" t="s">
        <v>1218</v>
      </c>
      <c r="L58" s="35" t="s">
        <v>2458</v>
      </c>
      <c r="M58" s="63"/>
      <c r="N58" s="65" t="s">
        <v>1454</v>
      </c>
      <c r="O58" s="65"/>
      <c r="P58" s="65"/>
      <c r="Q58" s="65" t="s">
        <v>374</v>
      </c>
      <c r="R58" s="67" t="s">
        <v>2487</v>
      </c>
      <c r="S58" s="67" t="s">
        <v>2657</v>
      </c>
      <c r="T58" s="122" t="s">
        <v>2586</v>
      </c>
      <c r="U58" s="49"/>
      <c r="V58" s="36" t="str">
        <f t="shared" si="1"/>
        <v>DLS</v>
      </c>
      <c r="W58" s="36" t="str">
        <f t="shared" si="2"/>
        <v>MAC</v>
      </c>
    </row>
    <row r="59" spans="1:24" s="10" customFormat="1" ht="19.5" customHeight="1">
      <c r="A59" s="31">
        <v>4070</v>
      </c>
      <c r="B59" s="52" t="s">
        <v>2258</v>
      </c>
      <c r="C59" s="55" t="s">
        <v>1216</v>
      </c>
      <c r="D59" s="55" t="s">
        <v>2447</v>
      </c>
      <c r="E59" s="55" t="s">
        <v>2899</v>
      </c>
      <c r="F59" s="59" t="s">
        <v>2458</v>
      </c>
      <c r="G59" s="59" t="s">
        <v>203</v>
      </c>
      <c r="H59" s="62">
        <v>56</v>
      </c>
      <c r="I59" s="62">
        <v>9</v>
      </c>
      <c r="J59" s="35" t="str">
        <f t="shared" si="0"/>
        <v>DLS Request frame format</v>
      </c>
      <c r="K59" s="53" t="s">
        <v>1216</v>
      </c>
      <c r="L59" s="35" t="s">
        <v>2458</v>
      </c>
      <c r="M59" s="63"/>
      <c r="N59" s="65" t="s">
        <v>130</v>
      </c>
      <c r="O59" s="65"/>
      <c r="P59" s="65"/>
      <c r="Q59" s="65" t="s">
        <v>374</v>
      </c>
      <c r="R59" s="67" t="s">
        <v>2445</v>
      </c>
      <c r="S59" s="67" t="s">
        <v>2446</v>
      </c>
      <c r="T59" s="122" t="s">
        <v>2477</v>
      </c>
      <c r="U59" s="49"/>
      <c r="V59" s="36" t="str">
        <f t="shared" si="1"/>
        <v>DLS</v>
      </c>
      <c r="W59" s="36" t="str">
        <f t="shared" si="2"/>
        <v>MAC</v>
      </c>
      <c r="X59" s="49"/>
    </row>
    <row r="60" spans="1:23" s="49" customFormat="1" ht="19.5" customHeight="1">
      <c r="A60" s="31">
        <v>4071</v>
      </c>
      <c r="B60" s="52" t="s">
        <v>2258</v>
      </c>
      <c r="C60" s="55" t="s">
        <v>1216</v>
      </c>
      <c r="D60" s="55" t="s">
        <v>2447</v>
      </c>
      <c r="E60" s="55" t="s">
        <v>2448</v>
      </c>
      <c r="F60" s="59" t="s">
        <v>2458</v>
      </c>
      <c r="G60" s="59" t="s">
        <v>203</v>
      </c>
      <c r="H60" s="62">
        <v>56</v>
      </c>
      <c r="I60" s="62">
        <v>13</v>
      </c>
      <c r="J60" s="35" t="str">
        <f t="shared" si="0"/>
        <v>DLS Request frame format</v>
      </c>
      <c r="K60" s="53" t="s">
        <v>1216</v>
      </c>
      <c r="L60" s="35" t="s">
        <v>2458</v>
      </c>
      <c r="M60" s="63"/>
      <c r="N60" s="65" t="s">
        <v>130</v>
      </c>
      <c r="O60" s="65"/>
      <c r="P60" s="65"/>
      <c r="Q60" s="65" t="s">
        <v>374</v>
      </c>
      <c r="R60" s="67" t="s">
        <v>2445</v>
      </c>
      <c r="S60" s="67" t="s">
        <v>2446</v>
      </c>
      <c r="T60" s="122" t="s">
        <v>1679</v>
      </c>
      <c r="V60" s="36" t="str">
        <f t="shared" si="1"/>
        <v>DLS</v>
      </c>
      <c r="W60" s="36" t="str">
        <f t="shared" si="2"/>
        <v>MAC</v>
      </c>
    </row>
    <row r="61" spans="1:24" s="49" customFormat="1" ht="19.5" customHeight="1">
      <c r="A61" s="31">
        <v>4072</v>
      </c>
      <c r="B61" s="52" t="s">
        <v>2258</v>
      </c>
      <c r="C61" s="55" t="s">
        <v>1218</v>
      </c>
      <c r="D61" s="55" t="s">
        <v>2447</v>
      </c>
      <c r="E61" s="55" t="s">
        <v>1997</v>
      </c>
      <c r="F61" s="59" t="s">
        <v>2458</v>
      </c>
      <c r="G61" s="59" t="s">
        <v>203</v>
      </c>
      <c r="H61" s="62">
        <v>56</v>
      </c>
      <c r="I61" s="62">
        <v>18</v>
      </c>
      <c r="J61" s="35" t="str">
        <f t="shared" si="0"/>
        <v>DLS Response frame format</v>
      </c>
      <c r="K61" s="53" t="s">
        <v>1218</v>
      </c>
      <c r="L61" s="35" t="s">
        <v>2458</v>
      </c>
      <c r="M61" s="63"/>
      <c r="N61" s="65" t="s">
        <v>130</v>
      </c>
      <c r="O61" s="65"/>
      <c r="P61" s="65"/>
      <c r="Q61" s="65" t="s">
        <v>374</v>
      </c>
      <c r="R61" s="67" t="s">
        <v>2445</v>
      </c>
      <c r="S61" s="67" t="s">
        <v>2446</v>
      </c>
      <c r="T61" s="122" t="s">
        <v>1680</v>
      </c>
      <c r="V61" s="36" t="str">
        <f t="shared" si="1"/>
        <v>DLS</v>
      </c>
      <c r="W61" s="36" t="str">
        <f t="shared" si="2"/>
        <v>MAC</v>
      </c>
      <c r="X61" s="10"/>
    </row>
    <row r="62" spans="1:23" s="10" customFormat="1" ht="19.5" customHeight="1">
      <c r="A62" s="31">
        <v>4073</v>
      </c>
      <c r="B62" s="52" t="s">
        <v>2258</v>
      </c>
      <c r="C62" s="55" t="s">
        <v>1218</v>
      </c>
      <c r="D62" s="55" t="s">
        <v>2447</v>
      </c>
      <c r="E62" s="55" t="s">
        <v>2449</v>
      </c>
      <c r="F62" s="59" t="s">
        <v>2458</v>
      </c>
      <c r="G62" s="59" t="s">
        <v>203</v>
      </c>
      <c r="H62" s="62">
        <v>56</v>
      </c>
      <c r="I62" s="62">
        <v>22</v>
      </c>
      <c r="J62" s="35" t="str">
        <f t="shared" si="0"/>
        <v>DLS Response frame format</v>
      </c>
      <c r="K62" s="53" t="s">
        <v>1218</v>
      </c>
      <c r="L62" s="35" t="s">
        <v>2458</v>
      </c>
      <c r="M62" s="63"/>
      <c r="N62" s="65" t="s">
        <v>130</v>
      </c>
      <c r="O62" s="65"/>
      <c r="P62" s="65"/>
      <c r="Q62" s="65" t="s">
        <v>374</v>
      </c>
      <c r="R62" s="67" t="s">
        <v>2445</v>
      </c>
      <c r="S62" s="67" t="s">
        <v>2446</v>
      </c>
      <c r="T62" s="122" t="s">
        <v>1679</v>
      </c>
      <c r="U62" s="49"/>
      <c r="V62" s="36" t="str">
        <f t="shared" si="1"/>
        <v>DLS</v>
      </c>
      <c r="W62" s="36" t="str">
        <f t="shared" si="2"/>
        <v>MAC</v>
      </c>
    </row>
    <row r="63" spans="1:24" s="10" customFormat="1" ht="19.5" customHeight="1">
      <c r="A63" s="31">
        <v>1230</v>
      </c>
      <c r="B63" s="52" t="s">
        <v>2791</v>
      </c>
      <c r="C63" s="55" t="s">
        <v>2127</v>
      </c>
      <c r="D63" s="55" t="s">
        <v>879</v>
      </c>
      <c r="E63" s="55" t="s">
        <v>580</v>
      </c>
      <c r="F63" s="59" t="s">
        <v>2458</v>
      </c>
      <c r="G63" s="59" t="s">
        <v>771</v>
      </c>
      <c r="H63" s="62">
        <v>58</v>
      </c>
      <c r="I63" s="62">
        <v>13</v>
      </c>
      <c r="J63" s="35" t="str">
        <f t="shared" si="0"/>
        <v>MIMO Power Save Management Action Frame</v>
      </c>
      <c r="K63" s="53" t="s">
        <v>2127</v>
      </c>
      <c r="L63" s="35" t="s">
        <v>2458</v>
      </c>
      <c r="M63" s="63"/>
      <c r="N63" s="65" t="s">
        <v>1455</v>
      </c>
      <c r="O63" s="65"/>
      <c r="P63" s="65"/>
      <c r="Q63" s="65" t="s">
        <v>374</v>
      </c>
      <c r="R63" s="67" t="s">
        <v>2655</v>
      </c>
      <c r="S63" s="67" t="s">
        <v>2656</v>
      </c>
      <c r="T63" s="122" t="s">
        <v>1683</v>
      </c>
      <c r="U63" s="49"/>
      <c r="V63" s="36" t="str">
        <f t="shared" si="1"/>
        <v>Power Management</v>
      </c>
      <c r="W63" s="36" t="str">
        <f t="shared" si="2"/>
        <v>MAC</v>
      </c>
      <c r="X63" s="49"/>
    </row>
    <row r="64" spans="1:23" s="49" customFormat="1" ht="19.5" customHeight="1">
      <c r="A64" s="31">
        <v>2238</v>
      </c>
      <c r="B64" s="21" t="s">
        <v>95</v>
      </c>
      <c r="C64" s="26" t="s">
        <v>2127</v>
      </c>
      <c r="D64" s="21">
        <v>58</v>
      </c>
      <c r="E64" s="21">
        <v>13</v>
      </c>
      <c r="F64" s="21" t="s">
        <v>2458</v>
      </c>
      <c r="G64" s="21" t="s">
        <v>771</v>
      </c>
      <c r="H64" s="27">
        <v>58</v>
      </c>
      <c r="I64" s="27">
        <v>13</v>
      </c>
      <c r="J64" s="35" t="str">
        <f t="shared" si="0"/>
        <v>MIMO Power Save Management Action Frame</v>
      </c>
      <c r="K64" s="28" t="s">
        <v>2127</v>
      </c>
      <c r="L64" s="25" t="s">
        <v>1206</v>
      </c>
      <c r="M64" s="24"/>
      <c r="N64" s="131" t="s">
        <v>1455</v>
      </c>
      <c r="O64" s="10"/>
      <c r="P64" s="10"/>
      <c r="Q64" s="65" t="s">
        <v>374</v>
      </c>
      <c r="R64" s="19" t="s">
        <v>124</v>
      </c>
      <c r="S64" s="19" t="s">
        <v>128</v>
      </c>
      <c r="T64" s="123" t="s">
        <v>1684</v>
      </c>
      <c r="U64" s="10"/>
      <c r="V64" s="36" t="str">
        <f t="shared" si="1"/>
        <v>Power Management</v>
      </c>
      <c r="W64" s="36" t="str">
        <f t="shared" si="2"/>
        <v>MAC</v>
      </c>
    </row>
    <row r="65" spans="1:24" s="49" customFormat="1" ht="19.5" customHeight="1">
      <c r="A65" s="31">
        <v>2240</v>
      </c>
      <c r="B65" s="21" t="s">
        <v>95</v>
      </c>
      <c r="C65" s="26" t="s">
        <v>2127</v>
      </c>
      <c r="D65" s="21">
        <v>58</v>
      </c>
      <c r="E65" s="21">
        <v>13</v>
      </c>
      <c r="F65" s="21" t="s">
        <v>2458</v>
      </c>
      <c r="G65" s="21" t="s">
        <v>771</v>
      </c>
      <c r="H65" s="27">
        <v>58</v>
      </c>
      <c r="I65" s="27">
        <v>13</v>
      </c>
      <c r="J65" s="35" t="str">
        <f t="shared" si="0"/>
        <v>MIMO Power Save Management Action Frame</v>
      </c>
      <c r="K65" s="28" t="s">
        <v>2127</v>
      </c>
      <c r="L65" s="25" t="s">
        <v>1206</v>
      </c>
      <c r="M65" s="24"/>
      <c r="N65" s="131" t="s">
        <v>1455</v>
      </c>
      <c r="O65" s="10"/>
      <c r="P65" s="10"/>
      <c r="Q65" s="65" t="s">
        <v>374</v>
      </c>
      <c r="R65" s="19" t="s">
        <v>126</v>
      </c>
      <c r="S65" s="19" t="s">
        <v>128</v>
      </c>
      <c r="T65" s="123" t="s">
        <v>1684</v>
      </c>
      <c r="U65" s="10"/>
      <c r="V65" s="36" t="str">
        <f t="shared" si="1"/>
        <v>Power Management</v>
      </c>
      <c r="W65" s="36" t="str">
        <f t="shared" si="2"/>
        <v>MAC</v>
      </c>
      <c r="X65" s="10"/>
    </row>
    <row r="66" spans="1:23" s="49" customFormat="1" ht="19.5" customHeight="1">
      <c r="A66" s="31">
        <v>3420</v>
      </c>
      <c r="B66" s="52" t="s">
        <v>2876</v>
      </c>
      <c r="C66" s="55" t="s">
        <v>2127</v>
      </c>
      <c r="D66" s="55" t="s">
        <v>879</v>
      </c>
      <c r="E66" s="55" t="s">
        <v>880</v>
      </c>
      <c r="F66" s="59" t="s">
        <v>2458</v>
      </c>
      <c r="G66" s="59" t="s">
        <v>771</v>
      </c>
      <c r="H66" s="62">
        <v>58</v>
      </c>
      <c r="I66" s="62">
        <v>13</v>
      </c>
      <c r="J66" s="35" t="str">
        <f aca="true" t="shared" si="3" ref="J66:J129">IF(ISERROR(VLOOKUP(K66,HeadingsLookup,2,FALSE)),"",VLOOKUP(K66,HeadingsLookup,2,FALSE))</f>
        <v>MIMO Power Save Management Action Frame</v>
      </c>
      <c r="K66" s="53" t="s">
        <v>2127</v>
      </c>
      <c r="L66" s="35" t="s">
        <v>2458</v>
      </c>
      <c r="M66" s="63"/>
      <c r="N66" s="65" t="s">
        <v>130</v>
      </c>
      <c r="O66" s="65"/>
      <c r="P66" s="65"/>
      <c r="Q66" s="65" t="s">
        <v>374</v>
      </c>
      <c r="R66" s="67" t="s">
        <v>2151</v>
      </c>
      <c r="S66" s="67" t="s">
        <v>878</v>
      </c>
      <c r="T66" s="122" t="s">
        <v>1685</v>
      </c>
      <c r="V66" s="36" t="str">
        <f aca="true" t="shared" si="4" ref="V66:V129">IF(ISBLANK(M66),IF(ISERROR(VLOOKUP(K66,HeadingsLookup,4,FALSE)),"",VLOOKUP(K66,HeadingsLookup,4,FALSE)),"Duplicate")</f>
        <v>Power Management</v>
      </c>
      <c r="W66" s="36" t="str">
        <f aca="true" t="shared" si="5" ref="W66:W129">IF(ISERROR(VLOOKUP(V66,TopicsLookup,2,FALSE)),"",VLOOKUP(V66,TopicsLookup,2,FALSE))</f>
        <v>MAC</v>
      </c>
    </row>
    <row r="67" spans="1:24" s="49" customFormat="1" ht="19.5" customHeight="1">
      <c r="A67" s="23">
        <v>5623</v>
      </c>
      <c r="B67" s="21" t="s">
        <v>1919</v>
      </c>
      <c r="C67" s="26" t="s">
        <v>2127</v>
      </c>
      <c r="D67" s="21">
        <v>58</v>
      </c>
      <c r="E67" s="21">
        <v>13</v>
      </c>
      <c r="F67" s="21" t="s">
        <v>2458</v>
      </c>
      <c r="G67" s="21" t="s">
        <v>771</v>
      </c>
      <c r="H67" s="27">
        <v>58</v>
      </c>
      <c r="I67" s="27">
        <v>13</v>
      </c>
      <c r="J67" s="35" t="str">
        <f t="shared" si="3"/>
        <v>MIMO Power Save Management Action Frame</v>
      </c>
      <c r="K67" s="28" t="s">
        <v>2127</v>
      </c>
      <c r="L67" s="25" t="s">
        <v>1206</v>
      </c>
      <c r="M67" s="24"/>
      <c r="N67" s="131" t="s">
        <v>1455</v>
      </c>
      <c r="O67" s="10"/>
      <c r="P67" s="10"/>
      <c r="Q67" s="65" t="s">
        <v>374</v>
      </c>
      <c r="R67" s="19" t="s">
        <v>124</v>
      </c>
      <c r="S67" s="19" t="s">
        <v>128</v>
      </c>
      <c r="T67" s="123" t="s">
        <v>1684</v>
      </c>
      <c r="U67" s="10"/>
      <c r="V67" s="36" t="str">
        <f t="shared" si="4"/>
        <v>Power Management</v>
      </c>
      <c r="W67" s="36" t="str">
        <f t="shared" si="5"/>
        <v>MAC</v>
      </c>
      <c r="X67" s="10"/>
    </row>
    <row r="68" spans="1:23" s="10" customFormat="1" ht="19.5" customHeight="1">
      <c r="A68" s="23">
        <v>5625</v>
      </c>
      <c r="B68" s="21" t="s">
        <v>1919</v>
      </c>
      <c r="C68" s="26" t="s">
        <v>2127</v>
      </c>
      <c r="D68" s="21">
        <v>58</v>
      </c>
      <c r="E68" s="21">
        <v>13</v>
      </c>
      <c r="F68" s="21" t="s">
        <v>2458</v>
      </c>
      <c r="G68" s="21" t="s">
        <v>771</v>
      </c>
      <c r="H68" s="27">
        <v>58</v>
      </c>
      <c r="I68" s="27">
        <v>13</v>
      </c>
      <c r="J68" s="35" t="str">
        <f t="shared" si="3"/>
        <v>MIMO Power Save Management Action Frame</v>
      </c>
      <c r="K68" s="28" t="s">
        <v>2127</v>
      </c>
      <c r="L68" s="25" t="s">
        <v>1206</v>
      </c>
      <c r="M68" s="24"/>
      <c r="N68" s="131" t="s">
        <v>1455</v>
      </c>
      <c r="Q68" s="65" t="s">
        <v>374</v>
      </c>
      <c r="R68" s="19" t="s">
        <v>126</v>
      </c>
      <c r="S68" s="19" t="s">
        <v>128</v>
      </c>
      <c r="T68" s="123" t="s">
        <v>1684</v>
      </c>
      <c r="V68" s="36" t="str">
        <f t="shared" si="4"/>
        <v>Power Management</v>
      </c>
      <c r="W68" s="36" t="str">
        <f t="shared" si="5"/>
        <v>MAC</v>
      </c>
    </row>
    <row r="69" spans="1:24" ht="19.5" customHeight="1">
      <c r="A69" s="31">
        <v>7596</v>
      </c>
      <c r="B69" s="52" t="s">
        <v>2504</v>
      </c>
      <c r="C69" s="59" t="s">
        <v>2127</v>
      </c>
      <c r="D69" s="58"/>
      <c r="E69" s="59"/>
      <c r="F69" s="59" t="s">
        <v>2458</v>
      </c>
      <c r="G69" s="59" t="s">
        <v>203</v>
      </c>
      <c r="H69" s="62">
        <v>58</v>
      </c>
      <c r="I69" s="62"/>
      <c r="J69" s="35" t="str">
        <f t="shared" si="3"/>
        <v>MIMO Power Save Management Action Frame</v>
      </c>
      <c r="K69" s="53" t="s">
        <v>2127</v>
      </c>
      <c r="L69" s="35" t="s">
        <v>2458</v>
      </c>
      <c r="M69" s="63"/>
      <c r="N69" s="84" t="s">
        <v>130</v>
      </c>
      <c r="O69" s="84"/>
      <c r="P69" s="84"/>
      <c r="Q69" s="65" t="s">
        <v>374</v>
      </c>
      <c r="R69" s="67" t="s">
        <v>423</v>
      </c>
      <c r="S69" s="67" t="s">
        <v>1615</v>
      </c>
      <c r="T69" s="122" t="s">
        <v>1687</v>
      </c>
      <c r="U69" s="49"/>
      <c r="V69" s="36" t="str">
        <f t="shared" si="4"/>
        <v>Power Management</v>
      </c>
      <c r="W69" s="36" t="str">
        <f t="shared" si="5"/>
        <v>MAC</v>
      </c>
      <c r="X69" s="49"/>
    </row>
    <row r="70" spans="1:24" s="10" customFormat="1" ht="19.5" customHeight="1">
      <c r="A70" s="31">
        <v>10166</v>
      </c>
      <c r="B70" s="52" t="s">
        <v>2057</v>
      </c>
      <c r="C70" s="55" t="s">
        <v>2127</v>
      </c>
      <c r="D70" s="55" t="s">
        <v>879</v>
      </c>
      <c r="E70" s="55" t="s">
        <v>580</v>
      </c>
      <c r="F70" s="59" t="s">
        <v>2458</v>
      </c>
      <c r="G70" s="59"/>
      <c r="H70" s="62">
        <v>58</v>
      </c>
      <c r="I70" s="62">
        <v>13</v>
      </c>
      <c r="J70" s="35" t="str">
        <f t="shared" si="3"/>
        <v>MIMO Power Save Management Action Frame</v>
      </c>
      <c r="K70" s="53" t="s">
        <v>2127</v>
      </c>
      <c r="L70" s="35" t="s">
        <v>2458</v>
      </c>
      <c r="M70" s="63"/>
      <c r="N70" s="65" t="s">
        <v>1455</v>
      </c>
      <c r="O70" s="65"/>
      <c r="P70" s="65"/>
      <c r="Q70" s="65" t="s">
        <v>374</v>
      </c>
      <c r="R70" s="67" t="s">
        <v>2444</v>
      </c>
      <c r="S70" s="74"/>
      <c r="T70" s="122" t="s">
        <v>1683</v>
      </c>
      <c r="U70" s="49"/>
      <c r="V70" s="36" t="str">
        <f t="shared" si="4"/>
        <v>Power Management</v>
      </c>
      <c r="W70" s="36" t="str">
        <f t="shared" si="5"/>
        <v>MAC</v>
      </c>
      <c r="X70" s="49"/>
    </row>
    <row r="71" spans="1:24" s="10" customFormat="1" ht="19.5" customHeight="1">
      <c r="A71" s="31">
        <v>11366</v>
      </c>
      <c r="B71" s="21" t="s">
        <v>175</v>
      </c>
      <c r="C71" s="26" t="s">
        <v>2127</v>
      </c>
      <c r="D71" s="21">
        <v>58</v>
      </c>
      <c r="E71" s="21">
        <v>13</v>
      </c>
      <c r="F71" s="21" t="s">
        <v>2458</v>
      </c>
      <c r="G71" s="21" t="s">
        <v>771</v>
      </c>
      <c r="H71" s="27">
        <v>58</v>
      </c>
      <c r="I71" s="27">
        <v>13</v>
      </c>
      <c r="J71" s="35" t="str">
        <f t="shared" si="3"/>
        <v>MIMO Power Save Management Action Frame</v>
      </c>
      <c r="K71" s="28" t="s">
        <v>2127</v>
      </c>
      <c r="L71" s="25" t="s">
        <v>2458</v>
      </c>
      <c r="M71" s="24"/>
      <c r="N71" s="131" t="s">
        <v>1455</v>
      </c>
      <c r="Q71" s="65" t="s">
        <v>374</v>
      </c>
      <c r="R71" s="19" t="s">
        <v>124</v>
      </c>
      <c r="S71" s="19" t="s">
        <v>1143</v>
      </c>
      <c r="T71" s="123" t="s">
        <v>1684</v>
      </c>
      <c r="V71" s="36" t="str">
        <f t="shared" si="4"/>
        <v>Power Management</v>
      </c>
      <c r="W71" s="36" t="str">
        <f t="shared" si="5"/>
        <v>MAC</v>
      </c>
      <c r="X71" s="49"/>
    </row>
    <row r="72" spans="1:24" s="10" customFormat="1" ht="19.5" customHeight="1">
      <c r="A72" s="31">
        <v>11367</v>
      </c>
      <c r="B72" s="21" t="s">
        <v>175</v>
      </c>
      <c r="C72" s="26" t="s">
        <v>2127</v>
      </c>
      <c r="D72" s="21">
        <v>58</v>
      </c>
      <c r="E72" s="21">
        <v>13</v>
      </c>
      <c r="F72" s="21" t="s">
        <v>2458</v>
      </c>
      <c r="G72" s="21" t="s">
        <v>771</v>
      </c>
      <c r="H72" s="27">
        <v>58</v>
      </c>
      <c r="I72" s="27">
        <v>13</v>
      </c>
      <c r="J72" s="35" t="str">
        <f t="shared" si="3"/>
        <v>MIMO Power Save Management Action Frame</v>
      </c>
      <c r="K72" s="28" t="s">
        <v>2127</v>
      </c>
      <c r="L72" s="25" t="s">
        <v>2458</v>
      </c>
      <c r="M72" s="24"/>
      <c r="N72" s="131" t="s">
        <v>1455</v>
      </c>
      <c r="Q72" s="65" t="s">
        <v>374</v>
      </c>
      <c r="R72" s="19" t="s">
        <v>126</v>
      </c>
      <c r="S72" s="19" t="s">
        <v>1143</v>
      </c>
      <c r="T72" s="123" t="s">
        <v>1684</v>
      </c>
      <c r="V72" s="36" t="str">
        <f t="shared" si="4"/>
        <v>Power Management</v>
      </c>
      <c r="W72" s="36" t="str">
        <f t="shared" si="5"/>
        <v>MAC</v>
      </c>
      <c r="X72" s="49"/>
    </row>
    <row r="73" spans="1:24" s="49" customFormat="1" ht="19.5" customHeight="1">
      <c r="A73" s="31">
        <v>12095</v>
      </c>
      <c r="B73" s="21" t="s">
        <v>897</v>
      </c>
      <c r="C73" s="26" t="s">
        <v>2127</v>
      </c>
      <c r="D73" s="21" t="s">
        <v>879</v>
      </c>
      <c r="E73" s="21" t="s">
        <v>580</v>
      </c>
      <c r="F73" s="21" t="s">
        <v>2458</v>
      </c>
      <c r="G73" s="21" t="s">
        <v>771</v>
      </c>
      <c r="H73" s="27">
        <v>58</v>
      </c>
      <c r="I73" s="27">
        <v>13</v>
      </c>
      <c r="J73" s="35" t="str">
        <f t="shared" si="3"/>
        <v>MIMO Power Save Management Action Frame</v>
      </c>
      <c r="K73" s="28" t="s">
        <v>2127</v>
      </c>
      <c r="L73" s="25" t="s">
        <v>1206</v>
      </c>
      <c r="M73" s="24"/>
      <c r="N73" s="131" t="s">
        <v>1454</v>
      </c>
      <c r="O73" s="10"/>
      <c r="P73" s="10"/>
      <c r="Q73" s="65" t="s">
        <v>374</v>
      </c>
      <c r="R73" s="19" t="s">
        <v>652</v>
      </c>
      <c r="S73" s="19" t="s">
        <v>653</v>
      </c>
      <c r="T73" s="123" t="s">
        <v>1686</v>
      </c>
      <c r="U73" s="10"/>
      <c r="V73" s="36" t="str">
        <f t="shared" si="4"/>
        <v>Power Management</v>
      </c>
      <c r="W73" s="36" t="str">
        <f t="shared" si="5"/>
        <v>MAC</v>
      </c>
      <c r="X73" s="10"/>
    </row>
    <row r="74" spans="1:23" s="49" customFormat="1" ht="19.5" customHeight="1">
      <c r="A74" s="31">
        <v>2243</v>
      </c>
      <c r="B74" s="21" t="s">
        <v>95</v>
      </c>
      <c r="C74" s="26" t="s">
        <v>2127</v>
      </c>
      <c r="D74" s="21">
        <v>59</v>
      </c>
      <c r="E74" s="21">
        <v>1</v>
      </c>
      <c r="F74" s="21" t="s">
        <v>2458</v>
      </c>
      <c r="G74" s="21" t="s">
        <v>771</v>
      </c>
      <c r="H74" s="27">
        <v>59</v>
      </c>
      <c r="I74" s="27">
        <v>1</v>
      </c>
      <c r="J74" s="35" t="str">
        <f t="shared" si="3"/>
        <v>MIMO Power Save Management Action Frame</v>
      </c>
      <c r="K74" s="28" t="s">
        <v>2127</v>
      </c>
      <c r="L74" s="25" t="s">
        <v>2458</v>
      </c>
      <c r="M74" s="24"/>
      <c r="N74" s="131" t="s">
        <v>130</v>
      </c>
      <c r="O74" s="10"/>
      <c r="P74" s="10"/>
      <c r="Q74" s="65" t="s">
        <v>374</v>
      </c>
      <c r="R74" s="19" t="s">
        <v>129</v>
      </c>
      <c r="S74" s="19" t="s">
        <v>127</v>
      </c>
      <c r="T74" s="123" t="s">
        <v>1706</v>
      </c>
      <c r="U74" s="10"/>
      <c r="V74" s="36" t="str">
        <f t="shared" si="4"/>
        <v>Power Management</v>
      </c>
      <c r="W74" s="36" t="str">
        <f t="shared" si="5"/>
        <v>MAC</v>
      </c>
    </row>
    <row r="75" spans="1:24" s="10" customFormat="1" ht="19.5" customHeight="1">
      <c r="A75" s="31">
        <v>2384</v>
      </c>
      <c r="B75" s="21" t="s">
        <v>95</v>
      </c>
      <c r="C75" s="26">
        <v>8.3</v>
      </c>
      <c r="D75" s="21">
        <v>81</v>
      </c>
      <c r="E75" s="21">
        <v>1</v>
      </c>
      <c r="F75" s="21" t="s">
        <v>2458</v>
      </c>
      <c r="G75" s="21" t="s">
        <v>771</v>
      </c>
      <c r="H75" s="27">
        <v>81</v>
      </c>
      <c r="I75" s="27">
        <v>1</v>
      </c>
      <c r="J75" s="35" t="str">
        <f t="shared" si="3"/>
        <v>RSNA data confidentiality protocols</v>
      </c>
      <c r="K75" s="28" t="s">
        <v>2887</v>
      </c>
      <c r="L75" s="25" t="s">
        <v>1206</v>
      </c>
      <c r="M75" s="24"/>
      <c r="N75" s="131" t="s">
        <v>1455</v>
      </c>
      <c r="Q75" s="65" t="s">
        <v>374</v>
      </c>
      <c r="R75" s="19" t="s">
        <v>964</v>
      </c>
      <c r="S75" s="19" t="s">
        <v>159</v>
      </c>
      <c r="T75" s="123" t="s">
        <v>1710</v>
      </c>
      <c r="V75" s="36" t="str">
        <f t="shared" si="4"/>
        <v>Security</v>
      </c>
      <c r="W75" s="36" t="str">
        <f t="shared" si="5"/>
        <v>MAC</v>
      </c>
      <c r="X75" s="49"/>
    </row>
    <row r="76" spans="1:24" s="49" customFormat="1" ht="19.5" customHeight="1">
      <c r="A76" s="31">
        <v>2385</v>
      </c>
      <c r="B76" s="21" t="s">
        <v>95</v>
      </c>
      <c r="C76" s="26">
        <v>8.3</v>
      </c>
      <c r="D76" s="21">
        <v>81</v>
      </c>
      <c r="E76" s="21">
        <v>1</v>
      </c>
      <c r="F76" s="21" t="s">
        <v>2458</v>
      </c>
      <c r="G76" s="21" t="s">
        <v>771</v>
      </c>
      <c r="H76" s="27">
        <v>81</v>
      </c>
      <c r="I76" s="27">
        <v>1</v>
      </c>
      <c r="J76" s="35" t="str">
        <f t="shared" si="3"/>
        <v>RSNA data confidentiality protocols</v>
      </c>
      <c r="K76" s="28" t="s">
        <v>2887</v>
      </c>
      <c r="L76" s="25" t="s">
        <v>1206</v>
      </c>
      <c r="M76" s="24"/>
      <c r="N76" s="131" t="s">
        <v>1455</v>
      </c>
      <c r="O76" s="10"/>
      <c r="P76" s="10"/>
      <c r="Q76" s="65" t="s">
        <v>374</v>
      </c>
      <c r="R76" s="19" t="s">
        <v>965</v>
      </c>
      <c r="S76" s="19" t="s">
        <v>2372</v>
      </c>
      <c r="T76" s="123" t="s">
        <v>1711</v>
      </c>
      <c r="U76" s="10"/>
      <c r="V76" s="36" t="str">
        <f t="shared" si="4"/>
        <v>Security</v>
      </c>
      <c r="W76" s="36" t="str">
        <f t="shared" si="5"/>
        <v>MAC</v>
      </c>
      <c r="X76" s="10"/>
    </row>
    <row r="77" spans="1:23" s="49" customFormat="1" ht="19.5" customHeight="1">
      <c r="A77" s="31">
        <v>2386</v>
      </c>
      <c r="B77" s="21" t="s">
        <v>95</v>
      </c>
      <c r="C77" s="26">
        <v>8.3</v>
      </c>
      <c r="D77" s="21">
        <v>81</v>
      </c>
      <c r="E77" s="21">
        <v>1</v>
      </c>
      <c r="F77" s="21" t="s">
        <v>2458</v>
      </c>
      <c r="G77" s="21" t="s">
        <v>771</v>
      </c>
      <c r="H77" s="27">
        <v>81</v>
      </c>
      <c r="I77" s="27">
        <v>1</v>
      </c>
      <c r="J77" s="35" t="str">
        <f t="shared" si="3"/>
        <v>RSNA data confidentiality protocols</v>
      </c>
      <c r="K77" s="28" t="s">
        <v>2887</v>
      </c>
      <c r="L77" s="25" t="s">
        <v>1206</v>
      </c>
      <c r="M77" s="24"/>
      <c r="N77" s="131" t="s">
        <v>1455</v>
      </c>
      <c r="O77" s="10"/>
      <c r="P77" s="10"/>
      <c r="Q77" s="65" t="s">
        <v>374</v>
      </c>
      <c r="R77" s="19" t="s">
        <v>2373</v>
      </c>
      <c r="S77" s="19" t="s">
        <v>2374</v>
      </c>
      <c r="T77" s="123" t="s">
        <v>1712</v>
      </c>
      <c r="U77" s="10"/>
      <c r="V77" s="36" t="str">
        <f t="shared" si="4"/>
        <v>Security</v>
      </c>
      <c r="W77" s="36" t="str">
        <f t="shared" si="5"/>
        <v>MAC</v>
      </c>
    </row>
    <row r="78" spans="1:23" s="49" customFormat="1" ht="19.5" customHeight="1">
      <c r="A78" s="31">
        <v>10362</v>
      </c>
      <c r="B78" s="52" t="s">
        <v>2001</v>
      </c>
      <c r="C78" s="55" t="s">
        <v>2881</v>
      </c>
      <c r="D78" s="58"/>
      <c r="E78" s="55"/>
      <c r="F78" s="59" t="s">
        <v>2458</v>
      </c>
      <c r="G78" s="59" t="s">
        <v>771</v>
      </c>
      <c r="H78" s="62">
        <v>81</v>
      </c>
      <c r="I78" s="62"/>
      <c r="J78" s="35" t="str">
        <f t="shared" si="3"/>
        <v>Security</v>
      </c>
      <c r="K78" s="53" t="s">
        <v>2881</v>
      </c>
      <c r="L78" s="35" t="s">
        <v>2458</v>
      </c>
      <c r="M78" s="63"/>
      <c r="N78" s="65" t="s">
        <v>1455</v>
      </c>
      <c r="O78" s="65"/>
      <c r="P78" s="65"/>
      <c r="Q78" s="65" t="s">
        <v>374</v>
      </c>
      <c r="R78" s="67" t="s">
        <v>6</v>
      </c>
      <c r="S78" s="67" t="s">
        <v>7</v>
      </c>
      <c r="T78" s="122" t="s">
        <v>1708</v>
      </c>
      <c r="V78" s="36" t="str">
        <f t="shared" si="4"/>
        <v>Security</v>
      </c>
      <c r="W78" s="36" t="str">
        <f t="shared" si="5"/>
        <v>MAC</v>
      </c>
    </row>
    <row r="79" spans="1:28" ht="19.5" customHeight="1">
      <c r="A79" s="31">
        <v>427</v>
      </c>
      <c r="B79" s="52" t="s">
        <v>348</v>
      </c>
      <c r="C79" s="55" t="s">
        <v>2897</v>
      </c>
      <c r="D79" s="55" t="s">
        <v>1637</v>
      </c>
      <c r="E79" s="55" t="s">
        <v>2881</v>
      </c>
      <c r="F79" s="59" t="s">
        <v>2458</v>
      </c>
      <c r="G79" s="59" t="s">
        <v>771</v>
      </c>
      <c r="H79" s="62">
        <v>82</v>
      </c>
      <c r="I79" s="62">
        <v>8</v>
      </c>
      <c r="J79" s="35" t="str">
        <f t="shared" si="3"/>
        <v>Security for HT STA</v>
      </c>
      <c r="K79" s="53" t="s">
        <v>2897</v>
      </c>
      <c r="L79" s="35" t="s">
        <v>1206</v>
      </c>
      <c r="M79" s="63"/>
      <c r="N79" s="65" t="s">
        <v>1455</v>
      </c>
      <c r="O79" s="65"/>
      <c r="P79" s="65"/>
      <c r="Q79" s="65" t="s">
        <v>374</v>
      </c>
      <c r="R79" s="67" t="s">
        <v>349</v>
      </c>
      <c r="S79" s="67" t="s">
        <v>350</v>
      </c>
      <c r="T79" s="122" t="s">
        <v>1714</v>
      </c>
      <c r="U79" s="49"/>
      <c r="V79" s="36" t="str">
        <f t="shared" si="4"/>
        <v>Security</v>
      </c>
      <c r="W79" s="36" t="str">
        <f t="shared" si="5"/>
        <v>MAC</v>
      </c>
      <c r="X79" s="49"/>
      <c r="Y79" s="49"/>
      <c r="Z79" s="10" t="s">
        <v>2293</v>
      </c>
      <c r="AA79" s="10"/>
      <c r="AB79" s="10"/>
    </row>
    <row r="80" spans="1:24" s="10" customFormat="1" ht="19.5" customHeight="1">
      <c r="A80" s="31">
        <v>775</v>
      </c>
      <c r="B80" s="52" t="s">
        <v>1139</v>
      </c>
      <c r="C80" s="55" t="s">
        <v>2904</v>
      </c>
      <c r="D80" s="58"/>
      <c r="E80" s="55"/>
      <c r="F80" s="59" t="s">
        <v>2458</v>
      </c>
      <c r="G80" s="59" t="s">
        <v>125</v>
      </c>
      <c r="H80" s="62">
        <v>82</v>
      </c>
      <c r="I80" s="62"/>
      <c r="J80" s="35" t="str">
        <f t="shared" si="3"/>
        <v>Fragmentation/defragmentation overview</v>
      </c>
      <c r="K80" s="53" t="s">
        <v>2904</v>
      </c>
      <c r="L80" s="35" t="s">
        <v>1206</v>
      </c>
      <c r="M80" s="63"/>
      <c r="N80" s="65" t="s">
        <v>1455</v>
      </c>
      <c r="O80" s="65"/>
      <c r="P80" s="65"/>
      <c r="Q80" s="65" t="s">
        <v>374</v>
      </c>
      <c r="R80" s="67" t="s">
        <v>1036</v>
      </c>
      <c r="S80" s="67" t="s">
        <v>1037</v>
      </c>
      <c r="T80" s="122" t="s">
        <v>1670</v>
      </c>
      <c r="U80" s="49"/>
      <c r="V80" s="36" t="str">
        <f t="shared" si="4"/>
        <v>MAC Operation</v>
      </c>
      <c r="W80" s="36" t="str">
        <f t="shared" si="5"/>
        <v>MAC</v>
      </c>
      <c r="X80" s="49"/>
    </row>
    <row r="81" spans="1:24" s="10" customFormat="1" ht="19.5" customHeight="1">
      <c r="A81" s="31">
        <v>1253</v>
      </c>
      <c r="B81" s="52" t="s">
        <v>2791</v>
      </c>
      <c r="C81" s="55" t="s">
        <v>2899</v>
      </c>
      <c r="D81" s="58"/>
      <c r="E81" s="55"/>
      <c r="F81" s="59" t="s">
        <v>2458</v>
      </c>
      <c r="G81" s="59" t="s">
        <v>771</v>
      </c>
      <c r="H81" s="62">
        <v>82</v>
      </c>
      <c r="I81" s="62"/>
      <c r="J81" s="35" t="str">
        <f t="shared" si="3"/>
        <v>MAC sublayer functional description</v>
      </c>
      <c r="K81" s="53" t="s">
        <v>2899</v>
      </c>
      <c r="L81" s="35" t="s">
        <v>1206</v>
      </c>
      <c r="M81" s="63"/>
      <c r="N81" s="65" t="s">
        <v>65</v>
      </c>
      <c r="O81" s="65"/>
      <c r="P81" s="65"/>
      <c r="Q81" s="65" t="s">
        <v>374</v>
      </c>
      <c r="R81" s="67" t="s">
        <v>2340</v>
      </c>
      <c r="S81" s="67"/>
      <c r="T81" s="122" t="s">
        <v>66</v>
      </c>
      <c r="U81" s="49"/>
      <c r="V81" s="36" t="str">
        <f t="shared" si="4"/>
        <v>MAC Operation</v>
      </c>
      <c r="W81" s="36" t="str">
        <f t="shared" si="5"/>
        <v>MAC</v>
      </c>
      <c r="X81" s="49"/>
    </row>
    <row r="82" spans="1:23" s="49" customFormat="1" ht="19.5" customHeight="1">
      <c r="A82" s="31">
        <v>1254</v>
      </c>
      <c r="B82" s="52" t="s">
        <v>2791</v>
      </c>
      <c r="C82" s="55" t="s">
        <v>2899</v>
      </c>
      <c r="D82" s="58"/>
      <c r="E82" s="55"/>
      <c r="F82" s="59" t="s">
        <v>2458</v>
      </c>
      <c r="G82" s="59" t="s">
        <v>771</v>
      </c>
      <c r="H82" s="62">
        <v>82</v>
      </c>
      <c r="I82" s="62"/>
      <c r="J82" s="35" t="str">
        <f t="shared" si="3"/>
        <v>MAC sublayer functional description</v>
      </c>
      <c r="K82" s="53" t="s">
        <v>2899</v>
      </c>
      <c r="L82" s="35" t="s">
        <v>1206</v>
      </c>
      <c r="M82" s="63"/>
      <c r="N82" s="65" t="s">
        <v>1455</v>
      </c>
      <c r="O82" s="65"/>
      <c r="P82" s="65"/>
      <c r="Q82" s="65" t="s">
        <v>374</v>
      </c>
      <c r="R82" s="67" t="s">
        <v>2341</v>
      </c>
      <c r="S82" s="67"/>
      <c r="T82" s="122" t="s">
        <v>1717</v>
      </c>
      <c r="V82" s="36" t="str">
        <f t="shared" si="4"/>
        <v>MAC Operation</v>
      </c>
      <c r="W82" s="36" t="str">
        <f t="shared" si="5"/>
        <v>MAC</v>
      </c>
    </row>
    <row r="83" spans="1:24" s="49" customFormat="1" ht="19.5" customHeight="1">
      <c r="A83" s="31">
        <v>2392</v>
      </c>
      <c r="B83" s="21" t="s">
        <v>95</v>
      </c>
      <c r="C83" s="26" t="s">
        <v>2904</v>
      </c>
      <c r="D83" s="21">
        <v>82</v>
      </c>
      <c r="E83" s="21">
        <v>14</v>
      </c>
      <c r="F83" s="21" t="s">
        <v>2458</v>
      </c>
      <c r="G83" s="21" t="s">
        <v>771</v>
      </c>
      <c r="H83" s="27">
        <v>82</v>
      </c>
      <c r="I83" s="27">
        <v>14</v>
      </c>
      <c r="J83" s="35" t="str">
        <f t="shared" si="3"/>
        <v>Fragmentation/defragmentation overview</v>
      </c>
      <c r="K83" s="28" t="s">
        <v>2904</v>
      </c>
      <c r="L83" s="25" t="s">
        <v>1207</v>
      </c>
      <c r="M83" s="24"/>
      <c r="N83" s="131" t="s">
        <v>130</v>
      </c>
      <c r="O83" s="10"/>
      <c r="P83" s="10"/>
      <c r="Q83" s="65" t="s">
        <v>374</v>
      </c>
      <c r="R83" s="19" t="s">
        <v>2376</v>
      </c>
      <c r="S83" s="19" t="s">
        <v>2377</v>
      </c>
      <c r="T83" s="124" t="s">
        <v>177</v>
      </c>
      <c r="U83" s="10"/>
      <c r="V83" s="36" t="str">
        <f t="shared" si="4"/>
        <v>MAC Operation</v>
      </c>
      <c r="W83" s="36" t="str">
        <f t="shared" si="5"/>
        <v>MAC</v>
      </c>
      <c r="X83" s="10"/>
    </row>
    <row r="84" spans="1:24" s="49" customFormat="1" ht="19.5" customHeight="1">
      <c r="A84" s="31">
        <v>8031</v>
      </c>
      <c r="B84" s="52" t="s">
        <v>476</v>
      </c>
      <c r="C84" s="55" t="s">
        <v>2904</v>
      </c>
      <c r="D84" s="55" t="s">
        <v>1637</v>
      </c>
      <c r="E84" s="55" t="s">
        <v>188</v>
      </c>
      <c r="F84" s="59" t="s">
        <v>2457</v>
      </c>
      <c r="G84" s="59" t="s">
        <v>203</v>
      </c>
      <c r="H84" s="62">
        <v>82</v>
      </c>
      <c r="I84" s="62">
        <v>14</v>
      </c>
      <c r="J84" s="35" t="str">
        <f t="shared" si="3"/>
        <v>Fragmentation/defragmentation overview</v>
      </c>
      <c r="K84" s="53" t="s">
        <v>2904</v>
      </c>
      <c r="L84" s="35" t="s">
        <v>1207</v>
      </c>
      <c r="M84" s="63"/>
      <c r="N84" s="65" t="s">
        <v>1454</v>
      </c>
      <c r="O84" s="65"/>
      <c r="P84" s="65"/>
      <c r="Q84" s="65" t="s">
        <v>374</v>
      </c>
      <c r="R84" s="67" t="s">
        <v>477</v>
      </c>
      <c r="S84" s="67" t="s">
        <v>478</v>
      </c>
      <c r="T84" s="122" t="s">
        <v>1718</v>
      </c>
      <c r="V84" s="36" t="str">
        <f t="shared" si="4"/>
        <v>MAC Operation</v>
      </c>
      <c r="W84" s="36" t="str">
        <f t="shared" si="5"/>
        <v>MAC</v>
      </c>
      <c r="X84" s="10"/>
    </row>
    <row r="85" spans="1:23" s="10" customFormat="1" ht="19.5" customHeight="1">
      <c r="A85" s="31">
        <v>10341</v>
      </c>
      <c r="B85" s="52" t="s">
        <v>2001</v>
      </c>
      <c r="C85" s="55" t="s">
        <v>2899</v>
      </c>
      <c r="D85" s="58"/>
      <c r="E85" s="55"/>
      <c r="F85" s="59" t="s">
        <v>2458</v>
      </c>
      <c r="G85" s="59" t="s">
        <v>771</v>
      </c>
      <c r="H85" s="62">
        <v>82</v>
      </c>
      <c r="I85" s="62"/>
      <c r="J85" s="35" t="str">
        <f t="shared" si="3"/>
        <v>MAC sublayer functional description</v>
      </c>
      <c r="K85" s="53" t="s">
        <v>2899</v>
      </c>
      <c r="L85" s="35" t="s">
        <v>2458</v>
      </c>
      <c r="M85" s="63"/>
      <c r="N85" s="65" t="s">
        <v>1455</v>
      </c>
      <c r="O85" s="65"/>
      <c r="P85" s="65"/>
      <c r="Q85" s="65" t="s">
        <v>374</v>
      </c>
      <c r="R85" s="67" t="s">
        <v>6</v>
      </c>
      <c r="S85" s="67" t="s">
        <v>7</v>
      </c>
      <c r="T85" s="122" t="s">
        <v>2724</v>
      </c>
      <c r="U85" s="49"/>
      <c r="V85" s="36" t="str">
        <f t="shared" si="4"/>
        <v>MAC Operation</v>
      </c>
      <c r="W85" s="36" t="str">
        <f t="shared" si="5"/>
        <v>MAC</v>
      </c>
    </row>
    <row r="86" spans="1:23" s="10" customFormat="1" ht="19.5" customHeight="1">
      <c r="A86" s="31">
        <v>1422</v>
      </c>
      <c r="B86" s="52" t="s">
        <v>2791</v>
      </c>
      <c r="C86" s="55" t="s">
        <v>1264</v>
      </c>
      <c r="D86" s="55" t="s">
        <v>2466</v>
      </c>
      <c r="E86" s="55" t="s">
        <v>2881</v>
      </c>
      <c r="F86" s="59" t="s">
        <v>2458</v>
      </c>
      <c r="G86" s="59" t="s">
        <v>771</v>
      </c>
      <c r="H86" s="62">
        <v>83</v>
      </c>
      <c r="I86" s="62">
        <v>8</v>
      </c>
      <c r="J86" s="35" t="str">
        <f t="shared" si="3"/>
        <v>Extended IFS (EIFS)</v>
      </c>
      <c r="K86" s="53" t="s">
        <v>1264</v>
      </c>
      <c r="L86" s="35" t="s">
        <v>2458</v>
      </c>
      <c r="M86" s="63"/>
      <c r="N86" s="65" t="s">
        <v>130</v>
      </c>
      <c r="O86" s="65"/>
      <c r="P86" s="65"/>
      <c r="Q86" s="65" t="s">
        <v>374</v>
      </c>
      <c r="R86" s="67" t="s">
        <v>1923</v>
      </c>
      <c r="S86" s="67" t="s">
        <v>1924</v>
      </c>
      <c r="T86" s="122" t="s">
        <v>1673</v>
      </c>
      <c r="U86" s="49"/>
      <c r="V86" s="36" t="str">
        <f t="shared" si="4"/>
        <v>MAC Operation</v>
      </c>
      <c r="W86" s="36" t="str">
        <f t="shared" si="5"/>
        <v>MAC</v>
      </c>
    </row>
    <row r="87" spans="1:24" s="49" customFormat="1" ht="19.5" customHeight="1">
      <c r="A87" s="31">
        <v>1425</v>
      </c>
      <c r="B87" s="52" t="s">
        <v>2791</v>
      </c>
      <c r="C87" s="55" t="s">
        <v>1271</v>
      </c>
      <c r="D87" s="55" t="s">
        <v>2466</v>
      </c>
      <c r="E87" s="57"/>
      <c r="F87" s="59" t="s">
        <v>2458</v>
      </c>
      <c r="G87" s="59" t="s">
        <v>771</v>
      </c>
      <c r="H87" s="62">
        <v>83</v>
      </c>
      <c r="I87" s="62"/>
      <c r="J87" s="35" t="str">
        <f t="shared" si="3"/>
        <v>Setting and resetting the NAV</v>
      </c>
      <c r="K87" s="53" t="s">
        <v>1271</v>
      </c>
      <c r="L87" s="35" t="s">
        <v>2458</v>
      </c>
      <c r="M87" s="63"/>
      <c r="N87" s="65" t="s">
        <v>1455</v>
      </c>
      <c r="O87" s="65"/>
      <c r="P87" s="65"/>
      <c r="Q87" s="65" t="s">
        <v>374</v>
      </c>
      <c r="R87" s="67" t="s">
        <v>2338</v>
      </c>
      <c r="S87" s="67" t="s">
        <v>2339</v>
      </c>
      <c r="T87" s="122" t="s">
        <v>2443</v>
      </c>
      <c r="V87" s="36" t="str">
        <f t="shared" si="4"/>
        <v>MAC Operation</v>
      </c>
      <c r="W87" s="36" t="str">
        <f t="shared" si="5"/>
        <v>MAC</v>
      </c>
      <c r="X87" s="10"/>
    </row>
    <row r="88" spans="1:24" s="10" customFormat="1" ht="19.5" customHeight="1">
      <c r="A88" s="31">
        <v>2396</v>
      </c>
      <c r="B88" s="21" t="s">
        <v>95</v>
      </c>
      <c r="C88" s="26" t="s">
        <v>1254</v>
      </c>
      <c r="D88" s="21">
        <v>83</v>
      </c>
      <c r="E88" s="21">
        <v>1</v>
      </c>
      <c r="F88" s="21" t="s">
        <v>2458</v>
      </c>
      <c r="G88" s="21" t="s">
        <v>771</v>
      </c>
      <c r="H88" s="27">
        <v>83</v>
      </c>
      <c r="I88" s="27">
        <v>1</v>
      </c>
      <c r="J88" s="35" t="str">
        <f t="shared" si="3"/>
        <v>IFS</v>
      </c>
      <c r="K88" s="28" t="s">
        <v>1254</v>
      </c>
      <c r="L88" s="25" t="s">
        <v>2458</v>
      </c>
      <c r="M88" s="24"/>
      <c r="N88" s="131" t="s">
        <v>1454</v>
      </c>
      <c r="Q88" s="65" t="s">
        <v>374</v>
      </c>
      <c r="R88" s="19" t="s">
        <v>2378</v>
      </c>
      <c r="S88" s="19" t="s">
        <v>1921</v>
      </c>
      <c r="T88" s="123" t="s">
        <v>1671</v>
      </c>
      <c r="V88" s="36" t="str">
        <f t="shared" si="4"/>
        <v>MAC Operation</v>
      </c>
      <c r="W88" s="36" t="str">
        <f t="shared" si="5"/>
        <v>MAC</v>
      </c>
      <c r="X88" s="49"/>
    </row>
    <row r="89" spans="1:24" s="10" customFormat="1" ht="19.5" customHeight="1">
      <c r="A89" s="31">
        <v>3428</v>
      </c>
      <c r="B89" s="52" t="s">
        <v>2876</v>
      </c>
      <c r="C89" s="55" t="s">
        <v>1264</v>
      </c>
      <c r="D89" s="55" t="s">
        <v>2466</v>
      </c>
      <c r="E89" s="55" t="s">
        <v>2881</v>
      </c>
      <c r="F89" s="59" t="s">
        <v>2458</v>
      </c>
      <c r="G89" s="59" t="s">
        <v>771</v>
      </c>
      <c r="H89" s="62">
        <v>83</v>
      </c>
      <c r="I89" s="62">
        <v>8</v>
      </c>
      <c r="J89" s="35" t="str">
        <f t="shared" si="3"/>
        <v>Extended IFS (EIFS)</v>
      </c>
      <c r="K89" s="53" t="s">
        <v>1264</v>
      </c>
      <c r="L89" s="35" t="s">
        <v>2458</v>
      </c>
      <c r="M89" s="63"/>
      <c r="N89" s="65" t="s">
        <v>1454</v>
      </c>
      <c r="O89" s="65"/>
      <c r="P89" s="65"/>
      <c r="Q89" s="65" t="s">
        <v>374</v>
      </c>
      <c r="R89" s="67" t="s">
        <v>2160</v>
      </c>
      <c r="S89" s="67" t="s">
        <v>1443</v>
      </c>
      <c r="T89" s="122" t="s">
        <v>2438</v>
      </c>
      <c r="U89" s="49"/>
      <c r="V89" s="36" t="str">
        <f t="shared" si="4"/>
        <v>MAC Operation</v>
      </c>
      <c r="W89" s="36" t="str">
        <f t="shared" si="5"/>
        <v>MAC</v>
      </c>
      <c r="X89" s="49"/>
    </row>
    <row r="90" spans="1:23" s="10" customFormat="1" ht="19.5" customHeight="1">
      <c r="A90" s="31">
        <v>6767</v>
      </c>
      <c r="B90" s="52" t="s">
        <v>1119</v>
      </c>
      <c r="C90" s="55" t="s">
        <v>1264</v>
      </c>
      <c r="D90" s="55" t="s">
        <v>2466</v>
      </c>
      <c r="E90" s="55" t="s">
        <v>2881</v>
      </c>
      <c r="F90" s="59" t="s">
        <v>2458</v>
      </c>
      <c r="G90" s="59" t="s">
        <v>771</v>
      </c>
      <c r="H90" s="62">
        <v>83</v>
      </c>
      <c r="I90" s="62">
        <v>8</v>
      </c>
      <c r="J90" s="35" t="str">
        <f t="shared" si="3"/>
        <v>Extended IFS (EIFS)</v>
      </c>
      <c r="K90" s="53" t="s">
        <v>1264</v>
      </c>
      <c r="L90" s="35" t="s">
        <v>1207</v>
      </c>
      <c r="M90" s="63"/>
      <c r="N90" s="65" t="s">
        <v>130</v>
      </c>
      <c r="O90" s="65"/>
      <c r="P90" s="65"/>
      <c r="Q90" s="65" t="s">
        <v>374</v>
      </c>
      <c r="R90" s="67" t="s">
        <v>1302</v>
      </c>
      <c r="S90" s="67" t="s">
        <v>1328</v>
      </c>
      <c r="T90" s="122" t="s">
        <v>2439</v>
      </c>
      <c r="U90" s="49"/>
      <c r="V90" s="36" t="str">
        <f t="shared" si="4"/>
        <v>MAC Operation</v>
      </c>
      <c r="W90" s="36" t="str">
        <f t="shared" si="5"/>
        <v>MAC</v>
      </c>
    </row>
    <row r="91" spans="1:24" s="10" customFormat="1" ht="19.5" customHeight="1">
      <c r="A91" s="31">
        <v>6932</v>
      </c>
      <c r="B91" s="52" t="s">
        <v>352</v>
      </c>
      <c r="C91" s="55" t="s">
        <v>1264</v>
      </c>
      <c r="D91" s="55" t="s">
        <v>2466</v>
      </c>
      <c r="E91" s="55" t="s">
        <v>2881</v>
      </c>
      <c r="F91" s="59" t="s">
        <v>2458</v>
      </c>
      <c r="G91" s="59" t="s">
        <v>203</v>
      </c>
      <c r="H91" s="62">
        <v>83</v>
      </c>
      <c r="I91" s="62">
        <v>8</v>
      </c>
      <c r="J91" s="35" t="str">
        <f t="shared" si="3"/>
        <v>Extended IFS (EIFS)</v>
      </c>
      <c r="K91" s="53" t="s">
        <v>1264</v>
      </c>
      <c r="L91" s="35" t="s">
        <v>1207</v>
      </c>
      <c r="M91" s="63"/>
      <c r="N91" s="65" t="s">
        <v>130</v>
      </c>
      <c r="O91" s="65"/>
      <c r="P91" s="65"/>
      <c r="Q91" s="65" t="s">
        <v>374</v>
      </c>
      <c r="R91" s="67" t="s">
        <v>1640</v>
      </c>
      <c r="S91" s="67" t="s">
        <v>1641</v>
      </c>
      <c r="T91" s="122" t="s">
        <v>2439</v>
      </c>
      <c r="U91" s="49"/>
      <c r="V91" s="36" t="str">
        <f t="shared" si="4"/>
        <v>MAC Operation</v>
      </c>
      <c r="W91" s="36" t="str">
        <f t="shared" si="5"/>
        <v>MAC</v>
      </c>
      <c r="X91" s="49"/>
    </row>
    <row r="92" spans="1:23" s="49" customFormat="1" ht="19.5" customHeight="1">
      <c r="A92" s="31">
        <v>7368</v>
      </c>
      <c r="B92" s="52" t="s">
        <v>1538</v>
      </c>
      <c r="C92" s="55" t="s">
        <v>1264</v>
      </c>
      <c r="D92" s="55" t="s">
        <v>2466</v>
      </c>
      <c r="E92" s="55" t="s">
        <v>2881</v>
      </c>
      <c r="F92" s="59" t="s">
        <v>2458</v>
      </c>
      <c r="G92" s="59"/>
      <c r="H92" s="62">
        <v>83</v>
      </c>
      <c r="I92" s="62">
        <v>8</v>
      </c>
      <c r="J92" s="35" t="str">
        <f t="shared" si="3"/>
        <v>Extended IFS (EIFS)</v>
      </c>
      <c r="K92" s="53" t="s">
        <v>1264</v>
      </c>
      <c r="L92" s="35" t="s">
        <v>2458</v>
      </c>
      <c r="M92" s="63"/>
      <c r="N92" s="65" t="s">
        <v>130</v>
      </c>
      <c r="O92" s="65"/>
      <c r="P92" s="65"/>
      <c r="Q92" s="65" t="s">
        <v>374</v>
      </c>
      <c r="R92" s="67" t="s">
        <v>1692</v>
      </c>
      <c r="S92" s="67"/>
      <c r="T92" s="122" t="s">
        <v>2439</v>
      </c>
      <c r="V92" s="36" t="str">
        <f t="shared" si="4"/>
        <v>MAC Operation</v>
      </c>
      <c r="W92" s="36" t="str">
        <f t="shared" si="5"/>
        <v>MAC</v>
      </c>
    </row>
    <row r="93" spans="1:24" s="49" customFormat="1" ht="19.5" customHeight="1">
      <c r="A93" s="31">
        <v>7653</v>
      </c>
      <c r="B93" s="52" t="s">
        <v>2504</v>
      </c>
      <c r="C93" s="59" t="s">
        <v>1264</v>
      </c>
      <c r="D93" s="58"/>
      <c r="E93" s="59"/>
      <c r="F93" s="59" t="s">
        <v>2458</v>
      </c>
      <c r="G93" s="59" t="s">
        <v>203</v>
      </c>
      <c r="H93" s="62">
        <v>83</v>
      </c>
      <c r="I93" s="62"/>
      <c r="J93" s="35" t="str">
        <f t="shared" si="3"/>
        <v>Extended IFS (EIFS)</v>
      </c>
      <c r="K93" s="53" t="s">
        <v>1264</v>
      </c>
      <c r="L93" s="35" t="s">
        <v>1207</v>
      </c>
      <c r="M93" s="63"/>
      <c r="N93" s="84" t="s">
        <v>130</v>
      </c>
      <c r="O93" s="84"/>
      <c r="P93" s="84"/>
      <c r="Q93" s="65" t="s">
        <v>374</v>
      </c>
      <c r="R93" s="67" t="s">
        <v>157</v>
      </c>
      <c r="S93" s="67" t="s">
        <v>158</v>
      </c>
      <c r="T93" s="122" t="s">
        <v>2437</v>
      </c>
      <c r="V93" s="36" t="str">
        <f t="shared" si="4"/>
        <v>MAC Operation</v>
      </c>
      <c r="W93" s="36" t="str">
        <f t="shared" si="5"/>
        <v>MAC</v>
      </c>
      <c r="X93" s="10"/>
    </row>
    <row r="94" spans="1:24" s="49" customFormat="1" ht="19.5" customHeight="1">
      <c r="A94" s="31">
        <v>7892</v>
      </c>
      <c r="B94" s="52" t="s">
        <v>2233</v>
      </c>
      <c r="C94" s="55" t="s">
        <v>1271</v>
      </c>
      <c r="D94" s="55" t="s">
        <v>2466</v>
      </c>
      <c r="E94" s="55"/>
      <c r="F94" s="59" t="s">
        <v>2458</v>
      </c>
      <c r="G94" s="59" t="s">
        <v>771</v>
      </c>
      <c r="H94" s="62">
        <v>83</v>
      </c>
      <c r="I94" s="62"/>
      <c r="J94" s="35" t="str">
        <f t="shared" si="3"/>
        <v>Setting and resetting the NAV</v>
      </c>
      <c r="K94" s="53" t="s">
        <v>1271</v>
      </c>
      <c r="L94" s="35" t="s">
        <v>1206</v>
      </c>
      <c r="M94" s="63"/>
      <c r="N94" s="65" t="s">
        <v>1454</v>
      </c>
      <c r="O94" s="65"/>
      <c r="P94" s="65"/>
      <c r="Q94" s="65" t="s">
        <v>374</v>
      </c>
      <c r="R94" s="67" t="s">
        <v>2615</v>
      </c>
      <c r="S94" s="67" t="s">
        <v>2616</v>
      </c>
      <c r="T94" s="122" t="s">
        <v>901</v>
      </c>
      <c r="V94" s="36" t="str">
        <f t="shared" si="4"/>
        <v>MAC Operation</v>
      </c>
      <c r="W94" s="36" t="str">
        <f t="shared" si="5"/>
        <v>MAC</v>
      </c>
      <c r="X94" s="10"/>
    </row>
    <row r="95" spans="1:23" s="10" customFormat="1" ht="19.5" customHeight="1">
      <c r="A95" s="31">
        <v>8251</v>
      </c>
      <c r="B95" s="52" t="s">
        <v>2517</v>
      </c>
      <c r="C95" s="55" t="s">
        <v>1264</v>
      </c>
      <c r="D95" s="55" t="s">
        <v>2466</v>
      </c>
      <c r="E95" s="55" t="s">
        <v>2881</v>
      </c>
      <c r="F95" s="59" t="s">
        <v>2458</v>
      </c>
      <c r="G95" s="59" t="s">
        <v>203</v>
      </c>
      <c r="H95" s="62">
        <v>83</v>
      </c>
      <c r="I95" s="62">
        <v>8</v>
      </c>
      <c r="J95" s="35" t="str">
        <f t="shared" si="3"/>
        <v>Extended IFS (EIFS)</v>
      </c>
      <c r="K95" s="53" t="s">
        <v>1264</v>
      </c>
      <c r="L95" s="35" t="s">
        <v>1207</v>
      </c>
      <c r="M95" s="63"/>
      <c r="N95" s="65" t="s">
        <v>130</v>
      </c>
      <c r="O95" s="65"/>
      <c r="P95" s="65"/>
      <c r="Q95" s="65" t="s">
        <v>374</v>
      </c>
      <c r="R95" s="67" t="s">
        <v>968</v>
      </c>
      <c r="S95" s="67"/>
      <c r="T95" s="122" t="s">
        <v>2439</v>
      </c>
      <c r="U95" s="49"/>
      <c r="V95" s="36" t="str">
        <f t="shared" si="4"/>
        <v>MAC Operation</v>
      </c>
      <c r="W95" s="36" t="str">
        <f t="shared" si="5"/>
        <v>MAC</v>
      </c>
    </row>
    <row r="96" spans="1:23" s="10" customFormat="1" ht="19.5" customHeight="1">
      <c r="A96" s="31">
        <v>10011</v>
      </c>
      <c r="B96" s="52" t="s">
        <v>192</v>
      </c>
      <c r="C96" s="55" t="s">
        <v>1264</v>
      </c>
      <c r="D96" s="52" t="s">
        <v>2466</v>
      </c>
      <c r="E96" s="52" t="s">
        <v>2881</v>
      </c>
      <c r="F96" s="59" t="s">
        <v>2458</v>
      </c>
      <c r="G96" s="59" t="s">
        <v>771</v>
      </c>
      <c r="H96" s="62">
        <v>83</v>
      </c>
      <c r="I96" s="62">
        <v>8</v>
      </c>
      <c r="J96" s="35" t="str">
        <f t="shared" si="3"/>
        <v>Extended IFS (EIFS)</v>
      </c>
      <c r="K96" s="53" t="s">
        <v>1264</v>
      </c>
      <c r="L96" s="35" t="s">
        <v>2458</v>
      </c>
      <c r="M96" s="63"/>
      <c r="N96" s="65" t="s">
        <v>130</v>
      </c>
      <c r="O96" s="65"/>
      <c r="P96" s="65"/>
      <c r="Q96" s="65" t="s">
        <v>374</v>
      </c>
      <c r="R96" s="67" t="s">
        <v>1130</v>
      </c>
      <c r="S96" s="67" t="s">
        <v>1131</v>
      </c>
      <c r="T96" s="122" t="s">
        <v>2439</v>
      </c>
      <c r="U96" s="49"/>
      <c r="V96" s="36" t="str">
        <f t="shared" si="4"/>
        <v>MAC Operation</v>
      </c>
      <c r="W96" s="36" t="str">
        <f t="shared" si="5"/>
        <v>MAC</v>
      </c>
    </row>
    <row r="97" spans="1:23" s="10" customFormat="1" ht="19.5" customHeight="1">
      <c r="A97" s="31">
        <v>10012</v>
      </c>
      <c r="B97" s="52" t="s">
        <v>192</v>
      </c>
      <c r="C97" s="55" t="s">
        <v>1271</v>
      </c>
      <c r="D97" s="52" t="s">
        <v>2466</v>
      </c>
      <c r="E97" s="52" t="s">
        <v>351</v>
      </c>
      <c r="F97" s="59" t="s">
        <v>2458</v>
      </c>
      <c r="G97" s="59" t="s">
        <v>771</v>
      </c>
      <c r="H97" s="62">
        <v>83</v>
      </c>
      <c r="I97" s="62">
        <v>28</v>
      </c>
      <c r="J97" s="35" t="str">
        <f t="shared" si="3"/>
        <v>Setting and resetting the NAV</v>
      </c>
      <c r="K97" s="53" t="s">
        <v>1271</v>
      </c>
      <c r="L97" s="35" t="s">
        <v>1206</v>
      </c>
      <c r="M97" s="63"/>
      <c r="N97" s="65" t="s">
        <v>130</v>
      </c>
      <c r="O97" s="65"/>
      <c r="P97" s="65"/>
      <c r="Q97" s="65" t="s">
        <v>374</v>
      </c>
      <c r="R97" s="67" t="s">
        <v>190</v>
      </c>
      <c r="S97" s="67" t="s">
        <v>193</v>
      </c>
      <c r="T97" s="122" t="s">
        <v>2440</v>
      </c>
      <c r="U97" s="49"/>
      <c r="V97" s="36" t="str">
        <f t="shared" si="4"/>
        <v>MAC Operation</v>
      </c>
      <c r="W97" s="36" t="str">
        <f t="shared" si="5"/>
        <v>MAC</v>
      </c>
    </row>
    <row r="98" spans="1:24" s="10" customFormat="1" ht="19.5" customHeight="1">
      <c r="A98" s="31">
        <v>10204</v>
      </c>
      <c r="B98" s="52" t="s">
        <v>2057</v>
      </c>
      <c r="C98" s="55" t="s">
        <v>1271</v>
      </c>
      <c r="D98" s="55" t="s">
        <v>2466</v>
      </c>
      <c r="E98" s="55" t="s">
        <v>351</v>
      </c>
      <c r="F98" s="59" t="s">
        <v>2458</v>
      </c>
      <c r="G98" s="59" t="s">
        <v>771</v>
      </c>
      <c r="H98" s="62">
        <v>83</v>
      </c>
      <c r="I98" s="62">
        <v>28</v>
      </c>
      <c r="J98" s="35" t="str">
        <f t="shared" si="3"/>
        <v>Setting and resetting the NAV</v>
      </c>
      <c r="K98" s="53" t="s">
        <v>1271</v>
      </c>
      <c r="L98" s="35" t="s">
        <v>2458</v>
      </c>
      <c r="M98" s="63"/>
      <c r="N98" s="65" t="s">
        <v>130</v>
      </c>
      <c r="O98" s="65"/>
      <c r="P98" s="65"/>
      <c r="Q98" s="65" t="s">
        <v>374</v>
      </c>
      <c r="R98" s="67" t="s">
        <v>190</v>
      </c>
      <c r="S98" s="67" t="s">
        <v>191</v>
      </c>
      <c r="T98" s="122" t="s">
        <v>2441</v>
      </c>
      <c r="U98" s="49"/>
      <c r="V98" s="36" t="str">
        <f t="shared" si="4"/>
        <v>MAC Operation</v>
      </c>
      <c r="W98" s="36" t="str">
        <f t="shared" si="5"/>
        <v>MAC</v>
      </c>
      <c r="X98" s="49"/>
    </row>
    <row r="99" spans="1:27" s="10" customFormat="1" ht="19.5" customHeight="1">
      <c r="A99" s="31">
        <v>11651</v>
      </c>
      <c r="B99" s="21" t="s">
        <v>175</v>
      </c>
      <c r="C99" s="26" t="s">
        <v>1254</v>
      </c>
      <c r="D99" s="21">
        <v>83</v>
      </c>
      <c r="E99" s="21">
        <v>1</v>
      </c>
      <c r="F99" s="21" t="s">
        <v>2458</v>
      </c>
      <c r="G99" s="21" t="s">
        <v>771</v>
      </c>
      <c r="H99" s="27">
        <v>83</v>
      </c>
      <c r="I99" s="27">
        <v>1</v>
      </c>
      <c r="J99" s="35" t="str">
        <f t="shared" si="3"/>
        <v>IFS</v>
      </c>
      <c r="K99" s="28" t="s">
        <v>1254</v>
      </c>
      <c r="L99" s="25" t="s">
        <v>2458</v>
      </c>
      <c r="M99" s="24"/>
      <c r="N99" s="131" t="s">
        <v>1454</v>
      </c>
      <c r="Q99" s="65" t="s">
        <v>374</v>
      </c>
      <c r="R99" s="19" t="s">
        <v>2378</v>
      </c>
      <c r="S99" s="19" t="s">
        <v>898</v>
      </c>
      <c r="T99" s="123" t="s">
        <v>1672</v>
      </c>
      <c r="V99" s="36" t="str">
        <f t="shared" si="4"/>
        <v>MAC Operation</v>
      </c>
      <c r="W99" s="36" t="str">
        <f t="shared" si="5"/>
        <v>MAC</v>
      </c>
      <c r="X99" s="49"/>
      <c r="Z99" s="10" t="s">
        <v>218</v>
      </c>
      <c r="AA99" s="10">
        <v>1</v>
      </c>
    </row>
    <row r="100" spans="1:24" s="50" customFormat="1" ht="19.5" customHeight="1">
      <c r="A100" s="31">
        <v>4639</v>
      </c>
      <c r="B100" s="52" t="s">
        <v>1503</v>
      </c>
      <c r="C100" s="55" t="s">
        <v>1271</v>
      </c>
      <c r="D100" s="55" t="s">
        <v>2723</v>
      </c>
      <c r="E100" s="55"/>
      <c r="F100" s="59" t="s">
        <v>2458</v>
      </c>
      <c r="G100" s="59" t="s">
        <v>771</v>
      </c>
      <c r="H100" s="62">
        <v>84</v>
      </c>
      <c r="I100" s="62"/>
      <c r="J100" s="35" t="str">
        <f t="shared" si="3"/>
        <v>Setting and resetting the NAV</v>
      </c>
      <c r="K100" s="53" t="s">
        <v>1271</v>
      </c>
      <c r="L100" s="35" t="s">
        <v>2458</v>
      </c>
      <c r="M100" s="63"/>
      <c r="N100" s="65" t="s">
        <v>1454</v>
      </c>
      <c r="O100" s="65"/>
      <c r="P100" s="65"/>
      <c r="Q100" s="65" t="s">
        <v>374</v>
      </c>
      <c r="R100" s="67" t="s">
        <v>1916</v>
      </c>
      <c r="S100" s="67" t="s">
        <v>1917</v>
      </c>
      <c r="T100" s="122" t="s">
        <v>182</v>
      </c>
      <c r="U100" s="49"/>
      <c r="V100" s="36" t="str">
        <f t="shared" si="4"/>
        <v>MAC Operation</v>
      </c>
      <c r="W100" s="36" t="str">
        <f t="shared" si="5"/>
        <v>MAC</v>
      </c>
      <c r="X100" s="49"/>
    </row>
    <row r="101" spans="1:24" ht="19.5" customHeight="1">
      <c r="A101" s="31">
        <v>7657</v>
      </c>
      <c r="B101" s="52" t="s">
        <v>2504</v>
      </c>
      <c r="C101" s="59" t="s">
        <v>1271</v>
      </c>
      <c r="D101" s="58"/>
      <c r="E101" s="59"/>
      <c r="F101" s="59" t="s">
        <v>2458</v>
      </c>
      <c r="G101" s="59" t="s">
        <v>203</v>
      </c>
      <c r="H101" s="62">
        <v>84</v>
      </c>
      <c r="I101" s="62"/>
      <c r="J101" s="35" t="str">
        <f t="shared" si="3"/>
        <v>Setting and resetting the NAV</v>
      </c>
      <c r="K101" s="53" t="s">
        <v>1271</v>
      </c>
      <c r="L101" s="35" t="s">
        <v>2458</v>
      </c>
      <c r="M101" s="63"/>
      <c r="N101" s="84" t="s">
        <v>1454</v>
      </c>
      <c r="O101" s="84"/>
      <c r="P101" s="84"/>
      <c r="Q101" s="65" t="s">
        <v>374</v>
      </c>
      <c r="R101" s="67" t="s">
        <v>2261</v>
      </c>
      <c r="S101" s="67" t="s">
        <v>2262</v>
      </c>
      <c r="T101" s="122" t="s">
        <v>183</v>
      </c>
      <c r="U101" s="49"/>
      <c r="V101" s="36" t="str">
        <f t="shared" si="4"/>
        <v>MAC Operation</v>
      </c>
      <c r="W101" s="36" t="str">
        <f t="shared" si="5"/>
        <v>MAC</v>
      </c>
      <c r="X101" s="10"/>
    </row>
    <row r="102" spans="1:23" s="10" customFormat="1" ht="19.5" customHeight="1">
      <c r="A102" s="31">
        <v>791</v>
      </c>
      <c r="B102" s="52" t="s">
        <v>1139</v>
      </c>
      <c r="C102" s="55" t="s">
        <v>1275</v>
      </c>
      <c r="D102" s="55" t="s">
        <v>668</v>
      </c>
      <c r="E102" s="55" t="s">
        <v>1410</v>
      </c>
      <c r="F102" s="59" t="s">
        <v>2458</v>
      </c>
      <c r="G102" s="59" t="s">
        <v>125</v>
      </c>
      <c r="H102" s="62">
        <v>85</v>
      </c>
      <c r="I102" s="62">
        <v>3</v>
      </c>
      <c r="J102" s="35" t="str">
        <f t="shared" si="3"/>
        <v>Directed MPDU transfer procedure</v>
      </c>
      <c r="K102" s="53" t="s">
        <v>1275</v>
      </c>
      <c r="L102" s="35" t="s">
        <v>2458</v>
      </c>
      <c r="M102" s="63"/>
      <c r="N102" s="65" t="s">
        <v>1454</v>
      </c>
      <c r="O102" s="65"/>
      <c r="P102" s="65"/>
      <c r="Q102" s="65" t="s">
        <v>374</v>
      </c>
      <c r="R102" s="67" t="s">
        <v>276</v>
      </c>
      <c r="S102" s="67" t="s">
        <v>277</v>
      </c>
      <c r="T102" s="122" t="s">
        <v>184</v>
      </c>
      <c r="U102" s="49"/>
      <c r="V102" s="36" t="str">
        <f t="shared" si="4"/>
        <v>MAC Operation</v>
      </c>
      <c r="W102" s="36" t="str">
        <f t="shared" si="5"/>
        <v>MAC</v>
      </c>
    </row>
    <row r="103" spans="1:23" s="10" customFormat="1" ht="19.5" customHeight="1">
      <c r="A103" s="31">
        <v>792</v>
      </c>
      <c r="B103" s="52" t="s">
        <v>1139</v>
      </c>
      <c r="C103" s="55" t="s">
        <v>1275</v>
      </c>
      <c r="D103" s="55" t="s">
        <v>668</v>
      </c>
      <c r="E103" s="55" t="s">
        <v>836</v>
      </c>
      <c r="F103" s="59" t="s">
        <v>2458</v>
      </c>
      <c r="G103" s="59" t="s">
        <v>125</v>
      </c>
      <c r="H103" s="62">
        <v>85</v>
      </c>
      <c r="I103" s="62">
        <v>11</v>
      </c>
      <c r="J103" s="35" t="str">
        <f t="shared" si="3"/>
        <v>Directed MPDU transfer procedure</v>
      </c>
      <c r="K103" s="53" t="s">
        <v>1275</v>
      </c>
      <c r="L103" s="35" t="s">
        <v>1206</v>
      </c>
      <c r="M103" s="63"/>
      <c r="N103" s="65" t="s">
        <v>1455</v>
      </c>
      <c r="O103" s="65"/>
      <c r="P103" s="65"/>
      <c r="Q103" s="65" t="s">
        <v>374</v>
      </c>
      <c r="R103" s="67" t="s">
        <v>2419</v>
      </c>
      <c r="S103" s="67" t="s">
        <v>2420</v>
      </c>
      <c r="T103" s="122" t="s">
        <v>2485</v>
      </c>
      <c r="U103" s="49"/>
      <c r="V103" s="36" t="str">
        <f t="shared" si="4"/>
        <v>MAC Operation</v>
      </c>
      <c r="W103" s="36" t="str">
        <f t="shared" si="5"/>
        <v>MAC</v>
      </c>
    </row>
    <row r="104" spans="1:24" s="49" customFormat="1" ht="19.5" customHeight="1">
      <c r="A104" s="31">
        <v>1429</v>
      </c>
      <c r="B104" s="52" t="s">
        <v>2791</v>
      </c>
      <c r="C104" s="55" t="s">
        <v>1275</v>
      </c>
      <c r="D104" s="55" t="s">
        <v>668</v>
      </c>
      <c r="E104" s="55" t="s">
        <v>1410</v>
      </c>
      <c r="F104" s="59" t="s">
        <v>2458</v>
      </c>
      <c r="G104" s="59" t="s">
        <v>771</v>
      </c>
      <c r="H104" s="62">
        <v>85</v>
      </c>
      <c r="I104" s="62">
        <v>3</v>
      </c>
      <c r="J104" s="35" t="str">
        <f t="shared" si="3"/>
        <v>Directed MPDU transfer procedure</v>
      </c>
      <c r="K104" s="53" t="s">
        <v>1275</v>
      </c>
      <c r="L104" s="35" t="s">
        <v>2458</v>
      </c>
      <c r="M104" s="63"/>
      <c r="N104" s="65" t="s">
        <v>130</v>
      </c>
      <c r="O104" s="65"/>
      <c r="P104" s="65"/>
      <c r="Q104" s="65" t="s">
        <v>374</v>
      </c>
      <c r="R104" s="67" t="s">
        <v>2342</v>
      </c>
      <c r="S104" s="67" t="s">
        <v>2621</v>
      </c>
      <c r="T104" s="122" t="s">
        <v>185</v>
      </c>
      <c r="V104" s="36" t="str">
        <f t="shared" si="4"/>
        <v>MAC Operation</v>
      </c>
      <c r="W104" s="36" t="str">
        <f t="shared" si="5"/>
        <v>MAC</v>
      </c>
      <c r="X104" s="10"/>
    </row>
    <row r="105" spans="1:23" s="49" customFormat="1" ht="19.5" customHeight="1">
      <c r="A105" s="167">
        <v>2417</v>
      </c>
      <c r="B105" s="21" t="s">
        <v>95</v>
      </c>
      <c r="C105" s="26">
        <v>9.3</v>
      </c>
      <c r="D105" s="21">
        <v>85</v>
      </c>
      <c r="E105" s="21">
        <v>15</v>
      </c>
      <c r="F105" s="21" t="s">
        <v>2458</v>
      </c>
      <c r="G105" s="21" t="s">
        <v>771</v>
      </c>
      <c r="H105" s="27">
        <v>85</v>
      </c>
      <c r="I105" s="27">
        <v>15</v>
      </c>
      <c r="J105" s="168" t="str">
        <f t="shared" si="3"/>
        <v>PCF</v>
      </c>
      <c r="K105" s="28" t="s">
        <v>708</v>
      </c>
      <c r="L105" s="24" t="s">
        <v>1206</v>
      </c>
      <c r="M105" s="24"/>
      <c r="N105" s="131" t="s">
        <v>1455</v>
      </c>
      <c r="O105" s="10"/>
      <c r="P105" s="10"/>
      <c r="Q105" s="65" t="s">
        <v>374</v>
      </c>
      <c r="R105" s="19" t="s">
        <v>2911</v>
      </c>
      <c r="S105" s="19" t="s">
        <v>2912</v>
      </c>
      <c r="T105" s="123" t="s">
        <v>2015</v>
      </c>
      <c r="U105" s="10"/>
      <c r="V105" s="136" t="str">
        <f t="shared" si="4"/>
        <v>MAC Operation</v>
      </c>
      <c r="W105" s="136" t="str">
        <f t="shared" si="5"/>
        <v>MAC</v>
      </c>
    </row>
    <row r="106" spans="1:24" s="10" customFormat="1" ht="19.5" customHeight="1">
      <c r="A106" s="167">
        <v>4344</v>
      </c>
      <c r="B106" s="52" t="s">
        <v>419</v>
      </c>
      <c r="C106" s="55" t="s">
        <v>714</v>
      </c>
      <c r="D106" s="55" t="s">
        <v>668</v>
      </c>
      <c r="E106" s="55" t="s">
        <v>2471</v>
      </c>
      <c r="F106" s="59" t="s">
        <v>2458</v>
      </c>
      <c r="G106" s="59" t="s">
        <v>771</v>
      </c>
      <c r="H106" s="62">
        <v>85</v>
      </c>
      <c r="I106" s="62">
        <v>21</v>
      </c>
      <c r="J106" s="168" t="str">
        <f t="shared" si="3"/>
        <v>Fragmentation</v>
      </c>
      <c r="K106" s="53" t="s">
        <v>714</v>
      </c>
      <c r="L106" s="63" t="s">
        <v>1207</v>
      </c>
      <c r="M106" s="63"/>
      <c r="N106" s="65" t="s">
        <v>1455</v>
      </c>
      <c r="O106" s="65"/>
      <c r="P106" s="65"/>
      <c r="Q106" s="65" t="s">
        <v>374</v>
      </c>
      <c r="R106" s="67" t="s">
        <v>2167</v>
      </c>
      <c r="S106" s="67" t="s">
        <v>2168</v>
      </c>
      <c r="T106" s="122" t="s">
        <v>1345</v>
      </c>
      <c r="U106" s="49"/>
      <c r="V106" s="136" t="str">
        <f t="shared" si="4"/>
        <v>MAC Operation</v>
      </c>
      <c r="W106" s="136" t="str">
        <f t="shared" si="5"/>
        <v>MAC</v>
      </c>
      <c r="X106" s="49"/>
    </row>
    <row r="107" spans="1:23" s="10" customFormat="1" ht="19.5" customHeight="1">
      <c r="A107" s="31">
        <v>6937</v>
      </c>
      <c r="B107" s="52" t="s">
        <v>352</v>
      </c>
      <c r="C107" s="55" t="s">
        <v>1275</v>
      </c>
      <c r="D107" s="55" t="s">
        <v>668</v>
      </c>
      <c r="E107" s="55" t="s">
        <v>305</v>
      </c>
      <c r="F107" s="59" t="s">
        <v>2458</v>
      </c>
      <c r="G107" s="59" t="s">
        <v>771</v>
      </c>
      <c r="H107" s="62">
        <v>85</v>
      </c>
      <c r="I107" s="62">
        <v>7</v>
      </c>
      <c r="J107" s="35" t="str">
        <f t="shared" si="3"/>
        <v>Directed MPDU transfer procedure</v>
      </c>
      <c r="K107" s="53" t="s">
        <v>1275</v>
      </c>
      <c r="L107" s="35" t="s">
        <v>1207</v>
      </c>
      <c r="M107" s="63"/>
      <c r="N107" s="65" t="s">
        <v>130</v>
      </c>
      <c r="O107" s="65"/>
      <c r="P107" s="65"/>
      <c r="Q107" s="65" t="s">
        <v>374</v>
      </c>
      <c r="R107" s="67" t="s">
        <v>669</v>
      </c>
      <c r="S107" s="67" t="s">
        <v>670</v>
      </c>
      <c r="T107" s="122" t="s">
        <v>2484</v>
      </c>
      <c r="U107" s="49"/>
      <c r="V107" s="36" t="str">
        <f t="shared" si="4"/>
        <v>MAC Operation</v>
      </c>
      <c r="W107" s="36" t="str">
        <f t="shared" si="5"/>
        <v>MAC</v>
      </c>
    </row>
    <row r="108" spans="1:23" s="49" customFormat="1" ht="19.5" customHeight="1">
      <c r="A108" s="31">
        <v>6948</v>
      </c>
      <c r="B108" s="52" t="s">
        <v>352</v>
      </c>
      <c r="C108" s="55" t="s">
        <v>671</v>
      </c>
      <c r="D108" s="55" t="s">
        <v>668</v>
      </c>
      <c r="E108" s="55" t="s">
        <v>2465</v>
      </c>
      <c r="F108" s="59" t="s">
        <v>2458</v>
      </c>
      <c r="G108" s="59" t="s">
        <v>771</v>
      </c>
      <c r="H108" s="62">
        <v>85</v>
      </c>
      <c r="I108" s="62">
        <v>23</v>
      </c>
      <c r="J108" s="35" t="str">
        <f t="shared" si="3"/>
        <v>Fragmentation</v>
      </c>
      <c r="K108" s="53" t="s">
        <v>714</v>
      </c>
      <c r="L108" s="35" t="s">
        <v>1207</v>
      </c>
      <c r="M108" s="63"/>
      <c r="N108" s="65" t="s">
        <v>1455</v>
      </c>
      <c r="O108" s="65"/>
      <c r="P108" s="65"/>
      <c r="Q108" s="65" t="s">
        <v>374</v>
      </c>
      <c r="R108" s="67" t="s">
        <v>672</v>
      </c>
      <c r="S108" s="67" t="s">
        <v>673</v>
      </c>
      <c r="T108" s="122" t="s">
        <v>1346</v>
      </c>
      <c r="V108" s="36" t="str">
        <f t="shared" si="4"/>
        <v>MAC Operation</v>
      </c>
      <c r="W108" s="36" t="str">
        <f t="shared" si="5"/>
        <v>MAC</v>
      </c>
    </row>
    <row r="109" spans="1:24" s="10" customFormat="1" ht="19.5" customHeight="1">
      <c r="A109" s="31">
        <v>8120</v>
      </c>
      <c r="B109" s="52" t="s">
        <v>2822</v>
      </c>
      <c r="C109" s="55" t="s">
        <v>714</v>
      </c>
      <c r="D109" s="55" t="s">
        <v>668</v>
      </c>
      <c r="E109" s="55"/>
      <c r="F109" s="59" t="s">
        <v>2458</v>
      </c>
      <c r="G109" s="59" t="s">
        <v>771</v>
      </c>
      <c r="H109" s="62">
        <v>85</v>
      </c>
      <c r="I109" s="62"/>
      <c r="J109" s="35" t="str">
        <f t="shared" si="3"/>
        <v>Fragmentation</v>
      </c>
      <c r="K109" s="53" t="s">
        <v>714</v>
      </c>
      <c r="L109" s="35" t="s">
        <v>1207</v>
      </c>
      <c r="M109" s="63"/>
      <c r="N109" s="65" t="s">
        <v>1455</v>
      </c>
      <c r="O109" s="65"/>
      <c r="P109" s="65"/>
      <c r="Q109" s="65" t="s">
        <v>374</v>
      </c>
      <c r="R109" s="67" t="s">
        <v>57</v>
      </c>
      <c r="S109" s="67" t="s">
        <v>58</v>
      </c>
      <c r="T109" s="122" t="s">
        <v>1346</v>
      </c>
      <c r="U109" s="49"/>
      <c r="V109" s="36" t="str">
        <f t="shared" si="4"/>
        <v>MAC Operation</v>
      </c>
      <c r="W109" s="36" t="str">
        <f t="shared" si="5"/>
        <v>MAC</v>
      </c>
      <c r="X109" s="49"/>
    </row>
    <row r="110" spans="1:23" s="49" customFormat="1" ht="19.5" customHeight="1">
      <c r="A110" s="31">
        <v>10303</v>
      </c>
      <c r="B110" s="52" t="s">
        <v>2753</v>
      </c>
      <c r="C110" s="55" t="s">
        <v>1275</v>
      </c>
      <c r="D110" s="55" t="s">
        <v>668</v>
      </c>
      <c r="E110" s="55" t="s">
        <v>1410</v>
      </c>
      <c r="F110" s="59" t="s">
        <v>2458</v>
      </c>
      <c r="G110" s="59" t="s">
        <v>203</v>
      </c>
      <c r="H110" s="62">
        <v>85</v>
      </c>
      <c r="I110" s="62">
        <v>3</v>
      </c>
      <c r="J110" s="35" t="str">
        <f t="shared" si="3"/>
        <v>Directed MPDU transfer procedure</v>
      </c>
      <c r="K110" s="53" t="s">
        <v>1275</v>
      </c>
      <c r="L110" s="35" t="s">
        <v>1206</v>
      </c>
      <c r="M110" s="63"/>
      <c r="N110" s="65" t="s">
        <v>1454</v>
      </c>
      <c r="O110" s="65"/>
      <c r="P110" s="65"/>
      <c r="Q110" s="65" t="s">
        <v>374</v>
      </c>
      <c r="R110" s="67" t="s">
        <v>376</v>
      </c>
      <c r="S110" s="67" t="s">
        <v>81</v>
      </c>
      <c r="T110" s="122" t="s">
        <v>186</v>
      </c>
      <c r="V110" s="36" t="str">
        <f t="shared" si="4"/>
        <v>MAC Operation</v>
      </c>
      <c r="W110" s="36" t="str">
        <f t="shared" si="5"/>
        <v>MAC</v>
      </c>
    </row>
    <row r="111" spans="1:24" s="49" customFormat="1" ht="19.5" customHeight="1">
      <c r="A111" s="31">
        <v>683</v>
      </c>
      <c r="B111" s="52" t="s">
        <v>204</v>
      </c>
      <c r="C111" s="77">
        <v>9.5</v>
      </c>
      <c r="D111" s="91">
        <v>86</v>
      </c>
      <c r="E111" s="77">
        <v>23</v>
      </c>
      <c r="F111" s="59" t="s">
        <v>2458</v>
      </c>
      <c r="G111" s="59" t="s">
        <v>771</v>
      </c>
      <c r="H111" s="62">
        <v>86</v>
      </c>
      <c r="I111" s="62">
        <v>23</v>
      </c>
      <c r="J111" s="35" t="str">
        <f t="shared" si="3"/>
        <v>Defragmentation</v>
      </c>
      <c r="K111" s="53" t="s">
        <v>716</v>
      </c>
      <c r="L111" s="35" t="s">
        <v>1206</v>
      </c>
      <c r="M111" s="63"/>
      <c r="N111" s="65" t="s">
        <v>1454</v>
      </c>
      <c r="O111" s="65"/>
      <c r="P111" s="65"/>
      <c r="Q111" s="65" t="s">
        <v>374</v>
      </c>
      <c r="R111" s="71" t="s">
        <v>2804</v>
      </c>
      <c r="S111" s="67" t="s">
        <v>2803</v>
      </c>
      <c r="T111" s="122" t="s">
        <v>1349</v>
      </c>
      <c r="V111" s="36" t="str">
        <f t="shared" si="4"/>
        <v>MAC Operation</v>
      </c>
      <c r="W111" s="36" t="str">
        <f t="shared" si="5"/>
        <v>MAC</v>
      </c>
      <c r="X111" s="10"/>
    </row>
    <row r="112" spans="1:23" s="49" customFormat="1" ht="19.5" customHeight="1">
      <c r="A112" s="31">
        <v>795</v>
      </c>
      <c r="B112" s="52" t="s">
        <v>1139</v>
      </c>
      <c r="C112" s="55" t="s">
        <v>714</v>
      </c>
      <c r="D112" s="55" t="s">
        <v>2421</v>
      </c>
      <c r="E112" s="55" t="s">
        <v>836</v>
      </c>
      <c r="F112" s="59" t="s">
        <v>2458</v>
      </c>
      <c r="G112" s="59" t="s">
        <v>125</v>
      </c>
      <c r="H112" s="62">
        <v>86</v>
      </c>
      <c r="I112" s="62">
        <v>11</v>
      </c>
      <c r="J112" s="35" t="str">
        <f t="shared" si="3"/>
        <v>Fragmentation</v>
      </c>
      <c r="K112" s="53" t="s">
        <v>714</v>
      </c>
      <c r="L112" s="35" t="s">
        <v>1206</v>
      </c>
      <c r="M112" s="63"/>
      <c r="N112" s="65" t="s">
        <v>1455</v>
      </c>
      <c r="O112" s="65"/>
      <c r="P112" s="65"/>
      <c r="Q112" s="65" t="s">
        <v>374</v>
      </c>
      <c r="R112" s="67" t="s">
        <v>2422</v>
      </c>
      <c r="S112" s="67" t="s">
        <v>282</v>
      </c>
      <c r="T112" s="122" t="s">
        <v>1348</v>
      </c>
      <c r="V112" s="36" t="str">
        <f t="shared" si="4"/>
        <v>MAC Operation</v>
      </c>
      <c r="W112" s="36" t="str">
        <f t="shared" si="5"/>
        <v>MAC</v>
      </c>
    </row>
    <row r="113" spans="1:24" s="49" customFormat="1" ht="19.5" customHeight="1">
      <c r="A113" s="31">
        <v>4345</v>
      </c>
      <c r="B113" s="52" t="s">
        <v>419</v>
      </c>
      <c r="C113" s="55" t="s">
        <v>716</v>
      </c>
      <c r="D113" s="55" t="s">
        <v>2421</v>
      </c>
      <c r="E113" s="55" t="s">
        <v>1729</v>
      </c>
      <c r="F113" s="59" t="s">
        <v>2458</v>
      </c>
      <c r="G113" s="59" t="s">
        <v>771</v>
      </c>
      <c r="H113" s="62">
        <v>86</v>
      </c>
      <c r="I113" s="62">
        <v>16</v>
      </c>
      <c r="J113" s="35" t="str">
        <f t="shared" si="3"/>
        <v>Defragmentation</v>
      </c>
      <c r="K113" s="53" t="s">
        <v>716</v>
      </c>
      <c r="L113" s="35" t="s">
        <v>1207</v>
      </c>
      <c r="M113" s="63"/>
      <c r="N113" s="65" t="s">
        <v>1455</v>
      </c>
      <c r="O113" s="65"/>
      <c r="P113" s="65"/>
      <c r="Q113" s="65" t="s">
        <v>374</v>
      </c>
      <c r="R113" s="67" t="s">
        <v>2167</v>
      </c>
      <c r="S113" s="67" t="s">
        <v>2168</v>
      </c>
      <c r="T113" s="122" t="s">
        <v>1346</v>
      </c>
      <c r="V113" s="36" t="str">
        <f t="shared" si="4"/>
        <v>MAC Operation</v>
      </c>
      <c r="W113" s="36" t="str">
        <f t="shared" si="5"/>
        <v>MAC</v>
      </c>
      <c r="X113" s="10"/>
    </row>
    <row r="114" spans="1:24" ht="19.5" customHeight="1">
      <c r="A114" s="31">
        <v>684</v>
      </c>
      <c r="B114" s="52" t="s">
        <v>204</v>
      </c>
      <c r="C114" s="77">
        <v>9.6</v>
      </c>
      <c r="D114" s="91">
        <v>87</v>
      </c>
      <c r="E114" s="77">
        <v>30</v>
      </c>
      <c r="F114" s="59" t="s">
        <v>2458</v>
      </c>
      <c r="G114" s="59" t="s">
        <v>771</v>
      </c>
      <c r="H114" s="62">
        <v>87</v>
      </c>
      <c r="I114" s="62">
        <v>30</v>
      </c>
      <c r="J114" s="35" t="str">
        <f t="shared" si="3"/>
        <v>Multirate support</v>
      </c>
      <c r="K114" s="53" t="s">
        <v>718</v>
      </c>
      <c r="L114" s="35" t="s">
        <v>2458</v>
      </c>
      <c r="M114" s="63"/>
      <c r="N114" s="65" t="s">
        <v>1454</v>
      </c>
      <c r="O114" s="65"/>
      <c r="P114" s="65"/>
      <c r="Q114" s="65" t="s">
        <v>374</v>
      </c>
      <c r="R114" s="71" t="s">
        <v>2805</v>
      </c>
      <c r="S114" s="67" t="s">
        <v>2806</v>
      </c>
      <c r="T114" s="122" t="s">
        <v>1993</v>
      </c>
      <c r="U114" s="49"/>
      <c r="V114" s="36" t="str">
        <f t="shared" si="4"/>
        <v>MAC Operation</v>
      </c>
      <c r="W114" s="36" t="str">
        <f t="shared" si="5"/>
        <v>MAC</v>
      </c>
      <c r="X114" s="49"/>
    </row>
    <row r="115" spans="1:23" s="10" customFormat="1" ht="19.5" customHeight="1">
      <c r="A115" s="31">
        <v>796</v>
      </c>
      <c r="B115" s="52" t="s">
        <v>1139</v>
      </c>
      <c r="C115" s="55" t="s">
        <v>718</v>
      </c>
      <c r="D115" s="55" t="s">
        <v>1620</v>
      </c>
      <c r="E115" s="55" t="s">
        <v>2463</v>
      </c>
      <c r="F115" s="59" t="s">
        <v>2458</v>
      </c>
      <c r="G115" s="59" t="s">
        <v>125</v>
      </c>
      <c r="H115" s="62">
        <v>87</v>
      </c>
      <c r="I115" s="62">
        <v>31</v>
      </c>
      <c r="J115" s="35" t="str">
        <f t="shared" si="3"/>
        <v>Multirate support</v>
      </c>
      <c r="K115" s="53" t="s">
        <v>718</v>
      </c>
      <c r="L115" s="35" t="s">
        <v>1206</v>
      </c>
      <c r="M115" s="63"/>
      <c r="N115" s="65" t="s">
        <v>1455</v>
      </c>
      <c r="O115" s="65"/>
      <c r="P115" s="65"/>
      <c r="Q115" s="65" t="s">
        <v>374</v>
      </c>
      <c r="R115" s="67" t="s">
        <v>283</v>
      </c>
      <c r="S115" s="67" t="s">
        <v>284</v>
      </c>
      <c r="T115" s="122" t="s">
        <v>1994</v>
      </c>
      <c r="U115" s="49"/>
      <c r="V115" s="36" t="str">
        <f t="shared" si="4"/>
        <v>MAC Operation</v>
      </c>
      <c r="W115" s="36" t="str">
        <f t="shared" si="5"/>
        <v>MAC</v>
      </c>
    </row>
    <row r="116" spans="1:24" s="49" customFormat="1" ht="19.5" customHeight="1">
      <c r="A116" s="31">
        <v>797</v>
      </c>
      <c r="B116" s="52" t="s">
        <v>1139</v>
      </c>
      <c r="C116" s="55" t="s">
        <v>718</v>
      </c>
      <c r="D116" s="55" t="s">
        <v>1620</v>
      </c>
      <c r="E116" s="55" t="s">
        <v>210</v>
      </c>
      <c r="F116" s="59" t="s">
        <v>2458</v>
      </c>
      <c r="G116" s="59" t="s">
        <v>125</v>
      </c>
      <c r="H116" s="62">
        <v>87</v>
      </c>
      <c r="I116" s="62">
        <v>40</v>
      </c>
      <c r="J116" s="35" t="str">
        <f t="shared" si="3"/>
        <v>Multirate support</v>
      </c>
      <c r="K116" s="53" t="s">
        <v>718</v>
      </c>
      <c r="L116" s="35" t="s">
        <v>2458</v>
      </c>
      <c r="M116" s="63"/>
      <c r="N116" s="65" t="s">
        <v>1455</v>
      </c>
      <c r="O116" s="65"/>
      <c r="P116" s="65"/>
      <c r="Q116" s="65" t="s">
        <v>374</v>
      </c>
      <c r="R116" s="67" t="s">
        <v>285</v>
      </c>
      <c r="S116" s="67" t="s">
        <v>286</v>
      </c>
      <c r="T116" s="122" t="s">
        <v>2412</v>
      </c>
      <c r="V116" s="36" t="str">
        <f t="shared" si="4"/>
        <v>MAC Operation</v>
      </c>
      <c r="W116" s="36" t="str">
        <f t="shared" si="5"/>
        <v>MAC</v>
      </c>
      <c r="X116" s="10"/>
    </row>
    <row r="117" spans="1:23" s="49" customFormat="1" ht="19.5" customHeight="1">
      <c r="A117" s="31">
        <v>1470</v>
      </c>
      <c r="B117" s="52" t="s">
        <v>2791</v>
      </c>
      <c r="C117" s="55" t="s">
        <v>718</v>
      </c>
      <c r="D117" s="55" t="s">
        <v>1620</v>
      </c>
      <c r="E117" s="55" t="s">
        <v>2468</v>
      </c>
      <c r="F117" s="59" t="s">
        <v>2458</v>
      </c>
      <c r="G117" s="59" t="s">
        <v>771</v>
      </c>
      <c r="H117" s="62">
        <v>87</v>
      </c>
      <c r="I117" s="62">
        <v>27</v>
      </c>
      <c r="J117" s="35" t="str">
        <f t="shared" si="3"/>
        <v>Multirate support</v>
      </c>
      <c r="K117" s="53" t="s">
        <v>718</v>
      </c>
      <c r="L117" s="35" t="s">
        <v>1206</v>
      </c>
      <c r="M117" s="63"/>
      <c r="N117" s="65" t="s">
        <v>1455</v>
      </c>
      <c r="O117" s="65"/>
      <c r="P117" s="65"/>
      <c r="Q117" s="65" t="s">
        <v>374</v>
      </c>
      <c r="R117" s="67" t="s">
        <v>2624</v>
      </c>
      <c r="S117" s="67" t="s">
        <v>337</v>
      </c>
      <c r="T117" s="122" t="s">
        <v>1992</v>
      </c>
      <c r="V117" s="36" t="str">
        <f t="shared" si="4"/>
        <v>MAC Operation</v>
      </c>
      <c r="W117" s="36" t="str">
        <f t="shared" si="5"/>
        <v>MAC</v>
      </c>
    </row>
    <row r="118" spans="1:24" s="10" customFormat="1" ht="19.5" customHeight="1">
      <c r="A118" s="31">
        <v>3893</v>
      </c>
      <c r="B118" s="52" t="s">
        <v>2743</v>
      </c>
      <c r="C118" s="52">
        <v>9.6</v>
      </c>
      <c r="D118" s="52">
        <v>87</v>
      </c>
      <c r="E118" s="52"/>
      <c r="F118" s="59" t="s">
        <v>2458</v>
      </c>
      <c r="G118" s="59" t="s">
        <v>771</v>
      </c>
      <c r="H118" s="62">
        <v>87</v>
      </c>
      <c r="I118" s="62"/>
      <c r="J118" s="35" t="str">
        <f t="shared" si="3"/>
        <v>Multirate support</v>
      </c>
      <c r="K118" s="53" t="s">
        <v>718</v>
      </c>
      <c r="L118" s="35" t="s">
        <v>1207</v>
      </c>
      <c r="M118" s="63"/>
      <c r="N118" s="65" t="s">
        <v>1454</v>
      </c>
      <c r="O118" s="65"/>
      <c r="P118" s="65"/>
      <c r="Q118" s="65" t="s">
        <v>374</v>
      </c>
      <c r="R118" s="67" t="s">
        <v>1945</v>
      </c>
      <c r="S118" s="67" t="s">
        <v>1946</v>
      </c>
      <c r="T118" s="122" t="s">
        <v>648</v>
      </c>
      <c r="U118" s="49"/>
      <c r="V118" s="36" t="str">
        <f t="shared" si="4"/>
        <v>MAC Operation</v>
      </c>
      <c r="W118" s="36" t="str">
        <f t="shared" si="5"/>
        <v>MAC</v>
      </c>
      <c r="X118" s="49"/>
    </row>
    <row r="119" spans="1:24" s="10" customFormat="1" ht="19.5" customHeight="1">
      <c r="A119" s="31">
        <v>4346</v>
      </c>
      <c r="B119" s="52" t="s">
        <v>419</v>
      </c>
      <c r="C119" s="55" t="s">
        <v>718</v>
      </c>
      <c r="D119" s="55" t="s">
        <v>1620</v>
      </c>
      <c r="E119" s="55" t="s">
        <v>2169</v>
      </c>
      <c r="F119" s="59" t="s">
        <v>2458</v>
      </c>
      <c r="G119" s="59" t="s">
        <v>771</v>
      </c>
      <c r="H119" s="62">
        <v>87</v>
      </c>
      <c r="I119" s="62">
        <v>33</v>
      </c>
      <c r="J119" s="35" t="str">
        <f t="shared" si="3"/>
        <v>Multirate support</v>
      </c>
      <c r="K119" s="53" t="s">
        <v>718</v>
      </c>
      <c r="L119" s="35" t="s">
        <v>1206</v>
      </c>
      <c r="M119" s="63"/>
      <c r="N119" s="65" t="s">
        <v>1455</v>
      </c>
      <c r="O119" s="65"/>
      <c r="P119" s="65"/>
      <c r="Q119" s="65" t="s">
        <v>374</v>
      </c>
      <c r="R119" s="67" t="s">
        <v>2170</v>
      </c>
      <c r="S119" s="67" t="s">
        <v>1443</v>
      </c>
      <c r="T119" s="122" t="s">
        <v>2411</v>
      </c>
      <c r="U119" s="49"/>
      <c r="V119" s="36" t="str">
        <f t="shared" si="4"/>
        <v>MAC Operation</v>
      </c>
      <c r="W119" s="36" t="str">
        <f t="shared" si="5"/>
        <v>MAC</v>
      </c>
      <c r="X119" s="49"/>
    </row>
    <row r="120" spans="1:24" s="10" customFormat="1" ht="19.5" customHeight="1">
      <c r="A120" s="31">
        <v>7285</v>
      </c>
      <c r="B120" s="52" t="s">
        <v>173</v>
      </c>
      <c r="C120" s="55" t="s">
        <v>718</v>
      </c>
      <c r="D120" s="55" t="s">
        <v>1620</v>
      </c>
      <c r="E120" s="55" t="s">
        <v>972</v>
      </c>
      <c r="F120" s="59" t="s">
        <v>2458</v>
      </c>
      <c r="G120" s="59" t="s">
        <v>203</v>
      </c>
      <c r="H120" s="62">
        <v>87</v>
      </c>
      <c r="I120" s="62">
        <v>26</v>
      </c>
      <c r="J120" s="35" t="str">
        <f t="shared" si="3"/>
        <v>Multirate support</v>
      </c>
      <c r="K120" s="53" t="s">
        <v>718</v>
      </c>
      <c r="L120" s="35" t="s">
        <v>1206</v>
      </c>
      <c r="M120" s="63"/>
      <c r="N120" s="65" t="s">
        <v>130</v>
      </c>
      <c r="O120" s="65"/>
      <c r="P120" s="65"/>
      <c r="Q120" s="65" t="s">
        <v>374</v>
      </c>
      <c r="R120" s="67" t="s">
        <v>1664</v>
      </c>
      <c r="S120" s="67" t="s">
        <v>174</v>
      </c>
      <c r="T120" s="122" t="s">
        <v>1991</v>
      </c>
      <c r="U120" s="49"/>
      <c r="V120" s="36" t="str">
        <f t="shared" si="4"/>
        <v>MAC Operation</v>
      </c>
      <c r="W120" s="36" t="str">
        <f t="shared" si="5"/>
        <v>MAC</v>
      </c>
      <c r="X120" s="49"/>
    </row>
    <row r="121" spans="1:23" s="10" customFormat="1" ht="19.5" customHeight="1">
      <c r="A121" s="31">
        <v>8095</v>
      </c>
      <c r="B121" s="52" t="s">
        <v>774</v>
      </c>
      <c r="C121" s="55" t="s">
        <v>718</v>
      </c>
      <c r="D121" s="55" t="s">
        <v>1620</v>
      </c>
      <c r="E121" s="55" t="s">
        <v>2471</v>
      </c>
      <c r="F121" s="59" t="s">
        <v>2458</v>
      </c>
      <c r="G121" s="59" t="s">
        <v>771</v>
      </c>
      <c r="H121" s="61">
        <v>87</v>
      </c>
      <c r="I121" s="61">
        <v>21</v>
      </c>
      <c r="J121" s="35" t="str">
        <f t="shared" si="3"/>
        <v>Multirate support</v>
      </c>
      <c r="K121" s="55" t="s">
        <v>718</v>
      </c>
      <c r="L121" s="33" t="s">
        <v>2458</v>
      </c>
      <c r="M121" s="59"/>
      <c r="N121" s="66" t="s">
        <v>130</v>
      </c>
      <c r="O121" s="64"/>
      <c r="P121" s="64"/>
      <c r="Q121" s="65" t="s">
        <v>374</v>
      </c>
      <c r="R121" s="67" t="s">
        <v>2386</v>
      </c>
      <c r="S121" s="67" t="s">
        <v>2387</v>
      </c>
      <c r="T121" s="122" t="s">
        <v>1989</v>
      </c>
      <c r="U121" s="49"/>
      <c r="V121" s="36" t="str">
        <f t="shared" si="4"/>
        <v>MAC Operation</v>
      </c>
      <c r="W121" s="36" t="str">
        <f t="shared" si="5"/>
        <v>MAC</v>
      </c>
    </row>
    <row r="122" spans="1:24" s="10" customFormat="1" ht="19.5" customHeight="1">
      <c r="A122" s="31">
        <v>8096</v>
      </c>
      <c r="B122" s="52" t="s">
        <v>774</v>
      </c>
      <c r="C122" s="55" t="s">
        <v>718</v>
      </c>
      <c r="D122" s="55" t="s">
        <v>1620</v>
      </c>
      <c r="E122" s="55" t="s">
        <v>2471</v>
      </c>
      <c r="F122" s="59" t="s">
        <v>2458</v>
      </c>
      <c r="G122" s="59" t="s">
        <v>771</v>
      </c>
      <c r="H122" s="61">
        <v>87</v>
      </c>
      <c r="I122" s="61">
        <v>21</v>
      </c>
      <c r="J122" s="35" t="str">
        <f t="shared" si="3"/>
        <v>Multirate support</v>
      </c>
      <c r="K122" s="55" t="s">
        <v>718</v>
      </c>
      <c r="L122" s="33" t="s">
        <v>2458</v>
      </c>
      <c r="M122" s="59"/>
      <c r="N122" s="66" t="s">
        <v>130</v>
      </c>
      <c r="O122" s="64"/>
      <c r="P122" s="64"/>
      <c r="Q122" s="65" t="s">
        <v>374</v>
      </c>
      <c r="R122" s="67" t="s">
        <v>1608</v>
      </c>
      <c r="S122" s="67" t="s">
        <v>1609</v>
      </c>
      <c r="T122" s="122" t="s">
        <v>1990</v>
      </c>
      <c r="U122" s="49"/>
      <c r="V122" s="36" t="str">
        <f t="shared" si="4"/>
        <v>MAC Operation</v>
      </c>
      <c r="W122" s="36" t="str">
        <f t="shared" si="5"/>
        <v>MAC</v>
      </c>
      <c r="X122" s="49"/>
    </row>
    <row r="123" spans="1:24" s="49" customFormat="1" ht="19.5" customHeight="1">
      <c r="A123" s="31">
        <v>10304</v>
      </c>
      <c r="B123" s="52" t="s">
        <v>2753</v>
      </c>
      <c r="C123" s="56" t="s">
        <v>1619</v>
      </c>
      <c r="D123" s="56" t="s">
        <v>1620</v>
      </c>
      <c r="E123" s="56" t="s">
        <v>1621</v>
      </c>
      <c r="F123" s="60" t="s">
        <v>2458</v>
      </c>
      <c r="G123" s="59" t="s">
        <v>203</v>
      </c>
      <c r="H123" s="62">
        <v>87</v>
      </c>
      <c r="I123" s="62">
        <v>32</v>
      </c>
      <c r="J123" s="35" t="str">
        <f t="shared" si="3"/>
        <v>Multirate support</v>
      </c>
      <c r="K123" s="53" t="s">
        <v>718</v>
      </c>
      <c r="L123" s="35" t="s">
        <v>1206</v>
      </c>
      <c r="M123" s="63"/>
      <c r="N123" s="65" t="s">
        <v>1454</v>
      </c>
      <c r="O123" s="65"/>
      <c r="P123" s="65"/>
      <c r="Q123" s="65" t="s">
        <v>374</v>
      </c>
      <c r="R123" s="73" t="s">
        <v>1622</v>
      </c>
      <c r="S123" s="73" t="s">
        <v>430</v>
      </c>
      <c r="T123" s="122" t="s">
        <v>2410</v>
      </c>
      <c r="V123" s="36" t="str">
        <f t="shared" si="4"/>
        <v>MAC Operation</v>
      </c>
      <c r="W123" s="36" t="str">
        <f t="shared" si="5"/>
        <v>MAC</v>
      </c>
      <c r="X123" s="10"/>
    </row>
    <row r="124" spans="1:23" s="49" customFormat="1" ht="19.5" customHeight="1">
      <c r="A124" s="31">
        <v>798</v>
      </c>
      <c r="B124" s="52" t="s">
        <v>1139</v>
      </c>
      <c r="C124" s="55" t="s">
        <v>718</v>
      </c>
      <c r="D124" s="55" t="s">
        <v>1648</v>
      </c>
      <c r="E124" s="55" t="s">
        <v>637</v>
      </c>
      <c r="F124" s="59" t="s">
        <v>2458</v>
      </c>
      <c r="G124" s="59" t="s">
        <v>125</v>
      </c>
      <c r="H124" s="62">
        <v>88</v>
      </c>
      <c r="I124" s="62">
        <v>10</v>
      </c>
      <c r="J124" s="35" t="str">
        <f t="shared" si="3"/>
        <v>Multirate support</v>
      </c>
      <c r="K124" s="53" t="s">
        <v>718</v>
      </c>
      <c r="L124" s="35" t="s">
        <v>1206</v>
      </c>
      <c r="M124" s="63"/>
      <c r="N124" s="65" t="s">
        <v>1455</v>
      </c>
      <c r="O124" s="65"/>
      <c r="P124" s="65"/>
      <c r="Q124" s="65" t="s">
        <v>374</v>
      </c>
      <c r="R124" s="67" t="s">
        <v>287</v>
      </c>
      <c r="S124" s="67" t="s">
        <v>288</v>
      </c>
      <c r="T124" s="122" t="s">
        <v>649</v>
      </c>
      <c r="V124" s="36" t="str">
        <f t="shared" si="4"/>
        <v>MAC Operation</v>
      </c>
      <c r="W124" s="36" t="str">
        <f t="shared" si="5"/>
        <v>MAC</v>
      </c>
    </row>
    <row r="125" spans="1:24" s="54" customFormat="1" ht="19.5" customHeight="1">
      <c r="A125" s="31">
        <v>799</v>
      </c>
      <c r="B125" s="52" t="s">
        <v>1139</v>
      </c>
      <c r="C125" s="55" t="s">
        <v>718</v>
      </c>
      <c r="D125" s="55" t="s">
        <v>1648</v>
      </c>
      <c r="E125" s="55" t="s">
        <v>584</v>
      </c>
      <c r="F125" s="59" t="s">
        <v>2458</v>
      </c>
      <c r="G125" s="59" t="s">
        <v>125</v>
      </c>
      <c r="H125" s="62">
        <v>88</v>
      </c>
      <c r="I125" s="62">
        <v>20</v>
      </c>
      <c r="J125" s="35" t="str">
        <f t="shared" si="3"/>
        <v>Multirate support</v>
      </c>
      <c r="K125" s="53" t="s">
        <v>718</v>
      </c>
      <c r="L125" s="35" t="s">
        <v>1206</v>
      </c>
      <c r="M125" s="63"/>
      <c r="N125" s="65" t="s">
        <v>1455</v>
      </c>
      <c r="O125" s="65"/>
      <c r="P125" s="65"/>
      <c r="Q125" s="65" t="s">
        <v>374</v>
      </c>
      <c r="R125" s="67" t="s">
        <v>289</v>
      </c>
      <c r="S125" s="67" t="s">
        <v>379</v>
      </c>
      <c r="T125" s="122" t="s">
        <v>650</v>
      </c>
      <c r="U125" s="49"/>
      <c r="V125" s="36" t="str">
        <f t="shared" si="4"/>
        <v>MAC Operation</v>
      </c>
      <c r="W125" s="36" t="str">
        <f t="shared" si="5"/>
        <v>MAC</v>
      </c>
      <c r="X125" s="49"/>
    </row>
    <row r="126" spans="1:24" ht="19.5" customHeight="1">
      <c r="A126" s="31">
        <v>800</v>
      </c>
      <c r="B126" s="52" t="s">
        <v>1139</v>
      </c>
      <c r="C126" s="55" t="s">
        <v>718</v>
      </c>
      <c r="D126" s="55" t="s">
        <v>380</v>
      </c>
      <c r="E126" s="55" t="s">
        <v>93</v>
      </c>
      <c r="F126" s="59" t="s">
        <v>2458</v>
      </c>
      <c r="G126" s="59" t="s">
        <v>125</v>
      </c>
      <c r="H126" s="62">
        <v>88</v>
      </c>
      <c r="I126" s="62">
        <v>24</v>
      </c>
      <c r="J126" s="35" t="str">
        <f t="shared" si="3"/>
        <v>Multirate support</v>
      </c>
      <c r="K126" s="53" t="s">
        <v>718</v>
      </c>
      <c r="L126" s="35" t="s">
        <v>1206</v>
      </c>
      <c r="M126" s="63"/>
      <c r="N126" s="65" t="s">
        <v>130</v>
      </c>
      <c r="O126" s="65"/>
      <c r="P126" s="65"/>
      <c r="Q126" s="65" t="s">
        <v>374</v>
      </c>
      <c r="R126" s="67" t="s">
        <v>381</v>
      </c>
      <c r="S126" s="67" t="s">
        <v>382</v>
      </c>
      <c r="T126" s="122" t="s">
        <v>221</v>
      </c>
      <c r="U126" s="49"/>
      <c r="V126" s="36" t="str">
        <f t="shared" si="4"/>
        <v>MAC Operation</v>
      </c>
      <c r="W126" s="36" t="str">
        <f t="shared" si="5"/>
        <v>MAC</v>
      </c>
      <c r="X126" s="49"/>
    </row>
    <row r="127" spans="1:24" s="10" customFormat="1" ht="19.5" customHeight="1">
      <c r="A127" s="31">
        <v>1473</v>
      </c>
      <c r="B127" s="52" t="s">
        <v>2791</v>
      </c>
      <c r="C127" s="55" t="s">
        <v>718</v>
      </c>
      <c r="D127" s="55" t="s">
        <v>1648</v>
      </c>
      <c r="E127" s="55" t="s">
        <v>868</v>
      </c>
      <c r="F127" s="59" t="s">
        <v>2458</v>
      </c>
      <c r="G127" s="59" t="s">
        <v>771</v>
      </c>
      <c r="H127" s="62">
        <v>88</v>
      </c>
      <c r="I127" s="62">
        <v>22</v>
      </c>
      <c r="J127" s="35" t="str">
        <f t="shared" si="3"/>
        <v>Multirate support</v>
      </c>
      <c r="K127" s="53" t="s">
        <v>718</v>
      </c>
      <c r="L127" s="35" t="s">
        <v>2458</v>
      </c>
      <c r="M127" s="63"/>
      <c r="N127" s="65" t="s">
        <v>1454</v>
      </c>
      <c r="O127" s="65"/>
      <c r="P127" s="65"/>
      <c r="Q127" s="65" t="s">
        <v>374</v>
      </c>
      <c r="R127" s="67" t="s">
        <v>338</v>
      </c>
      <c r="S127" s="67" t="s">
        <v>339</v>
      </c>
      <c r="T127" s="122" t="s">
        <v>184</v>
      </c>
      <c r="U127" s="49"/>
      <c r="V127" s="36" t="str">
        <f t="shared" si="4"/>
        <v>MAC Operation</v>
      </c>
      <c r="W127" s="36" t="str">
        <f t="shared" si="5"/>
        <v>MAC</v>
      </c>
      <c r="X127" s="49"/>
    </row>
    <row r="128" spans="1:23" s="49" customFormat="1" ht="19.5" customHeight="1">
      <c r="A128" s="31">
        <v>6803</v>
      </c>
      <c r="B128" s="52" t="s">
        <v>889</v>
      </c>
      <c r="C128" s="56" t="s">
        <v>718</v>
      </c>
      <c r="D128" s="56" t="s">
        <v>1648</v>
      </c>
      <c r="E128" s="56" t="s">
        <v>868</v>
      </c>
      <c r="F128" s="60" t="s">
        <v>2458</v>
      </c>
      <c r="G128" s="60" t="s">
        <v>771</v>
      </c>
      <c r="H128" s="79">
        <v>88</v>
      </c>
      <c r="I128" s="79">
        <v>22</v>
      </c>
      <c r="J128" s="35" t="str">
        <f t="shared" si="3"/>
        <v>Multirate support</v>
      </c>
      <c r="K128" s="80" t="s">
        <v>718</v>
      </c>
      <c r="L128" s="41" t="s">
        <v>2458</v>
      </c>
      <c r="M128" s="83"/>
      <c r="N128" s="85" t="s">
        <v>1454</v>
      </c>
      <c r="O128" s="85"/>
      <c r="P128" s="85"/>
      <c r="Q128" s="65" t="s">
        <v>374</v>
      </c>
      <c r="R128" s="73" t="s">
        <v>1617</v>
      </c>
      <c r="S128" s="73" t="s">
        <v>1618</v>
      </c>
      <c r="T128" s="122" t="s">
        <v>651</v>
      </c>
      <c r="V128" s="36" t="str">
        <f t="shared" si="4"/>
        <v>MAC Operation</v>
      </c>
      <c r="W128" s="36" t="str">
        <f t="shared" si="5"/>
        <v>MAC</v>
      </c>
    </row>
    <row r="129" spans="1:23" s="49" customFormat="1" ht="19.5" customHeight="1">
      <c r="A129" s="31">
        <v>7286</v>
      </c>
      <c r="B129" s="52" t="s">
        <v>173</v>
      </c>
      <c r="C129" s="55" t="s">
        <v>718</v>
      </c>
      <c r="D129" s="55" t="s">
        <v>1648</v>
      </c>
      <c r="E129" s="55"/>
      <c r="F129" s="59" t="s">
        <v>2458</v>
      </c>
      <c r="G129" s="59" t="s">
        <v>203</v>
      </c>
      <c r="H129" s="62">
        <v>88</v>
      </c>
      <c r="I129" s="62"/>
      <c r="J129" s="35" t="str">
        <f t="shared" si="3"/>
        <v>Multirate support</v>
      </c>
      <c r="K129" s="53" t="s">
        <v>718</v>
      </c>
      <c r="L129" s="35" t="s">
        <v>1207</v>
      </c>
      <c r="M129" s="63"/>
      <c r="N129" s="65" t="s">
        <v>130</v>
      </c>
      <c r="O129" s="65"/>
      <c r="P129" s="65"/>
      <c r="Q129" s="65" t="s">
        <v>374</v>
      </c>
      <c r="R129" s="67" t="s">
        <v>1665</v>
      </c>
      <c r="S129" s="67" t="s">
        <v>1666</v>
      </c>
      <c r="T129" s="122" t="s">
        <v>1953</v>
      </c>
      <c r="V129" s="36" t="str">
        <f t="shared" si="4"/>
        <v>MAC Operation</v>
      </c>
      <c r="W129" s="36" t="str">
        <f t="shared" si="5"/>
        <v>MAC</v>
      </c>
    </row>
    <row r="130" spans="1:23" s="49" customFormat="1" ht="19.5" customHeight="1">
      <c r="A130" s="31">
        <v>801</v>
      </c>
      <c r="B130" s="52" t="s">
        <v>1139</v>
      </c>
      <c r="C130" s="55" t="s">
        <v>718</v>
      </c>
      <c r="D130" s="55" t="s">
        <v>17</v>
      </c>
      <c r="E130" s="55" t="s">
        <v>1410</v>
      </c>
      <c r="F130" s="59" t="s">
        <v>2458</v>
      </c>
      <c r="G130" s="59" t="s">
        <v>125</v>
      </c>
      <c r="H130" s="62">
        <v>89</v>
      </c>
      <c r="I130" s="62">
        <v>3</v>
      </c>
      <c r="J130" s="35" t="str">
        <f aca="true" t="shared" si="6" ref="J130:J193">IF(ISERROR(VLOOKUP(K130,HeadingsLookup,2,FALSE)),"",VLOOKUP(K130,HeadingsLookup,2,FALSE))</f>
        <v>Multirate support</v>
      </c>
      <c r="K130" s="53" t="s">
        <v>718</v>
      </c>
      <c r="L130" s="35" t="s">
        <v>2458</v>
      </c>
      <c r="M130" s="63"/>
      <c r="N130" s="65" t="s">
        <v>1454</v>
      </c>
      <c r="O130" s="65"/>
      <c r="P130" s="65"/>
      <c r="Q130" s="65" t="s">
        <v>374</v>
      </c>
      <c r="R130" s="67" t="s">
        <v>383</v>
      </c>
      <c r="S130" s="67" t="s">
        <v>384</v>
      </c>
      <c r="T130" s="122" t="s">
        <v>2682</v>
      </c>
      <c r="V130" s="36" t="str">
        <f aca="true" t="shared" si="7" ref="V130:V193">IF(ISBLANK(M130),IF(ISERROR(VLOOKUP(K130,HeadingsLookup,4,FALSE)),"",VLOOKUP(K130,HeadingsLookup,4,FALSE)),"Duplicate")</f>
        <v>MAC Operation</v>
      </c>
      <c r="W130" s="36" t="str">
        <f aca="true" t="shared" si="8" ref="W130:W193">IF(ISERROR(VLOOKUP(V130,TopicsLookup,2,FALSE)),"",VLOOKUP(V130,TopicsLookup,2,FALSE))</f>
        <v>MAC</v>
      </c>
    </row>
    <row r="131" spans="1:24" s="10" customFormat="1" ht="19.5" customHeight="1">
      <c r="A131" s="31">
        <v>802</v>
      </c>
      <c r="B131" s="52" t="s">
        <v>1139</v>
      </c>
      <c r="C131" s="55" t="s">
        <v>718</v>
      </c>
      <c r="D131" s="55" t="s">
        <v>17</v>
      </c>
      <c r="E131" s="55" t="s">
        <v>305</v>
      </c>
      <c r="F131" s="59" t="s">
        <v>2458</v>
      </c>
      <c r="G131" s="59" t="s">
        <v>125</v>
      </c>
      <c r="H131" s="62">
        <v>89</v>
      </c>
      <c r="I131" s="62">
        <v>7</v>
      </c>
      <c r="J131" s="35" t="str">
        <f t="shared" si="6"/>
        <v>Multirate support</v>
      </c>
      <c r="K131" s="53" t="s">
        <v>718</v>
      </c>
      <c r="L131" s="35" t="s">
        <v>1206</v>
      </c>
      <c r="M131" s="63"/>
      <c r="N131" s="65" t="s">
        <v>1455</v>
      </c>
      <c r="O131" s="65"/>
      <c r="P131" s="65"/>
      <c r="Q131" s="65" t="s">
        <v>374</v>
      </c>
      <c r="R131" s="67" t="s">
        <v>385</v>
      </c>
      <c r="S131" s="67" t="s">
        <v>386</v>
      </c>
      <c r="T131" s="122" t="s">
        <v>1954</v>
      </c>
      <c r="U131" s="49"/>
      <c r="V131" s="36" t="str">
        <f t="shared" si="7"/>
        <v>MAC Operation</v>
      </c>
      <c r="W131" s="36" t="str">
        <f t="shared" si="8"/>
        <v>MAC</v>
      </c>
      <c r="X131" s="49"/>
    </row>
    <row r="132" spans="1:23" s="49" customFormat="1" ht="19.5" customHeight="1">
      <c r="A132" s="31">
        <v>3897</v>
      </c>
      <c r="B132" s="52" t="s">
        <v>2743</v>
      </c>
      <c r="C132" s="52">
        <v>9.7</v>
      </c>
      <c r="D132" s="52">
        <v>89</v>
      </c>
      <c r="E132" s="52">
        <v>14</v>
      </c>
      <c r="F132" s="59" t="s">
        <v>2458</v>
      </c>
      <c r="G132" s="59" t="s">
        <v>771</v>
      </c>
      <c r="H132" s="62">
        <v>89</v>
      </c>
      <c r="I132" s="62">
        <v>14</v>
      </c>
      <c r="J132" s="35" t="str">
        <f t="shared" si="6"/>
        <v>MSDU transmission restrictions</v>
      </c>
      <c r="K132" s="53" t="s">
        <v>728</v>
      </c>
      <c r="L132" s="35" t="s">
        <v>1207</v>
      </c>
      <c r="M132" s="63"/>
      <c r="N132" s="65" t="s">
        <v>1455</v>
      </c>
      <c r="O132" s="65"/>
      <c r="P132" s="65"/>
      <c r="Q132" s="65" t="s">
        <v>374</v>
      </c>
      <c r="R132" s="67" t="s">
        <v>1948</v>
      </c>
      <c r="S132" s="67" t="s">
        <v>772</v>
      </c>
      <c r="T132" s="122" t="s">
        <v>1956</v>
      </c>
      <c r="V132" s="36" t="str">
        <f t="shared" si="7"/>
        <v>MAC Operation</v>
      </c>
      <c r="W132" s="36" t="str">
        <f t="shared" si="8"/>
        <v>MAC</v>
      </c>
    </row>
    <row r="133" spans="1:24" s="10" customFormat="1" ht="19.5" customHeight="1">
      <c r="A133" s="31">
        <v>7310</v>
      </c>
      <c r="B133" s="52" t="s">
        <v>1827</v>
      </c>
      <c r="C133" s="55" t="s">
        <v>1316</v>
      </c>
      <c r="D133" s="55" t="s">
        <v>17</v>
      </c>
      <c r="E133" s="55" t="s">
        <v>1317</v>
      </c>
      <c r="F133" s="59" t="s">
        <v>2457</v>
      </c>
      <c r="G133" s="59" t="s">
        <v>203</v>
      </c>
      <c r="H133" s="62">
        <v>89</v>
      </c>
      <c r="I133" s="62">
        <v>13</v>
      </c>
      <c r="J133" s="35" t="str">
        <f t="shared" si="6"/>
        <v>MSDU transmission restrictions</v>
      </c>
      <c r="K133" s="53" t="s">
        <v>728</v>
      </c>
      <c r="L133" s="35" t="s">
        <v>1207</v>
      </c>
      <c r="M133" s="63"/>
      <c r="N133" s="65" t="s">
        <v>1454</v>
      </c>
      <c r="O133" s="65"/>
      <c r="P133" s="65"/>
      <c r="Q133" s="65" t="s">
        <v>374</v>
      </c>
      <c r="R133" s="67" t="s">
        <v>1318</v>
      </c>
      <c r="S133" s="67" t="s">
        <v>1319</v>
      </c>
      <c r="T133" s="122" t="s">
        <v>1955</v>
      </c>
      <c r="U133" s="49"/>
      <c r="V133" s="36" t="str">
        <f t="shared" si="7"/>
        <v>MAC Operation</v>
      </c>
      <c r="W133" s="36" t="str">
        <f t="shared" si="8"/>
        <v>MAC</v>
      </c>
      <c r="X133" s="49"/>
    </row>
    <row r="134" spans="1:23" s="10" customFormat="1" ht="19.5" customHeight="1">
      <c r="A134" s="31">
        <v>2432</v>
      </c>
      <c r="B134" s="21" t="s">
        <v>95</v>
      </c>
      <c r="C134" s="26" t="s">
        <v>746</v>
      </c>
      <c r="D134" s="21" t="s">
        <v>1623</v>
      </c>
      <c r="E134" s="21" t="s">
        <v>189</v>
      </c>
      <c r="F134" s="21" t="s">
        <v>2458</v>
      </c>
      <c r="G134" s="21" t="s">
        <v>771</v>
      </c>
      <c r="H134" s="27">
        <v>90</v>
      </c>
      <c r="I134" s="27">
        <v>36</v>
      </c>
      <c r="J134" s="35" t="str">
        <f t="shared" si="6"/>
        <v>Admission Control at the HC</v>
      </c>
      <c r="K134" s="28" t="s">
        <v>746</v>
      </c>
      <c r="L134" s="25" t="s">
        <v>1207</v>
      </c>
      <c r="M134" s="24"/>
      <c r="N134" s="131" t="s">
        <v>1455</v>
      </c>
      <c r="Q134" s="65" t="s">
        <v>374</v>
      </c>
      <c r="R134" s="19" t="s">
        <v>2820</v>
      </c>
      <c r="S134" s="19" t="s">
        <v>2821</v>
      </c>
      <c r="T134" s="123" t="s">
        <v>2006</v>
      </c>
      <c r="V134" s="36" t="str">
        <f t="shared" si="7"/>
        <v>MAC Operation</v>
      </c>
      <c r="W134" s="36" t="str">
        <f t="shared" si="8"/>
        <v>MAC</v>
      </c>
    </row>
    <row r="135" spans="1:23" s="10" customFormat="1" ht="19.5" customHeight="1">
      <c r="A135" s="31">
        <v>2433</v>
      </c>
      <c r="B135" s="21" t="s">
        <v>95</v>
      </c>
      <c r="C135" s="26" t="s">
        <v>2328</v>
      </c>
      <c r="D135" s="21">
        <v>90</v>
      </c>
      <c r="E135" s="21">
        <v>35</v>
      </c>
      <c r="F135" s="21" t="s">
        <v>2458</v>
      </c>
      <c r="G135" s="21" t="s">
        <v>771</v>
      </c>
      <c r="H135" s="27">
        <v>90</v>
      </c>
      <c r="I135" s="27">
        <v>35</v>
      </c>
      <c r="J135" s="35" t="str">
        <f t="shared" si="6"/>
        <v>HCF</v>
      </c>
      <c r="K135" s="28" t="s">
        <v>732</v>
      </c>
      <c r="L135" s="25" t="s">
        <v>1206</v>
      </c>
      <c r="M135" s="24"/>
      <c r="N135" s="131" t="s">
        <v>1455</v>
      </c>
      <c r="Q135" s="65" t="s">
        <v>374</v>
      </c>
      <c r="R135" s="19" t="s">
        <v>2329</v>
      </c>
      <c r="S135" s="19" t="s">
        <v>2330</v>
      </c>
      <c r="T135" s="123" t="s">
        <v>1957</v>
      </c>
      <c r="V135" s="36" t="str">
        <f t="shared" si="7"/>
        <v>MAC Operation</v>
      </c>
      <c r="W135" s="36" t="str">
        <f t="shared" si="8"/>
        <v>MAC</v>
      </c>
    </row>
    <row r="136" spans="1:23" s="10" customFormat="1" ht="19.5" customHeight="1">
      <c r="A136" s="52">
        <v>3899</v>
      </c>
      <c r="B136" s="52" t="s">
        <v>2743</v>
      </c>
      <c r="C136" s="52" t="s">
        <v>742</v>
      </c>
      <c r="D136" s="52">
        <v>90</v>
      </c>
      <c r="E136" s="52" t="s">
        <v>1727</v>
      </c>
      <c r="F136" s="59" t="s">
        <v>2458</v>
      </c>
      <c r="G136" s="59" t="s">
        <v>771</v>
      </c>
      <c r="H136" s="62">
        <v>90</v>
      </c>
      <c r="I136" s="62">
        <v>22</v>
      </c>
      <c r="J136" s="168" t="str">
        <f t="shared" si="6"/>
        <v>Multiple frame transmission in an EDCA TXOP</v>
      </c>
      <c r="K136" s="53" t="s">
        <v>742</v>
      </c>
      <c r="L136" s="63" t="s">
        <v>2458</v>
      </c>
      <c r="M136" s="63"/>
      <c r="N136" s="65" t="s">
        <v>130</v>
      </c>
      <c r="O136" s="65"/>
      <c r="P136" s="65"/>
      <c r="Q136" s="65" t="s">
        <v>374</v>
      </c>
      <c r="R136" s="67" t="s">
        <v>136</v>
      </c>
      <c r="S136" s="67" t="s">
        <v>137</v>
      </c>
      <c r="T136" s="122" t="s">
        <v>1962</v>
      </c>
      <c r="U136" s="49"/>
      <c r="V136" s="136" t="str">
        <f t="shared" si="7"/>
        <v>MAC Operation</v>
      </c>
      <c r="W136" s="136" t="str">
        <f t="shared" si="8"/>
        <v>MAC</v>
      </c>
    </row>
    <row r="137" spans="1:24" s="10" customFormat="1" ht="19.5" customHeight="1">
      <c r="A137" s="31">
        <v>6852</v>
      </c>
      <c r="B137" s="52" t="s">
        <v>2434</v>
      </c>
      <c r="C137" s="55" t="s">
        <v>742</v>
      </c>
      <c r="D137" s="55" t="s">
        <v>1623</v>
      </c>
      <c r="E137" s="55" t="s">
        <v>93</v>
      </c>
      <c r="F137" s="59" t="s">
        <v>2458</v>
      </c>
      <c r="G137" s="59" t="s">
        <v>771</v>
      </c>
      <c r="H137" s="62">
        <v>90</v>
      </c>
      <c r="I137" s="62">
        <v>24</v>
      </c>
      <c r="J137" s="35" t="str">
        <f t="shared" si="6"/>
        <v>Multiple frame transmission in an EDCA TXOP</v>
      </c>
      <c r="K137" s="53" t="s">
        <v>742</v>
      </c>
      <c r="L137" s="35" t="s">
        <v>2458</v>
      </c>
      <c r="M137" s="63"/>
      <c r="N137" s="65" t="s">
        <v>1455</v>
      </c>
      <c r="O137" s="65"/>
      <c r="P137" s="65"/>
      <c r="Q137" s="65" t="s">
        <v>374</v>
      </c>
      <c r="R137" s="67" t="s">
        <v>2825</v>
      </c>
      <c r="S137" s="67" t="s">
        <v>1301</v>
      </c>
      <c r="T137" s="122" t="s">
        <v>1961</v>
      </c>
      <c r="U137" s="49"/>
      <c r="V137" s="36" t="str">
        <f t="shared" si="7"/>
        <v>MAC Operation</v>
      </c>
      <c r="W137" s="36" t="str">
        <f t="shared" si="8"/>
        <v>MAC</v>
      </c>
      <c r="X137" s="49"/>
    </row>
    <row r="138" spans="1:23" s="10" customFormat="1" ht="19.5" customHeight="1">
      <c r="A138" s="31">
        <v>7288</v>
      </c>
      <c r="B138" s="52" t="s">
        <v>173</v>
      </c>
      <c r="C138" s="55" t="s">
        <v>742</v>
      </c>
      <c r="D138" s="55" t="s">
        <v>1623</v>
      </c>
      <c r="E138" s="55" t="s">
        <v>2462</v>
      </c>
      <c r="F138" s="59" t="s">
        <v>2458</v>
      </c>
      <c r="G138" s="59" t="s">
        <v>203</v>
      </c>
      <c r="H138" s="62">
        <v>90</v>
      </c>
      <c r="I138" s="62">
        <v>29</v>
      </c>
      <c r="J138" s="35" t="str">
        <f t="shared" si="6"/>
        <v>Multiple frame transmission in an EDCA TXOP</v>
      </c>
      <c r="K138" s="53" t="s">
        <v>742</v>
      </c>
      <c r="L138" s="35" t="s">
        <v>2458</v>
      </c>
      <c r="M138" s="63"/>
      <c r="N138" s="65" t="s">
        <v>130</v>
      </c>
      <c r="O138" s="65"/>
      <c r="P138" s="65"/>
      <c r="Q138" s="65" t="s">
        <v>374</v>
      </c>
      <c r="R138" s="67" t="s">
        <v>1667</v>
      </c>
      <c r="S138" s="67" t="s">
        <v>174</v>
      </c>
      <c r="T138" s="122" t="s">
        <v>2005</v>
      </c>
      <c r="U138" s="49"/>
      <c r="V138" s="36" t="str">
        <f t="shared" si="7"/>
        <v>MAC Operation</v>
      </c>
      <c r="W138" s="36" t="str">
        <f t="shared" si="8"/>
        <v>MAC</v>
      </c>
    </row>
    <row r="139" spans="1:23" s="49" customFormat="1" ht="19.5" customHeight="1">
      <c r="A139" s="31">
        <v>7289</v>
      </c>
      <c r="B139" s="52" t="s">
        <v>173</v>
      </c>
      <c r="C139" s="55" t="s">
        <v>742</v>
      </c>
      <c r="D139" s="55" t="s">
        <v>1623</v>
      </c>
      <c r="E139" s="55" t="s">
        <v>1668</v>
      </c>
      <c r="F139" s="59" t="s">
        <v>2458</v>
      </c>
      <c r="G139" s="59" t="s">
        <v>203</v>
      </c>
      <c r="H139" s="62">
        <v>90</v>
      </c>
      <c r="I139" s="62">
        <v>22</v>
      </c>
      <c r="J139" s="35" t="str">
        <f t="shared" si="6"/>
        <v>Multiple frame transmission in an EDCA TXOP</v>
      </c>
      <c r="K139" s="53" t="s">
        <v>742</v>
      </c>
      <c r="L139" s="35" t="s">
        <v>1207</v>
      </c>
      <c r="M139" s="63"/>
      <c r="N139" s="65" t="s">
        <v>1454</v>
      </c>
      <c r="O139" s="65"/>
      <c r="P139" s="65"/>
      <c r="Q139" s="65" t="s">
        <v>374</v>
      </c>
      <c r="R139" s="67" t="s">
        <v>459</v>
      </c>
      <c r="S139" s="67" t="s">
        <v>460</v>
      </c>
      <c r="T139" s="125" t="s">
        <v>1960</v>
      </c>
      <c r="V139" s="36" t="str">
        <f t="shared" si="7"/>
        <v>MAC Operation</v>
      </c>
      <c r="W139" s="36" t="str">
        <f t="shared" si="8"/>
        <v>MAC</v>
      </c>
    </row>
    <row r="140" spans="1:24" s="49" customFormat="1" ht="19.5" customHeight="1">
      <c r="A140" s="31">
        <v>803</v>
      </c>
      <c r="B140" s="52" t="s">
        <v>1139</v>
      </c>
      <c r="C140" s="55" t="s">
        <v>748</v>
      </c>
      <c r="D140" s="55" t="s">
        <v>1624</v>
      </c>
      <c r="E140" s="55" t="s">
        <v>2874</v>
      </c>
      <c r="F140" s="59" t="s">
        <v>2458</v>
      </c>
      <c r="G140" s="59" t="s">
        <v>125</v>
      </c>
      <c r="H140" s="62">
        <v>91</v>
      </c>
      <c r="I140" s="62">
        <v>15</v>
      </c>
      <c r="J140" s="35" t="str">
        <f t="shared" si="6"/>
        <v>Controlled-access admission control</v>
      </c>
      <c r="K140" s="53" t="s">
        <v>748</v>
      </c>
      <c r="L140" s="35" t="s">
        <v>2458</v>
      </c>
      <c r="M140" s="63"/>
      <c r="N140" s="65" t="s">
        <v>1455</v>
      </c>
      <c r="O140" s="65"/>
      <c r="P140" s="65"/>
      <c r="Q140" s="65" t="s">
        <v>374</v>
      </c>
      <c r="R140" s="67" t="s">
        <v>2422</v>
      </c>
      <c r="S140" s="67" t="s">
        <v>387</v>
      </c>
      <c r="T140" s="122" t="s">
        <v>2009</v>
      </c>
      <c r="V140" s="36" t="str">
        <f t="shared" si="7"/>
        <v>MAC Operation</v>
      </c>
      <c r="W140" s="36" t="str">
        <f t="shared" si="8"/>
        <v>MAC</v>
      </c>
      <c r="X140" s="10"/>
    </row>
    <row r="141" spans="1:23" s="49" customFormat="1" ht="19.5" customHeight="1">
      <c r="A141" s="31">
        <v>1255</v>
      </c>
      <c r="B141" s="52" t="s">
        <v>2791</v>
      </c>
      <c r="C141" s="55" t="s">
        <v>2907</v>
      </c>
      <c r="D141" s="58"/>
      <c r="E141" s="55" t="s">
        <v>1414</v>
      </c>
      <c r="F141" s="59" t="s">
        <v>2458</v>
      </c>
      <c r="G141" s="59" t="s">
        <v>771</v>
      </c>
      <c r="H141" s="62">
        <v>91</v>
      </c>
      <c r="I141" s="62">
        <v>5</v>
      </c>
      <c r="J141" s="35" t="str">
        <f t="shared" si="6"/>
        <v>Setup and modification of the Block Ack parameters</v>
      </c>
      <c r="K141" s="53" t="s">
        <v>2907</v>
      </c>
      <c r="L141" s="35" t="s">
        <v>2458</v>
      </c>
      <c r="M141" s="63"/>
      <c r="N141" s="65" t="s">
        <v>130</v>
      </c>
      <c r="O141" s="65"/>
      <c r="P141" s="65"/>
      <c r="Q141" s="65" t="s">
        <v>374</v>
      </c>
      <c r="R141" s="67" t="s">
        <v>2252</v>
      </c>
      <c r="S141" s="67" t="s">
        <v>2632</v>
      </c>
      <c r="T141" s="122" t="s">
        <v>2007</v>
      </c>
      <c r="V141" s="36" t="str">
        <f t="shared" si="7"/>
        <v>Block Ack</v>
      </c>
      <c r="W141" s="36" t="str">
        <f t="shared" si="8"/>
        <v>MAC</v>
      </c>
    </row>
    <row r="142" spans="1:24" s="49" customFormat="1" ht="19.5" customHeight="1">
      <c r="A142" s="31">
        <v>1256</v>
      </c>
      <c r="B142" s="52" t="s">
        <v>2791</v>
      </c>
      <c r="C142" s="55" t="s">
        <v>2907</v>
      </c>
      <c r="D142" s="55" t="s">
        <v>1624</v>
      </c>
      <c r="E142" s="55" t="s">
        <v>1440</v>
      </c>
      <c r="F142" s="59" t="s">
        <v>2458</v>
      </c>
      <c r="G142" s="59" t="s">
        <v>771</v>
      </c>
      <c r="H142" s="62">
        <v>91</v>
      </c>
      <c r="I142" s="62">
        <v>34</v>
      </c>
      <c r="J142" s="35" t="str">
        <f t="shared" si="6"/>
        <v>Setup and modification of the Block Ack parameters</v>
      </c>
      <c r="K142" s="53" t="s">
        <v>2907</v>
      </c>
      <c r="L142" s="35" t="s">
        <v>2458</v>
      </c>
      <c r="M142" s="63"/>
      <c r="N142" s="65" t="s">
        <v>1454</v>
      </c>
      <c r="O142" s="65"/>
      <c r="P142" s="65"/>
      <c r="Q142" s="65" t="s">
        <v>374</v>
      </c>
      <c r="R142" s="67" t="s">
        <v>2238</v>
      </c>
      <c r="S142" s="67" t="s">
        <v>2239</v>
      </c>
      <c r="T142" s="122" t="s">
        <v>2008</v>
      </c>
      <c r="V142" s="36" t="str">
        <f t="shared" si="7"/>
        <v>Block Ack</v>
      </c>
      <c r="W142" s="36" t="str">
        <f t="shared" si="8"/>
        <v>MAC</v>
      </c>
      <c r="X142" s="10"/>
    </row>
    <row r="143" spans="1:24" s="49" customFormat="1" ht="19.5" customHeight="1">
      <c r="A143" s="31">
        <v>1478</v>
      </c>
      <c r="B143" s="52" t="s">
        <v>2791</v>
      </c>
      <c r="C143" s="55" t="s">
        <v>748</v>
      </c>
      <c r="D143" s="55" t="s">
        <v>1624</v>
      </c>
      <c r="E143" s="55"/>
      <c r="F143" s="59" t="s">
        <v>2458</v>
      </c>
      <c r="G143" s="59" t="s">
        <v>771</v>
      </c>
      <c r="H143" s="62">
        <v>91</v>
      </c>
      <c r="I143" s="62"/>
      <c r="J143" s="35" t="str">
        <f t="shared" si="6"/>
        <v>Controlled-access admission control</v>
      </c>
      <c r="K143" s="53" t="s">
        <v>748</v>
      </c>
      <c r="L143" s="35" t="s">
        <v>2458</v>
      </c>
      <c r="M143" s="63"/>
      <c r="N143" s="65" t="s">
        <v>130</v>
      </c>
      <c r="O143" s="65"/>
      <c r="P143" s="65"/>
      <c r="Q143" s="65" t="s">
        <v>374</v>
      </c>
      <c r="R143" s="67" t="s">
        <v>2234</v>
      </c>
      <c r="S143" s="67" t="s">
        <v>2235</v>
      </c>
      <c r="T143" s="122" t="s">
        <v>2010</v>
      </c>
      <c r="V143" s="36" t="str">
        <f t="shared" si="7"/>
        <v>MAC Operation</v>
      </c>
      <c r="W143" s="36" t="str">
        <f t="shared" si="8"/>
        <v>MAC</v>
      </c>
      <c r="X143" s="10"/>
    </row>
    <row r="144" spans="1:24" s="10" customFormat="1" ht="19.5" customHeight="1">
      <c r="A144" s="31">
        <v>776</v>
      </c>
      <c r="B144" s="52" t="s">
        <v>1139</v>
      </c>
      <c r="C144" s="55" t="s">
        <v>2907</v>
      </c>
      <c r="D144" s="55" t="s">
        <v>494</v>
      </c>
      <c r="E144" s="55" t="s">
        <v>1414</v>
      </c>
      <c r="F144" s="59" t="s">
        <v>2458</v>
      </c>
      <c r="G144" s="59" t="s">
        <v>125</v>
      </c>
      <c r="H144" s="62">
        <v>92</v>
      </c>
      <c r="I144" s="62">
        <v>5</v>
      </c>
      <c r="J144" s="35" t="str">
        <f t="shared" si="6"/>
        <v>Setup and modification of the Block Ack parameters</v>
      </c>
      <c r="K144" s="53" t="s">
        <v>2907</v>
      </c>
      <c r="L144" s="35" t="s">
        <v>1206</v>
      </c>
      <c r="M144" s="63"/>
      <c r="N144" s="65" t="s">
        <v>1455</v>
      </c>
      <c r="O144" s="65"/>
      <c r="P144" s="65"/>
      <c r="Q144" s="65" t="s">
        <v>374</v>
      </c>
      <c r="R144" s="67" t="s">
        <v>388</v>
      </c>
      <c r="S144" s="67" t="s">
        <v>389</v>
      </c>
      <c r="T144" s="122" t="s">
        <v>2011</v>
      </c>
      <c r="U144" s="49"/>
      <c r="V144" s="36" t="str">
        <f t="shared" si="7"/>
        <v>Block Ack</v>
      </c>
      <c r="W144" s="36" t="str">
        <f t="shared" si="8"/>
        <v>MAC</v>
      </c>
      <c r="X144" s="49"/>
    </row>
    <row r="145" spans="1:24" s="49" customFormat="1" ht="19.5" customHeight="1">
      <c r="A145" s="31">
        <v>777</v>
      </c>
      <c r="B145" s="52" t="s">
        <v>1139</v>
      </c>
      <c r="C145" s="55" t="s">
        <v>1839</v>
      </c>
      <c r="D145" s="55" t="s">
        <v>494</v>
      </c>
      <c r="E145" s="55" t="s">
        <v>2465</v>
      </c>
      <c r="F145" s="59" t="s">
        <v>2458</v>
      </c>
      <c r="G145" s="59" t="s">
        <v>125</v>
      </c>
      <c r="H145" s="62">
        <v>92</v>
      </c>
      <c r="I145" s="62">
        <v>23</v>
      </c>
      <c r="J145" s="35" t="str">
        <f t="shared" si="6"/>
        <v>N-Immediate BlockAck extensions</v>
      </c>
      <c r="K145" s="53" t="s">
        <v>1839</v>
      </c>
      <c r="L145" s="35" t="s">
        <v>1207</v>
      </c>
      <c r="M145" s="63"/>
      <c r="N145" s="65" t="s">
        <v>1455</v>
      </c>
      <c r="O145" s="65"/>
      <c r="P145" s="65"/>
      <c r="Q145" s="65" t="s">
        <v>374</v>
      </c>
      <c r="R145" s="67" t="s">
        <v>390</v>
      </c>
      <c r="S145" s="67" t="s">
        <v>481</v>
      </c>
      <c r="T145" s="122" t="s">
        <v>1674</v>
      </c>
      <c r="V145" s="36" t="str">
        <f t="shared" si="7"/>
        <v>Block Ack</v>
      </c>
      <c r="W145" s="36" t="str">
        <f t="shared" si="8"/>
        <v>MAC</v>
      </c>
      <c r="X145" s="10"/>
    </row>
    <row r="146" spans="1:23" s="10" customFormat="1" ht="19.5" customHeight="1">
      <c r="A146" s="31">
        <v>1257</v>
      </c>
      <c r="B146" s="52" t="s">
        <v>2791</v>
      </c>
      <c r="C146" s="55" t="s">
        <v>1837</v>
      </c>
      <c r="D146" s="58"/>
      <c r="E146" s="55"/>
      <c r="F146" s="59" t="s">
        <v>2458</v>
      </c>
      <c r="G146" s="59" t="s">
        <v>771</v>
      </c>
      <c r="H146" s="62">
        <v>92</v>
      </c>
      <c r="I146" s="62"/>
      <c r="J146" s="35" t="str">
        <f t="shared" si="6"/>
        <v>Use of Compressed bitmap</v>
      </c>
      <c r="K146" s="53" t="s">
        <v>1837</v>
      </c>
      <c r="L146" s="35" t="s">
        <v>2458</v>
      </c>
      <c r="M146" s="63"/>
      <c r="N146" s="65" t="s">
        <v>1454</v>
      </c>
      <c r="O146" s="65"/>
      <c r="P146" s="65"/>
      <c r="Q146" s="65" t="s">
        <v>374</v>
      </c>
      <c r="R146" s="67" t="s">
        <v>1925</v>
      </c>
      <c r="S146" s="67" t="s">
        <v>1926</v>
      </c>
      <c r="T146" s="122" t="s">
        <v>488</v>
      </c>
      <c r="U146" s="49"/>
      <c r="V146" s="36" t="str">
        <f t="shared" si="7"/>
        <v>Block Ack</v>
      </c>
      <c r="W146" s="36" t="str">
        <f t="shared" si="8"/>
        <v>MAC</v>
      </c>
    </row>
    <row r="147" spans="1:26" s="49" customFormat="1" ht="19.5" customHeight="1">
      <c r="A147" s="31">
        <v>12221</v>
      </c>
      <c r="B147" s="21" t="s">
        <v>1338</v>
      </c>
      <c r="C147" s="26" t="s">
        <v>1839</v>
      </c>
      <c r="D147" s="21" t="s">
        <v>494</v>
      </c>
      <c r="E147" s="21" t="s">
        <v>2465</v>
      </c>
      <c r="F147" s="21" t="s">
        <v>2458</v>
      </c>
      <c r="G147" s="21" t="s">
        <v>203</v>
      </c>
      <c r="H147" s="27">
        <v>92</v>
      </c>
      <c r="I147" s="27">
        <v>23</v>
      </c>
      <c r="J147" s="35" t="str">
        <f t="shared" si="6"/>
        <v>N-Immediate BlockAck extensions</v>
      </c>
      <c r="K147" s="28" t="s">
        <v>1839</v>
      </c>
      <c r="L147" s="25" t="s">
        <v>1207</v>
      </c>
      <c r="M147" s="24"/>
      <c r="N147" s="131" t="s">
        <v>1455</v>
      </c>
      <c r="O147" s="10"/>
      <c r="P147" s="10"/>
      <c r="Q147" s="65" t="s">
        <v>374</v>
      </c>
      <c r="R147" s="19" t="s">
        <v>1341</v>
      </c>
      <c r="S147" s="19" t="s">
        <v>1342</v>
      </c>
      <c r="T147" s="123" t="s">
        <v>1675</v>
      </c>
      <c r="U147" s="10"/>
      <c r="V147" s="36" t="str">
        <f t="shared" si="7"/>
        <v>Block Ack</v>
      </c>
      <c r="W147" s="36" t="str">
        <f t="shared" si="8"/>
        <v>MAC</v>
      </c>
      <c r="Y147" s="10"/>
      <c r="Z147" s="10"/>
    </row>
    <row r="148" spans="1:23" s="49" customFormat="1" ht="19.5" customHeight="1">
      <c r="A148" s="31">
        <v>477</v>
      </c>
      <c r="B148" s="52" t="s">
        <v>1438</v>
      </c>
      <c r="C148" s="55" t="s">
        <v>1841</v>
      </c>
      <c r="D148" s="55" t="s">
        <v>1321</v>
      </c>
      <c r="E148" s="55" t="s">
        <v>2881</v>
      </c>
      <c r="F148" s="59" t="s">
        <v>2458</v>
      </c>
      <c r="G148" s="59" t="s">
        <v>771</v>
      </c>
      <c r="H148" s="62">
        <v>93</v>
      </c>
      <c r="I148" s="62">
        <v>8</v>
      </c>
      <c r="J148" s="35" t="str">
        <f t="shared" si="6"/>
        <v>BlockAck Extension Architecture</v>
      </c>
      <c r="K148" s="53" t="s">
        <v>1841</v>
      </c>
      <c r="L148" s="35" t="s">
        <v>2458</v>
      </c>
      <c r="M148" s="63"/>
      <c r="N148" s="65" t="s">
        <v>1454</v>
      </c>
      <c r="O148" s="65"/>
      <c r="P148" s="65"/>
      <c r="Q148" s="65" t="s">
        <v>374</v>
      </c>
      <c r="R148" s="67" t="s">
        <v>2183</v>
      </c>
      <c r="S148" s="67" t="s">
        <v>2184</v>
      </c>
      <c r="T148" s="123" t="s">
        <v>2682</v>
      </c>
      <c r="V148" s="36" t="str">
        <f t="shared" si="7"/>
        <v>Block Ack</v>
      </c>
      <c r="W148" s="36" t="str">
        <f t="shared" si="8"/>
        <v>MAC</v>
      </c>
    </row>
    <row r="149" spans="1:23" s="10" customFormat="1" ht="19.5" customHeight="1">
      <c r="A149" s="31">
        <v>478</v>
      </c>
      <c r="B149" s="52" t="s">
        <v>1438</v>
      </c>
      <c r="C149" s="55" t="s">
        <v>1841</v>
      </c>
      <c r="D149" s="55" t="s">
        <v>1321</v>
      </c>
      <c r="E149" s="55" t="s">
        <v>2464</v>
      </c>
      <c r="F149" s="59" t="s">
        <v>2458</v>
      </c>
      <c r="G149" s="59" t="s">
        <v>771</v>
      </c>
      <c r="H149" s="62">
        <v>93</v>
      </c>
      <c r="I149" s="62">
        <v>17</v>
      </c>
      <c r="J149" s="35" t="str">
        <f t="shared" si="6"/>
        <v>BlockAck Extension Architecture</v>
      </c>
      <c r="K149" s="53" t="s">
        <v>1841</v>
      </c>
      <c r="L149" s="35" t="s">
        <v>2458</v>
      </c>
      <c r="M149" s="63"/>
      <c r="N149" s="65" t="s">
        <v>1454</v>
      </c>
      <c r="O149" s="65"/>
      <c r="P149" s="65"/>
      <c r="Q149" s="65" t="s">
        <v>374</v>
      </c>
      <c r="R149" s="67" t="s">
        <v>1329</v>
      </c>
      <c r="S149" s="67" t="s">
        <v>1330</v>
      </c>
      <c r="T149" s="123" t="s">
        <v>2682</v>
      </c>
      <c r="U149" s="49"/>
      <c r="V149" s="36" t="str">
        <f t="shared" si="7"/>
        <v>Block Ack</v>
      </c>
      <c r="W149" s="36" t="str">
        <f t="shared" si="8"/>
        <v>MAC</v>
      </c>
    </row>
    <row r="150" spans="1:24" s="49" customFormat="1" ht="19.5" customHeight="1">
      <c r="A150" s="31">
        <v>667</v>
      </c>
      <c r="B150" s="52" t="s">
        <v>204</v>
      </c>
      <c r="C150" s="55" t="s">
        <v>1841</v>
      </c>
      <c r="D150" s="91">
        <v>93</v>
      </c>
      <c r="E150" s="77">
        <v>9</v>
      </c>
      <c r="F150" s="59" t="s">
        <v>2458</v>
      </c>
      <c r="G150" s="59" t="s">
        <v>771</v>
      </c>
      <c r="H150" s="62">
        <v>93</v>
      </c>
      <c r="I150" s="62">
        <v>9</v>
      </c>
      <c r="J150" s="35" t="str">
        <f t="shared" si="6"/>
        <v>BlockAck Extension Architecture</v>
      </c>
      <c r="K150" s="53" t="s">
        <v>1841</v>
      </c>
      <c r="L150" s="35" t="s">
        <v>2458</v>
      </c>
      <c r="M150" s="63"/>
      <c r="N150" s="65" t="s">
        <v>1454</v>
      </c>
      <c r="O150" s="65"/>
      <c r="P150" s="65"/>
      <c r="Q150" s="65" t="s">
        <v>374</v>
      </c>
      <c r="R150" s="71" t="s">
        <v>2323</v>
      </c>
      <c r="S150" s="67" t="s">
        <v>2324</v>
      </c>
      <c r="T150" s="123" t="s">
        <v>2682</v>
      </c>
      <c r="V150" s="36" t="str">
        <f t="shared" si="7"/>
        <v>Block Ack</v>
      </c>
      <c r="W150" s="36" t="str">
        <f t="shared" si="8"/>
        <v>MAC</v>
      </c>
      <c r="X150" s="10"/>
    </row>
    <row r="151" spans="1:24" s="49" customFormat="1" ht="19.5" customHeight="1">
      <c r="A151" s="31">
        <v>668</v>
      </c>
      <c r="B151" s="52" t="s">
        <v>204</v>
      </c>
      <c r="C151" s="55" t="s">
        <v>1841</v>
      </c>
      <c r="D151" s="91">
        <v>93</v>
      </c>
      <c r="E151" s="52" t="s">
        <v>2325</v>
      </c>
      <c r="F151" s="59" t="s">
        <v>2458</v>
      </c>
      <c r="G151" s="59" t="s">
        <v>771</v>
      </c>
      <c r="H151" s="62">
        <v>93</v>
      </c>
      <c r="I151" s="62">
        <v>17</v>
      </c>
      <c r="J151" s="35" t="str">
        <f t="shared" si="6"/>
        <v>BlockAck Extension Architecture</v>
      </c>
      <c r="K151" s="53" t="s">
        <v>1841</v>
      </c>
      <c r="L151" s="35" t="s">
        <v>2458</v>
      </c>
      <c r="M151" s="63"/>
      <c r="N151" s="65" t="s">
        <v>1454</v>
      </c>
      <c r="O151" s="65"/>
      <c r="P151" s="65"/>
      <c r="Q151" s="65" t="s">
        <v>374</v>
      </c>
      <c r="R151" s="71" t="s">
        <v>2326</v>
      </c>
      <c r="S151" s="67" t="s">
        <v>2327</v>
      </c>
      <c r="T151" s="123" t="s">
        <v>2682</v>
      </c>
      <c r="V151" s="36" t="str">
        <f t="shared" si="7"/>
        <v>Block Ack</v>
      </c>
      <c r="W151" s="36" t="str">
        <f t="shared" si="8"/>
        <v>MAC</v>
      </c>
      <c r="X151" s="10"/>
    </row>
    <row r="152" spans="1:23" s="10" customFormat="1" ht="19.5" customHeight="1">
      <c r="A152" s="31">
        <v>778</v>
      </c>
      <c r="B152" s="52" t="s">
        <v>1139</v>
      </c>
      <c r="C152" s="55" t="s">
        <v>1843</v>
      </c>
      <c r="D152" s="58"/>
      <c r="E152" s="55"/>
      <c r="F152" s="59" t="s">
        <v>2458</v>
      </c>
      <c r="G152" s="59" t="s">
        <v>125</v>
      </c>
      <c r="H152" s="62">
        <v>93</v>
      </c>
      <c r="I152" s="62"/>
      <c r="J152" s="35" t="str">
        <f t="shared" si="6"/>
        <v>Rx reordering buffer control</v>
      </c>
      <c r="K152" s="53" t="s">
        <v>1843</v>
      </c>
      <c r="L152" s="35" t="s">
        <v>2458</v>
      </c>
      <c r="M152" s="63"/>
      <c r="N152" s="65" t="s">
        <v>130</v>
      </c>
      <c r="O152" s="65"/>
      <c r="P152" s="65"/>
      <c r="Q152" s="65" t="s">
        <v>374</v>
      </c>
      <c r="R152" s="67" t="s">
        <v>482</v>
      </c>
      <c r="S152" s="67" t="s">
        <v>483</v>
      </c>
      <c r="T152" s="122" t="s">
        <v>957</v>
      </c>
      <c r="U152" s="49"/>
      <c r="V152" s="36" t="str">
        <f t="shared" si="7"/>
        <v>Block Ack</v>
      </c>
      <c r="W152" s="36" t="str">
        <f t="shared" si="8"/>
        <v>MAC</v>
      </c>
    </row>
    <row r="153" spans="1:24" ht="19.5" customHeight="1">
      <c r="A153" s="31">
        <v>855</v>
      </c>
      <c r="B153" s="52" t="s">
        <v>417</v>
      </c>
      <c r="C153" s="55" t="s">
        <v>1841</v>
      </c>
      <c r="D153" s="55" t="s">
        <v>1321</v>
      </c>
      <c r="E153" s="55" t="s">
        <v>2899</v>
      </c>
      <c r="F153" s="59" t="s">
        <v>2458</v>
      </c>
      <c r="G153" s="59" t="s">
        <v>771</v>
      </c>
      <c r="H153" s="62">
        <v>93</v>
      </c>
      <c r="I153" s="62">
        <v>9</v>
      </c>
      <c r="J153" s="35" t="str">
        <f t="shared" si="6"/>
        <v>BlockAck Extension Architecture</v>
      </c>
      <c r="K153" s="53" t="s">
        <v>1841</v>
      </c>
      <c r="L153" s="35" t="s">
        <v>2458</v>
      </c>
      <c r="M153" s="63"/>
      <c r="N153" s="65" t="s">
        <v>1454</v>
      </c>
      <c r="O153" s="65"/>
      <c r="P153" s="65"/>
      <c r="Q153" s="65" t="s">
        <v>374</v>
      </c>
      <c r="R153" s="67" t="s">
        <v>2737</v>
      </c>
      <c r="S153" s="67" t="s">
        <v>1585</v>
      </c>
      <c r="T153" s="123" t="s">
        <v>2682</v>
      </c>
      <c r="U153" s="49"/>
      <c r="V153" s="36" t="str">
        <f t="shared" si="7"/>
        <v>Block Ack</v>
      </c>
      <c r="W153" s="36" t="str">
        <f t="shared" si="8"/>
        <v>MAC</v>
      </c>
      <c r="X153" s="49"/>
    </row>
    <row r="154" spans="1:24" ht="19.5" customHeight="1">
      <c r="A154" s="31">
        <v>857</v>
      </c>
      <c r="B154" s="52" t="s">
        <v>417</v>
      </c>
      <c r="C154" s="55" t="s">
        <v>1841</v>
      </c>
      <c r="D154" s="55" t="s">
        <v>1321</v>
      </c>
      <c r="E154" s="55" t="s">
        <v>1729</v>
      </c>
      <c r="F154" s="59" t="s">
        <v>2458</v>
      </c>
      <c r="G154" s="59" t="s">
        <v>771</v>
      </c>
      <c r="H154" s="62">
        <v>93</v>
      </c>
      <c r="I154" s="62">
        <v>16</v>
      </c>
      <c r="J154" s="35" t="str">
        <f t="shared" si="6"/>
        <v>BlockAck Extension Architecture</v>
      </c>
      <c r="K154" s="53" t="s">
        <v>1841</v>
      </c>
      <c r="L154" s="35" t="s">
        <v>1206</v>
      </c>
      <c r="M154" s="63"/>
      <c r="N154" s="65" t="s">
        <v>1454</v>
      </c>
      <c r="O154" s="65"/>
      <c r="P154" s="65"/>
      <c r="Q154" s="65" t="s">
        <v>374</v>
      </c>
      <c r="R154" s="67" t="s">
        <v>1586</v>
      </c>
      <c r="S154" s="67" t="s">
        <v>685</v>
      </c>
      <c r="T154" s="122" t="s">
        <v>954</v>
      </c>
      <c r="U154" s="49"/>
      <c r="V154" s="36" t="str">
        <f t="shared" si="7"/>
        <v>Block Ack</v>
      </c>
      <c r="W154" s="36" t="str">
        <f t="shared" si="8"/>
        <v>MAC</v>
      </c>
      <c r="X154" s="10"/>
    </row>
    <row r="155" spans="1:24" s="10" customFormat="1" ht="19.5" customHeight="1">
      <c r="A155" s="31">
        <v>1267</v>
      </c>
      <c r="B155" s="52" t="s">
        <v>2791</v>
      </c>
      <c r="C155" s="55" t="s">
        <v>1841</v>
      </c>
      <c r="D155" s="55" t="s">
        <v>1321</v>
      </c>
      <c r="E155" s="55" t="s">
        <v>867</v>
      </c>
      <c r="F155" s="59" t="s">
        <v>2457</v>
      </c>
      <c r="G155" s="59" t="s">
        <v>771</v>
      </c>
      <c r="H155" s="62">
        <v>93</v>
      </c>
      <c r="I155" s="62">
        <v>19</v>
      </c>
      <c r="J155" s="35" t="str">
        <f t="shared" si="6"/>
        <v>BlockAck Extension Architecture</v>
      </c>
      <c r="K155" s="53" t="s">
        <v>1841</v>
      </c>
      <c r="L155" s="35" t="s">
        <v>2458</v>
      </c>
      <c r="M155" s="63"/>
      <c r="N155" s="135" t="s">
        <v>1455</v>
      </c>
      <c r="O155" s="65"/>
      <c r="P155" s="65"/>
      <c r="Q155" s="65" t="s">
        <v>374</v>
      </c>
      <c r="R155" s="67" t="s">
        <v>1927</v>
      </c>
      <c r="S155" s="67" t="s">
        <v>1928</v>
      </c>
      <c r="T155" s="143" t="s">
        <v>955</v>
      </c>
      <c r="U155" s="49"/>
      <c r="V155" s="36" t="str">
        <f t="shared" si="7"/>
        <v>Block Ack</v>
      </c>
      <c r="W155" s="36" t="str">
        <f t="shared" si="8"/>
        <v>MAC</v>
      </c>
      <c r="X155" s="49"/>
    </row>
    <row r="156" spans="1:24" s="49" customFormat="1" ht="19.5" customHeight="1">
      <c r="A156" s="31">
        <v>2462</v>
      </c>
      <c r="B156" s="21" t="s">
        <v>95</v>
      </c>
      <c r="C156" s="26" t="s">
        <v>1839</v>
      </c>
      <c r="D156" s="21">
        <v>93</v>
      </c>
      <c r="E156" s="21">
        <v>18</v>
      </c>
      <c r="F156" s="21" t="s">
        <v>2458</v>
      </c>
      <c r="G156" s="21" t="s">
        <v>771</v>
      </c>
      <c r="H156" s="27">
        <v>93</v>
      </c>
      <c r="I156" s="27">
        <v>18</v>
      </c>
      <c r="J156" s="35" t="str">
        <f t="shared" si="6"/>
        <v>N-Immediate BlockAck extensions</v>
      </c>
      <c r="K156" s="28" t="s">
        <v>1839</v>
      </c>
      <c r="L156" s="25" t="s">
        <v>2458</v>
      </c>
      <c r="M156" s="24"/>
      <c r="N156" s="131" t="s">
        <v>1454</v>
      </c>
      <c r="O156" s="10"/>
      <c r="P156" s="10"/>
      <c r="Q156" s="65" t="s">
        <v>374</v>
      </c>
      <c r="R156" s="19" t="s">
        <v>2913</v>
      </c>
      <c r="S156" s="19" t="s">
        <v>2914</v>
      </c>
      <c r="T156" s="123" t="s">
        <v>2682</v>
      </c>
      <c r="U156" s="10"/>
      <c r="V156" s="36" t="str">
        <f t="shared" si="7"/>
        <v>Block Ack</v>
      </c>
      <c r="W156" s="36" t="str">
        <f t="shared" si="8"/>
        <v>MAC</v>
      </c>
      <c r="X156" s="10"/>
    </row>
    <row r="157" spans="1:23" s="10" customFormat="1" ht="19.5" customHeight="1">
      <c r="A157" s="31">
        <v>479</v>
      </c>
      <c r="B157" s="52" t="s">
        <v>1438</v>
      </c>
      <c r="C157" s="55" t="s">
        <v>1845</v>
      </c>
      <c r="D157" s="55" t="s">
        <v>2467</v>
      </c>
      <c r="E157" s="55" t="s">
        <v>576</v>
      </c>
      <c r="F157" s="59" t="s">
        <v>2458</v>
      </c>
      <c r="G157" s="59" t="s">
        <v>771</v>
      </c>
      <c r="H157" s="62">
        <v>94</v>
      </c>
      <c r="I157" s="62">
        <v>12</v>
      </c>
      <c r="J157" s="35" t="str">
        <f t="shared" si="6"/>
        <v>Scoreboard context control in full state</v>
      </c>
      <c r="K157" s="53" t="s">
        <v>1845</v>
      </c>
      <c r="L157" s="35" t="s">
        <v>2458</v>
      </c>
      <c r="M157" s="63"/>
      <c r="N157" s="65" t="s">
        <v>1454</v>
      </c>
      <c r="O157" s="65"/>
      <c r="P157" s="65"/>
      <c r="Q157" s="65" t="s">
        <v>374</v>
      </c>
      <c r="R157" s="67" t="s">
        <v>1331</v>
      </c>
      <c r="S157" s="67" t="s">
        <v>1330</v>
      </c>
      <c r="T157" s="122" t="s">
        <v>2682</v>
      </c>
      <c r="U157" s="49"/>
      <c r="V157" s="36" t="str">
        <f t="shared" si="7"/>
        <v>Block Ack</v>
      </c>
      <c r="W157" s="36" t="str">
        <f t="shared" si="8"/>
        <v>MAC</v>
      </c>
    </row>
    <row r="158" spans="1:24" s="49" customFormat="1" ht="19.5" customHeight="1">
      <c r="A158" s="31">
        <v>859</v>
      </c>
      <c r="B158" s="52" t="s">
        <v>417</v>
      </c>
      <c r="C158" s="55" t="s">
        <v>1843</v>
      </c>
      <c r="D158" s="55" t="s">
        <v>2467</v>
      </c>
      <c r="E158" s="55" t="s">
        <v>582</v>
      </c>
      <c r="F158" s="59" t="s">
        <v>2458</v>
      </c>
      <c r="G158" s="59" t="s">
        <v>771</v>
      </c>
      <c r="H158" s="62">
        <v>94</v>
      </c>
      <c r="I158" s="62">
        <v>2</v>
      </c>
      <c r="J158" s="35" t="str">
        <f t="shared" si="6"/>
        <v>Rx reordering buffer control</v>
      </c>
      <c r="K158" s="53" t="s">
        <v>1843</v>
      </c>
      <c r="L158" s="35" t="s">
        <v>1206</v>
      </c>
      <c r="M158" s="63"/>
      <c r="N158" s="65" t="s">
        <v>130</v>
      </c>
      <c r="O158" s="65"/>
      <c r="P158" s="65"/>
      <c r="Q158" s="65" t="s">
        <v>374</v>
      </c>
      <c r="R158" s="67" t="s">
        <v>2371</v>
      </c>
      <c r="S158" s="67" t="s">
        <v>685</v>
      </c>
      <c r="T158" s="122" t="s">
        <v>959</v>
      </c>
      <c r="V158" s="36" t="str">
        <f t="shared" si="7"/>
        <v>Block Ack</v>
      </c>
      <c r="W158" s="36" t="str">
        <f t="shared" si="8"/>
        <v>MAC</v>
      </c>
      <c r="X158" s="10"/>
    </row>
    <row r="159" spans="1:24" s="49" customFormat="1" ht="19.5" customHeight="1">
      <c r="A159" s="31">
        <v>1271</v>
      </c>
      <c r="B159" s="52" t="s">
        <v>2791</v>
      </c>
      <c r="C159" s="55" t="s">
        <v>1843</v>
      </c>
      <c r="D159" s="55" t="s">
        <v>2467</v>
      </c>
      <c r="E159" s="55" t="s">
        <v>305</v>
      </c>
      <c r="F159" s="59" t="s">
        <v>2458</v>
      </c>
      <c r="G159" s="59" t="s">
        <v>771</v>
      </c>
      <c r="H159" s="62">
        <v>94</v>
      </c>
      <c r="I159" s="62">
        <v>7</v>
      </c>
      <c r="J159" s="35" t="str">
        <f t="shared" si="6"/>
        <v>Rx reordering buffer control</v>
      </c>
      <c r="K159" s="53" t="s">
        <v>1843</v>
      </c>
      <c r="L159" s="35" t="s">
        <v>2458</v>
      </c>
      <c r="M159" s="63"/>
      <c r="N159" s="65" t="s">
        <v>1454</v>
      </c>
      <c r="O159" s="65"/>
      <c r="P159" s="65"/>
      <c r="Q159" s="65" t="s">
        <v>374</v>
      </c>
      <c r="R159" s="67" t="s">
        <v>1929</v>
      </c>
      <c r="S159" s="67" t="s">
        <v>1930</v>
      </c>
      <c r="T159" s="122" t="s">
        <v>2682</v>
      </c>
      <c r="V159" s="36" t="str">
        <f t="shared" si="7"/>
        <v>Block Ack</v>
      </c>
      <c r="W159" s="36" t="str">
        <f t="shared" si="8"/>
        <v>MAC</v>
      </c>
      <c r="X159" s="10"/>
    </row>
    <row r="160" spans="1:23" s="49" customFormat="1" ht="19.5" customHeight="1">
      <c r="A160" s="31">
        <v>1277</v>
      </c>
      <c r="B160" s="52" t="s">
        <v>2791</v>
      </c>
      <c r="C160" s="55" t="s">
        <v>1847</v>
      </c>
      <c r="D160" s="55" t="s">
        <v>2467</v>
      </c>
      <c r="E160" s="55"/>
      <c r="F160" s="59" t="s">
        <v>2458</v>
      </c>
      <c r="G160" s="59" t="s">
        <v>771</v>
      </c>
      <c r="H160" s="62">
        <v>94</v>
      </c>
      <c r="I160" s="62"/>
      <c r="J160" s="35" t="str">
        <f t="shared" si="6"/>
        <v>Scoreboard context control in partial state</v>
      </c>
      <c r="K160" s="53" t="s">
        <v>1847</v>
      </c>
      <c r="L160" s="35" t="s">
        <v>2458</v>
      </c>
      <c r="M160" s="63"/>
      <c r="N160" s="65" t="s">
        <v>1455</v>
      </c>
      <c r="O160" s="65"/>
      <c r="P160" s="65"/>
      <c r="Q160" s="65" t="s">
        <v>374</v>
      </c>
      <c r="R160" s="67" t="s">
        <v>1931</v>
      </c>
      <c r="S160" s="67" t="s">
        <v>1571</v>
      </c>
      <c r="T160" s="122" t="s">
        <v>639</v>
      </c>
      <c r="V160" s="36" t="str">
        <f t="shared" si="7"/>
        <v>Block Ack</v>
      </c>
      <c r="W160" s="36" t="str">
        <f t="shared" si="8"/>
        <v>MAC</v>
      </c>
    </row>
    <row r="161" spans="1:24" s="49" customFormat="1" ht="19.5" customHeight="1">
      <c r="A161" s="31">
        <v>2468</v>
      </c>
      <c r="B161" s="21" t="s">
        <v>95</v>
      </c>
      <c r="C161" s="26" t="s">
        <v>1843</v>
      </c>
      <c r="D161" s="21">
        <v>94</v>
      </c>
      <c r="E161" s="21">
        <v>9</v>
      </c>
      <c r="F161" s="21" t="s">
        <v>2458</v>
      </c>
      <c r="G161" s="21" t="s">
        <v>771</v>
      </c>
      <c r="H161" s="27">
        <v>94</v>
      </c>
      <c r="I161" s="27">
        <v>9</v>
      </c>
      <c r="J161" s="35" t="str">
        <f t="shared" si="6"/>
        <v>Rx reordering buffer control</v>
      </c>
      <c r="K161" s="28" t="s">
        <v>1843</v>
      </c>
      <c r="L161" s="25" t="s">
        <v>2458</v>
      </c>
      <c r="M161" s="24"/>
      <c r="N161" s="131" t="s">
        <v>1454</v>
      </c>
      <c r="O161" s="10"/>
      <c r="P161" s="10"/>
      <c r="Q161" s="65" t="s">
        <v>374</v>
      </c>
      <c r="R161" s="19" t="s">
        <v>2915</v>
      </c>
      <c r="S161" s="19" t="s">
        <v>2916</v>
      </c>
      <c r="T161" s="123" t="s">
        <v>152</v>
      </c>
      <c r="U161" s="10"/>
      <c r="V161" s="36" t="str">
        <f t="shared" si="7"/>
        <v>Block Ack</v>
      </c>
      <c r="W161" s="36" t="str">
        <f t="shared" si="8"/>
        <v>MAC</v>
      </c>
      <c r="X161" s="10"/>
    </row>
    <row r="162" spans="1:24" s="49" customFormat="1" ht="19.5" customHeight="1">
      <c r="A162" s="31">
        <v>2470</v>
      </c>
      <c r="B162" s="21" t="s">
        <v>95</v>
      </c>
      <c r="C162" s="26" t="s">
        <v>1845</v>
      </c>
      <c r="D162" s="21">
        <v>94</v>
      </c>
      <c r="E162" s="21">
        <v>13</v>
      </c>
      <c r="F162" s="21" t="s">
        <v>2458</v>
      </c>
      <c r="G162" s="21" t="s">
        <v>771</v>
      </c>
      <c r="H162" s="27">
        <v>94</v>
      </c>
      <c r="I162" s="27">
        <v>13</v>
      </c>
      <c r="J162" s="35" t="str">
        <f t="shared" si="6"/>
        <v>Scoreboard context control in full state</v>
      </c>
      <c r="K162" s="28" t="s">
        <v>1845</v>
      </c>
      <c r="L162" s="25" t="s">
        <v>2458</v>
      </c>
      <c r="M162" s="24"/>
      <c r="N162" s="131" t="s">
        <v>130</v>
      </c>
      <c r="O162" s="10"/>
      <c r="P162" s="10"/>
      <c r="Q162" s="65" t="s">
        <v>374</v>
      </c>
      <c r="R162" s="19" t="s">
        <v>2917</v>
      </c>
      <c r="S162" s="19" t="s">
        <v>1921</v>
      </c>
      <c r="T162" s="123" t="s">
        <v>154</v>
      </c>
      <c r="U162" s="10"/>
      <c r="V162" s="36" t="str">
        <f t="shared" si="7"/>
        <v>Block Ack</v>
      </c>
      <c r="W162" s="36" t="str">
        <f t="shared" si="8"/>
        <v>MAC</v>
      </c>
      <c r="X162" s="10"/>
    </row>
    <row r="163" spans="1:24" s="10" customFormat="1" ht="19.5" customHeight="1">
      <c r="A163" s="31">
        <v>2473</v>
      </c>
      <c r="B163" s="21" t="s">
        <v>95</v>
      </c>
      <c r="C163" s="26" t="s">
        <v>1847</v>
      </c>
      <c r="D163" s="21">
        <v>94</v>
      </c>
      <c r="E163" s="21">
        <v>21</v>
      </c>
      <c r="F163" s="21" t="s">
        <v>2458</v>
      </c>
      <c r="G163" s="21" t="s">
        <v>771</v>
      </c>
      <c r="H163" s="27">
        <v>94</v>
      </c>
      <c r="I163" s="27">
        <v>21</v>
      </c>
      <c r="J163" s="35" t="str">
        <f t="shared" si="6"/>
        <v>Scoreboard context control in partial state</v>
      </c>
      <c r="K163" s="28" t="s">
        <v>1847</v>
      </c>
      <c r="L163" s="25" t="s">
        <v>2458</v>
      </c>
      <c r="M163" s="24"/>
      <c r="N163" s="131" t="s">
        <v>1454</v>
      </c>
      <c r="Q163" s="65" t="s">
        <v>374</v>
      </c>
      <c r="R163" s="19" t="s">
        <v>2188</v>
      </c>
      <c r="S163" s="19" t="s">
        <v>2189</v>
      </c>
      <c r="T163" s="123" t="s">
        <v>2682</v>
      </c>
      <c r="V163" s="36" t="str">
        <f t="shared" si="7"/>
        <v>Block Ack</v>
      </c>
      <c r="W163" s="36" t="str">
        <f t="shared" si="8"/>
        <v>MAC</v>
      </c>
      <c r="X163" s="49"/>
    </row>
    <row r="164" spans="1:23" s="10" customFormat="1" ht="19.5" customHeight="1">
      <c r="A164" s="31">
        <v>3424</v>
      </c>
      <c r="B164" s="52" t="s">
        <v>2876</v>
      </c>
      <c r="C164" s="55" t="s">
        <v>1843</v>
      </c>
      <c r="D164" s="55" t="s">
        <v>2467</v>
      </c>
      <c r="E164" s="55" t="s">
        <v>1441</v>
      </c>
      <c r="F164" s="59" t="s">
        <v>2458</v>
      </c>
      <c r="G164" s="59" t="s">
        <v>771</v>
      </c>
      <c r="H164" s="62">
        <v>94</v>
      </c>
      <c r="I164" s="62">
        <v>8</v>
      </c>
      <c r="J164" s="35" t="str">
        <f t="shared" si="6"/>
        <v>Rx reordering buffer control</v>
      </c>
      <c r="K164" s="53" t="s">
        <v>1843</v>
      </c>
      <c r="L164" s="35" t="s">
        <v>2458</v>
      </c>
      <c r="M164" s="63"/>
      <c r="N164" s="65" t="s">
        <v>130</v>
      </c>
      <c r="O164" s="65"/>
      <c r="P164" s="65"/>
      <c r="Q164" s="65" t="s">
        <v>374</v>
      </c>
      <c r="R164" s="67" t="s">
        <v>883</v>
      </c>
      <c r="S164" s="67" t="s">
        <v>878</v>
      </c>
      <c r="T164" s="122" t="s">
        <v>960</v>
      </c>
      <c r="U164" s="49"/>
      <c r="V164" s="36" t="str">
        <f t="shared" si="7"/>
        <v>Block Ack</v>
      </c>
      <c r="W164" s="36" t="str">
        <f t="shared" si="8"/>
        <v>MAC</v>
      </c>
    </row>
    <row r="165" spans="1:23" s="10" customFormat="1" ht="19.5" customHeight="1">
      <c r="A165" s="31">
        <v>3425</v>
      </c>
      <c r="B165" s="52" t="s">
        <v>2876</v>
      </c>
      <c r="C165" s="55" t="s">
        <v>1847</v>
      </c>
      <c r="D165" s="55" t="s">
        <v>2467</v>
      </c>
      <c r="E165" s="55" t="s">
        <v>25</v>
      </c>
      <c r="F165" s="59" t="s">
        <v>2458</v>
      </c>
      <c r="G165" s="59" t="s">
        <v>771</v>
      </c>
      <c r="H165" s="62">
        <v>94</v>
      </c>
      <c r="I165" s="62">
        <v>0</v>
      </c>
      <c r="J165" s="35" t="str">
        <f t="shared" si="6"/>
        <v>Scoreboard context control in partial state</v>
      </c>
      <c r="K165" s="53" t="s">
        <v>1847</v>
      </c>
      <c r="L165" s="35" t="s">
        <v>1207</v>
      </c>
      <c r="M165" s="63"/>
      <c r="N165" s="65" t="s">
        <v>1455</v>
      </c>
      <c r="O165" s="65"/>
      <c r="P165" s="65"/>
      <c r="Q165" s="65" t="s">
        <v>374</v>
      </c>
      <c r="R165" s="67" t="s">
        <v>884</v>
      </c>
      <c r="S165" s="67" t="s">
        <v>885</v>
      </c>
      <c r="T165" s="122" t="s">
        <v>640</v>
      </c>
      <c r="U165" s="49"/>
      <c r="V165" s="36" t="str">
        <f t="shared" si="7"/>
        <v>Block Ack</v>
      </c>
      <c r="W165" s="36" t="str">
        <f t="shared" si="8"/>
        <v>MAC</v>
      </c>
    </row>
    <row r="166" spans="1:23" s="10" customFormat="1" ht="19.5" customHeight="1">
      <c r="A166" s="31">
        <v>3827</v>
      </c>
      <c r="B166" s="52" t="s">
        <v>2743</v>
      </c>
      <c r="C166" s="52" t="s">
        <v>1845</v>
      </c>
      <c r="D166" s="52">
        <v>94</v>
      </c>
      <c r="E166" s="52">
        <v>17</v>
      </c>
      <c r="F166" s="59" t="s">
        <v>2458</v>
      </c>
      <c r="G166" s="59" t="s">
        <v>771</v>
      </c>
      <c r="H166" s="62">
        <v>94</v>
      </c>
      <c r="I166" s="62">
        <v>17</v>
      </c>
      <c r="J166" s="35" t="str">
        <f t="shared" si="6"/>
        <v>Scoreboard context control in full state</v>
      </c>
      <c r="K166" s="53" t="s">
        <v>1845</v>
      </c>
      <c r="L166" s="35" t="s">
        <v>2458</v>
      </c>
      <c r="M166" s="63"/>
      <c r="N166" s="65" t="s">
        <v>1454</v>
      </c>
      <c r="O166" s="65"/>
      <c r="P166" s="65"/>
      <c r="Q166" s="65" t="s">
        <v>374</v>
      </c>
      <c r="R166" s="67" t="s">
        <v>961</v>
      </c>
      <c r="S166" s="67" t="s">
        <v>962</v>
      </c>
      <c r="T166" s="122" t="s">
        <v>2682</v>
      </c>
      <c r="U166" s="49"/>
      <c r="V166" s="36" t="str">
        <f t="shared" si="7"/>
        <v>Block Ack</v>
      </c>
      <c r="W166" s="36" t="str">
        <f t="shared" si="8"/>
        <v>MAC</v>
      </c>
    </row>
    <row r="167" spans="1:24" s="10" customFormat="1" ht="19.5" customHeight="1">
      <c r="A167" s="31">
        <v>3830</v>
      </c>
      <c r="B167" s="52" t="s">
        <v>2743</v>
      </c>
      <c r="C167" s="52" t="s">
        <v>1847</v>
      </c>
      <c r="D167" s="52">
        <v>94</v>
      </c>
      <c r="E167" s="52">
        <v>34</v>
      </c>
      <c r="F167" s="59" t="s">
        <v>2458</v>
      </c>
      <c r="G167" s="59" t="s">
        <v>771</v>
      </c>
      <c r="H167" s="62">
        <v>94</v>
      </c>
      <c r="I167" s="62">
        <v>34</v>
      </c>
      <c r="J167" s="35" t="str">
        <f t="shared" si="6"/>
        <v>Scoreboard context control in partial state</v>
      </c>
      <c r="K167" s="53" t="s">
        <v>1847</v>
      </c>
      <c r="L167" s="35" t="s">
        <v>2458</v>
      </c>
      <c r="M167" s="63"/>
      <c r="N167" s="65" t="s">
        <v>1454</v>
      </c>
      <c r="O167" s="65"/>
      <c r="P167" s="65"/>
      <c r="Q167" s="65" t="s">
        <v>374</v>
      </c>
      <c r="R167" s="67" t="s">
        <v>2793</v>
      </c>
      <c r="S167" s="67" t="s">
        <v>962</v>
      </c>
      <c r="T167" s="122" t="s">
        <v>2682</v>
      </c>
      <c r="U167" s="49"/>
      <c r="V167" s="36" t="str">
        <f t="shared" si="7"/>
        <v>Block Ack</v>
      </c>
      <c r="W167" s="36" t="str">
        <f t="shared" si="8"/>
        <v>MAC</v>
      </c>
      <c r="X167" s="49"/>
    </row>
    <row r="168" spans="1:24" s="10" customFormat="1" ht="19.5" customHeight="1">
      <c r="A168" s="31">
        <v>4765</v>
      </c>
      <c r="B168" s="52" t="s">
        <v>1987</v>
      </c>
      <c r="C168" s="55" t="s">
        <v>1845</v>
      </c>
      <c r="D168" s="55" t="s">
        <v>2467</v>
      </c>
      <c r="E168" s="55" t="s">
        <v>867</v>
      </c>
      <c r="F168" s="59" t="s">
        <v>2457</v>
      </c>
      <c r="G168" s="59" t="s">
        <v>203</v>
      </c>
      <c r="H168" s="62">
        <v>94</v>
      </c>
      <c r="I168" s="62">
        <v>19</v>
      </c>
      <c r="J168" s="35" t="str">
        <f t="shared" si="6"/>
        <v>Scoreboard context control in full state</v>
      </c>
      <c r="K168" s="53" t="s">
        <v>1845</v>
      </c>
      <c r="L168" s="35" t="s">
        <v>2458</v>
      </c>
      <c r="M168" s="63"/>
      <c r="N168" s="135" t="s">
        <v>1454</v>
      </c>
      <c r="O168" s="65"/>
      <c r="P168" s="65"/>
      <c r="Q168" s="65" t="s">
        <v>374</v>
      </c>
      <c r="R168" s="67" t="s">
        <v>1144</v>
      </c>
      <c r="S168" s="67" t="s">
        <v>1145</v>
      </c>
      <c r="T168" s="75" t="s">
        <v>638</v>
      </c>
      <c r="U168" s="49"/>
      <c r="V168" s="36" t="str">
        <f t="shared" si="7"/>
        <v>Block Ack</v>
      </c>
      <c r="W168" s="36" t="str">
        <f t="shared" si="8"/>
        <v>MAC</v>
      </c>
      <c r="X168" s="49"/>
    </row>
    <row r="169" spans="1:23" s="10" customFormat="1" ht="19.5" customHeight="1">
      <c r="A169" s="31">
        <v>10371</v>
      </c>
      <c r="B169" s="52" t="s">
        <v>2001</v>
      </c>
      <c r="C169" s="55" t="s">
        <v>1845</v>
      </c>
      <c r="D169" s="58"/>
      <c r="E169" s="55"/>
      <c r="F169" s="59" t="s">
        <v>2458</v>
      </c>
      <c r="G169" s="59" t="s">
        <v>771</v>
      </c>
      <c r="H169" s="62">
        <v>94</v>
      </c>
      <c r="I169" s="62"/>
      <c r="J169" s="35" t="str">
        <f t="shared" si="6"/>
        <v>Scoreboard context control in full state</v>
      </c>
      <c r="K169" s="53" t="s">
        <v>1845</v>
      </c>
      <c r="L169" s="35" t="s">
        <v>2458</v>
      </c>
      <c r="M169" s="63"/>
      <c r="N169" s="65" t="s">
        <v>1454</v>
      </c>
      <c r="O169" s="65"/>
      <c r="P169" s="65"/>
      <c r="Q169" s="65" t="s">
        <v>374</v>
      </c>
      <c r="R169" s="67" t="s">
        <v>176</v>
      </c>
      <c r="S169" s="67" t="s">
        <v>1726</v>
      </c>
      <c r="T169" s="122" t="s">
        <v>2682</v>
      </c>
      <c r="U169" s="49"/>
      <c r="V169" s="36" t="str">
        <f t="shared" si="7"/>
        <v>Block Ack</v>
      </c>
      <c r="W169" s="36" t="str">
        <f t="shared" si="8"/>
        <v>MAC</v>
      </c>
    </row>
    <row r="170" spans="1:23" s="10" customFormat="1" ht="19.5" customHeight="1">
      <c r="A170" s="31">
        <v>11531</v>
      </c>
      <c r="B170" s="21" t="s">
        <v>175</v>
      </c>
      <c r="C170" s="26" t="s">
        <v>1845</v>
      </c>
      <c r="D170" s="21">
        <v>94</v>
      </c>
      <c r="E170" s="21">
        <v>13</v>
      </c>
      <c r="F170" s="21" t="s">
        <v>2458</v>
      </c>
      <c r="G170" s="21" t="s">
        <v>771</v>
      </c>
      <c r="H170" s="27">
        <v>94</v>
      </c>
      <c r="I170" s="27">
        <v>13</v>
      </c>
      <c r="J170" s="35" t="str">
        <f t="shared" si="6"/>
        <v>Scoreboard context control in full state</v>
      </c>
      <c r="K170" s="28" t="s">
        <v>1845</v>
      </c>
      <c r="L170" s="25" t="s">
        <v>2458</v>
      </c>
      <c r="M170" s="24"/>
      <c r="N170" s="131" t="s">
        <v>130</v>
      </c>
      <c r="Q170" s="65" t="s">
        <v>374</v>
      </c>
      <c r="R170" s="19" t="s">
        <v>2917</v>
      </c>
      <c r="S170" s="19" t="s">
        <v>898</v>
      </c>
      <c r="T170" s="123" t="s">
        <v>155</v>
      </c>
      <c r="V170" s="36" t="str">
        <f t="shared" si="7"/>
        <v>Block Ack</v>
      </c>
      <c r="W170" s="36" t="str">
        <f t="shared" si="8"/>
        <v>MAC</v>
      </c>
    </row>
    <row r="171" spans="1:24" s="49" customFormat="1" ht="19.5" customHeight="1">
      <c r="A171" s="31">
        <v>480</v>
      </c>
      <c r="B171" s="52" t="s">
        <v>1438</v>
      </c>
      <c r="C171" s="55" t="s">
        <v>2795</v>
      </c>
      <c r="D171" s="55" t="s">
        <v>890</v>
      </c>
      <c r="E171" s="55" t="s">
        <v>2463</v>
      </c>
      <c r="F171" s="59" t="s">
        <v>2458</v>
      </c>
      <c r="G171" s="59" t="s">
        <v>771</v>
      </c>
      <c r="H171" s="62">
        <v>95</v>
      </c>
      <c r="I171" s="62">
        <v>31</v>
      </c>
      <c r="J171" s="35" t="str">
        <f t="shared" si="6"/>
        <v>Maintaining the BlockAck state at the originator</v>
      </c>
      <c r="K171" s="53" t="s">
        <v>2795</v>
      </c>
      <c r="L171" s="35" t="s">
        <v>2458</v>
      </c>
      <c r="M171" s="63"/>
      <c r="N171" s="65" t="s">
        <v>1454</v>
      </c>
      <c r="O171" s="65"/>
      <c r="P171" s="65"/>
      <c r="Q171" s="65" t="s">
        <v>374</v>
      </c>
      <c r="R171" s="67" t="s">
        <v>1332</v>
      </c>
      <c r="S171" s="67" t="s">
        <v>1330</v>
      </c>
      <c r="T171" s="122" t="s">
        <v>2682</v>
      </c>
      <c r="V171" s="36" t="str">
        <f t="shared" si="7"/>
        <v>Block Ack</v>
      </c>
      <c r="W171" s="36" t="str">
        <f t="shared" si="8"/>
        <v>MAC</v>
      </c>
      <c r="X171" s="10"/>
    </row>
    <row r="172" spans="1:24" s="49" customFormat="1" ht="19.5" customHeight="1">
      <c r="A172" s="31">
        <v>669</v>
      </c>
      <c r="B172" s="52" t="s">
        <v>204</v>
      </c>
      <c r="C172" s="55" t="s">
        <v>2795</v>
      </c>
      <c r="D172" s="91" t="s">
        <v>890</v>
      </c>
      <c r="E172" s="52">
        <v>31</v>
      </c>
      <c r="F172" s="59" t="s">
        <v>2458</v>
      </c>
      <c r="G172" s="59" t="s">
        <v>771</v>
      </c>
      <c r="H172" s="62">
        <v>95</v>
      </c>
      <c r="I172" s="62">
        <v>31</v>
      </c>
      <c r="J172" s="35" t="str">
        <f t="shared" si="6"/>
        <v>Maintaining the BlockAck state at the originator</v>
      </c>
      <c r="K172" s="53" t="s">
        <v>2795</v>
      </c>
      <c r="L172" s="35" t="s">
        <v>2458</v>
      </c>
      <c r="M172" s="63"/>
      <c r="N172" s="65" t="s">
        <v>1454</v>
      </c>
      <c r="O172" s="65"/>
      <c r="P172" s="65"/>
      <c r="Q172" s="65" t="s">
        <v>374</v>
      </c>
      <c r="R172" s="71" t="s">
        <v>2326</v>
      </c>
      <c r="S172" s="67" t="s">
        <v>2327</v>
      </c>
      <c r="T172" s="122" t="s">
        <v>2682</v>
      </c>
      <c r="V172" s="36" t="str">
        <f t="shared" si="7"/>
        <v>Block Ack</v>
      </c>
      <c r="W172" s="36" t="str">
        <f t="shared" si="8"/>
        <v>MAC</v>
      </c>
      <c r="X172" s="10"/>
    </row>
    <row r="173" spans="1:24" s="49" customFormat="1" ht="19.5" customHeight="1">
      <c r="A173" s="31">
        <v>860</v>
      </c>
      <c r="B173" s="52" t="s">
        <v>417</v>
      </c>
      <c r="C173" s="55" t="s">
        <v>1849</v>
      </c>
      <c r="D173" s="55" t="s">
        <v>890</v>
      </c>
      <c r="E173" s="55" t="s">
        <v>1412</v>
      </c>
      <c r="F173" s="59" t="s">
        <v>2458</v>
      </c>
      <c r="G173" s="59" t="s">
        <v>771</v>
      </c>
      <c r="H173" s="62">
        <v>95</v>
      </c>
      <c r="I173" s="62">
        <v>4</v>
      </c>
      <c r="J173" s="35" t="str">
        <f t="shared" si="6"/>
        <v>Scoreboard context control of BlockAck</v>
      </c>
      <c r="K173" s="53" t="s">
        <v>1849</v>
      </c>
      <c r="L173" s="35" t="s">
        <v>1206</v>
      </c>
      <c r="M173" s="63"/>
      <c r="N173" s="65" t="s">
        <v>1454</v>
      </c>
      <c r="O173" s="65"/>
      <c r="P173" s="65"/>
      <c r="Q173" s="65" t="s">
        <v>374</v>
      </c>
      <c r="R173" s="67" t="s">
        <v>2790</v>
      </c>
      <c r="S173" s="67" t="s">
        <v>685</v>
      </c>
      <c r="T173" s="122" t="s">
        <v>642</v>
      </c>
      <c r="V173" s="36" t="str">
        <f t="shared" si="7"/>
        <v>Block Ack</v>
      </c>
      <c r="W173" s="36" t="str">
        <f t="shared" si="8"/>
        <v>MAC</v>
      </c>
      <c r="X173" s="10"/>
    </row>
    <row r="174" spans="1:23" s="10" customFormat="1" ht="19.5" customHeight="1">
      <c r="A174" s="31">
        <v>1281</v>
      </c>
      <c r="B174" s="52" t="s">
        <v>2791</v>
      </c>
      <c r="C174" s="55" t="s">
        <v>1851</v>
      </c>
      <c r="D174" s="58"/>
      <c r="E174" s="55"/>
      <c r="F174" s="59" t="s">
        <v>2458</v>
      </c>
      <c r="G174" s="59" t="s">
        <v>771</v>
      </c>
      <c r="H174" s="62">
        <v>95</v>
      </c>
      <c r="I174" s="62"/>
      <c r="J174" s="35" t="str">
        <f t="shared" si="6"/>
        <v>Scoreboard context control of BlockAckReq</v>
      </c>
      <c r="K174" s="53" t="s">
        <v>1851</v>
      </c>
      <c r="L174" s="35" t="s">
        <v>2458</v>
      </c>
      <c r="M174" s="63"/>
      <c r="N174" s="65" t="s">
        <v>1454</v>
      </c>
      <c r="O174" s="65"/>
      <c r="P174" s="65"/>
      <c r="Q174" s="65" t="s">
        <v>374</v>
      </c>
      <c r="R174" s="67" t="s">
        <v>1574</v>
      </c>
      <c r="S174" s="67" t="s">
        <v>1571</v>
      </c>
      <c r="T174" s="75" t="s">
        <v>644</v>
      </c>
      <c r="U174" s="49"/>
      <c r="V174" s="36" t="str">
        <f t="shared" si="7"/>
        <v>Block Ack</v>
      </c>
      <c r="W174" s="36" t="str">
        <f t="shared" si="8"/>
        <v>MAC</v>
      </c>
    </row>
    <row r="175" spans="1:24" s="49" customFormat="1" ht="19.5" customHeight="1">
      <c r="A175" s="31">
        <v>1282</v>
      </c>
      <c r="B175" s="52" t="s">
        <v>2791</v>
      </c>
      <c r="C175" s="55" t="s">
        <v>1851</v>
      </c>
      <c r="D175" s="58"/>
      <c r="E175" s="55"/>
      <c r="F175" s="59" t="s">
        <v>2458</v>
      </c>
      <c r="G175" s="59" t="s">
        <v>771</v>
      </c>
      <c r="H175" s="62">
        <v>95</v>
      </c>
      <c r="I175" s="62"/>
      <c r="J175" s="35" t="str">
        <f t="shared" si="6"/>
        <v>Scoreboard context control of BlockAckReq</v>
      </c>
      <c r="K175" s="53" t="s">
        <v>1851</v>
      </c>
      <c r="L175" s="35" t="s">
        <v>2458</v>
      </c>
      <c r="M175" s="63"/>
      <c r="N175" s="65" t="s">
        <v>1454</v>
      </c>
      <c r="O175" s="65"/>
      <c r="P175" s="65"/>
      <c r="Q175" s="65" t="s">
        <v>374</v>
      </c>
      <c r="R175" s="67" t="s">
        <v>1931</v>
      </c>
      <c r="S175" s="67" t="s">
        <v>1571</v>
      </c>
      <c r="T175" s="75" t="s">
        <v>645</v>
      </c>
      <c r="V175" s="36" t="str">
        <f t="shared" si="7"/>
        <v>Block Ack</v>
      </c>
      <c r="W175" s="36" t="str">
        <f t="shared" si="8"/>
        <v>MAC</v>
      </c>
      <c r="X175" s="10"/>
    </row>
    <row r="176" spans="1:24" s="49" customFormat="1" ht="19.5" customHeight="1">
      <c r="A176" s="31">
        <v>1284</v>
      </c>
      <c r="B176" s="52" t="s">
        <v>2791</v>
      </c>
      <c r="C176" s="55" t="s">
        <v>1853</v>
      </c>
      <c r="D176" s="55" t="s">
        <v>890</v>
      </c>
      <c r="E176" s="55" t="s">
        <v>2465</v>
      </c>
      <c r="F176" s="59" t="s">
        <v>2458</v>
      </c>
      <c r="G176" s="59" t="s">
        <v>771</v>
      </c>
      <c r="H176" s="62">
        <v>95</v>
      </c>
      <c r="I176" s="62">
        <v>23</v>
      </c>
      <c r="J176" s="35" t="str">
        <f t="shared" si="6"/>
        <v>Originator's behavior</v>
      </c>
      <c r="K176" s="53" t="s">
        <v>1853</v>
      </c>
      <c r="L176" s="35" t="s">
        <v>2458</v>
      </c>
      <c r="M176" s="63"/>
      <c r="N176" s="65" t="s">
        <v>130</v>
      </c>
      <c r="O176" s="65"/>
      <c r="P176" s="65"/>
      <c r="Q176" s="65" t="s">
        <v>374</v>
      </c>
      <c r="R176" s="67" t="s">
        <v>1575</v>
      </c>
      <c r="S176" s="67" t="s">
        <v>1576</v>
      </c>
      <c r="T176" s="122" t="s">
        <v>1521</v>
      </c>
      <c r="V176" s="36" t="str">
        <f t="shared" si="7"/>
        <v>Block Ack</v>
      </c>
      <c r="W176" s="36" t="str">
        <f t="shared" si="8"/>
        <v>MAC</v>
      </c>
      <c r="X176" s="10"/>
    </row>
    <row r="177" spans="1:24" s="49" customFormat="1" ht="19.5" customHeight="1">
      <c r="A177" s="31">
        <v>1285</v>
      </c>
      <c r="B177" s="52" t="s">
        <v>2791</v>
      </c>
      <c r="C177" s="55" t="s">
        <v>1853</v>
      </c>
      <c r="D177" s="55" t="s">
        <v>890</v>
      </c>
      <c r="E177" s="55" t="s">
        <v>972</v>
      </c>
      <c r="F177" s="59" t="s">
        <v>2458</v>
      </c>
      <c r="G177" s="59" t="s">
        <v>771</v>
      </c>
      <c r="H177" s="62">
        <v>95</v>
      </c>
      <c r="I177" s="62">
        <v>26</v>
      </c>
      <c r="J177" s="35" t="str">
        <f t="shared" si="6"/>
        <v>Originator's behavior</v>
      </c>
      <c r="K177" s="53" t="s">
        <v>1853</v>
      </c>
      <c r="L177" s="35" t="s">
        <v>2458</v>
      </c>
      <c r="M177" s="63"/>
      <c r="N177" s="65" t="s">
        <v>130</v>
      </c>
      <c r="O177" s="65"/>
      <c r="P177" s="65"/>
      <c r="Q177" s="65" t="s">
        <v>374</v>
      </c>
      <c r="R177" s="67" t="s">
        <v>1577</v>
      </c>
      <c r="S177" s="67" t="s">
        <v>1750</v>
      </c>
      <c r="T177" s="122" t="s">
        <v>1522</v>
      </c>
      <c r="V177" s="36" t="str">
        <f t="shared" si="7"/>
        <v>Block Ack</v>
      </c>
      <c r="W177" s="36" t="str">
        <f t="shared" si="8"/>
        <v>MAC</v>
      </c>
      <c r="X177" s="10"/>
    </row>
    <row r="178" spans="1:23" s="10" customFormat="1" ht="19.5" customHeight="1">
      <c r="A178" s="31">
        <v>1286</v>
      </c>
      <c r="B178" s="52" t="s">
        <v>2791</v>
      </c>
      <c r="C178" s="55" t="s">
        <v>1853</v>
      </c>
      <c r="D178" s="58"/>
      <c r="E178" s="55"/>
      <c r="F178" s="59" t="s">
        <v>2458</v>
      </c>
      <c r="G178" s="59" t="s">
        <v>771</v>
      </c>
      <c r="H178" s="62">
        <v>95</v>
      </c>
      <c r="I178" s="62"/>
      <c r="J178" s="35" t="str">
        <f t="shared" si="6"/>
        <v>Originator's behavior</v>
      </c>
      <c r="K178" s="53" t="s">
        <v>1853</v>
      </c>
      <c r="L178" s="35" t="s">
        <v>2458</v>
      </c>
      <c r="M178" s="63"/>
      <c r="N178" s="65" t="s">
        <v>1454</v>
      </c>
      <c r="O178" s="65"/>
      <c r="P178" s="65"/>
      <c r="Q178" s="65" t="s">
        <v>374</v>
      </c>
      <c r="R178" s="67" t="s">
        <v>2816</v>
      </c>
      <c r="S178" s="67" t="s">
        <v>2817</v>
      </c>
      <c r="T178" s="122" t="s">
        <v>2682</v>
      </c>
      <c r="U178" s="49"/>
      <c r="V178" s="36" t="str">
        <f t="shared" si="7"/>
        <v>Block Ack</v>
      </c>
      <c r="W178" s="36" t="str">
        <f t="shared" si="8"/>
        <v>MAC</v>
      </c>
    </row>
    <row r="179" spans="1:24" s="10" customFormat="1" ht="19.5" customHeight="1">
      <c r="A179" s="31">
        <v>1287</v>
      </c>
      <c r="B179" s="52" t="s">
        <v>2791</v>
      </c>
      <c r="C179" s="55" t="s">
        <v>2795</v>
      </c>
      <c r="D179" s="55" t="s">
        <v>890</v>
      </c>
      <c r="E179" s="55"/>
      <c r="F179" s="59" t="s">
        <v>2458</v>
      </c>
      <c r="G179" s="59" t="s">
        <v>771</v>
      </c>
      <c r="H179" s="62">
        <v>95</v>
      </c>
      <c r="I179" s="62"/>
      <c r="J179" s="35" t="str">
        <f t="shared" si="6"/>
        <v>Maintaining the BlockAck state at the originator</v>
      </c>
      <c r="K179" s="53" t="s">
        <v>2795</v>
      </c>
      <c r="L179" s="35" t="s">
        <v>1206</v>
      </c>
      <c r="M179" s="63"/>
      <c r="N179" s="65" t="s">
        <v>1454</v>
      </c>
      <c r="O179" s="65"/>
      <c r="P179" s="65"/>
      <c r="Q179" s="65" t="s">
        <v>374</v>
      </c>
      <c r="R179" s="67" t="s">
        <v>1751</v>
      </c>
      <c r="S179" s="67" t="s">
        <v>1752</v>
      </c>
      <c r="T179" s="122" t="s">
        <v>2682</v>
      </c>
      <c r="U179" s="49"/>
      <c r="V179" s="36" t="str">
        <f t="shared" si="7"/>
        <v>Block Ack</v>
      </c>
      <c r="W179" s="36" t="str">
        <f t="shared" si="8"/>
        <v>MAC</v>
      </c>
      <c r="X179" s="49"/>
    </row>
    <row r="180" spans="1:24" s="49" customFormat="1" ht="19.5" customHeight="1">
      <c r="A180" s="31">
        <v>2479</v>
      </c>
      <c r="B180" s="21" t="s">
        <v>95</v>
      </c>
      <c r="C180" s="26" t="s">
        <v>1853</v>
      </c>
      <c r="D180" s="21">
        <v>95</v>
      </c>
      <c r="E180" s="21">
        <v>22</v>
      </c>
      <c r="F180" s="21" t="s">
        <v>2458</v>
      </c>
      <c r="G180" s="21" t="s">
        <v>771</v>
      </c>
      <c r="H180" s="27">
        <v>95</v>
      </c>
      <c r="I180" s="27">
        <v>22</v>
      </c>
      <c r="J180" s="35" t="str">
        <f t="shared" si="6"/>
        <v>Originator's behavior</v>
      </c>
      <c r="K180" s="28" t="s">
        <v>1853</v>
      </c>
      <c r="L180" s="25" t="s">
        <v>2458</v>
      </c>
      <c r="M180" s="24"/>
      <c r="N180" s="131" t="s">
        <v>130</v>
      </c>
      <c r="O180" s="10"/>
      <c r="P180" s="10"/>
      <c r="Q180" s="65" t="s">
        <v>374</v>
      </c>
      <c r="R180" s="19" t="s">
        <v>2191</v>
      </c>
      <c r="S180" s="19" t="s">
        <v>2192</v>
      </c>
      <c r="T180" s="123" t="s">
        <v>297</v>
      </c>
      <c r="U180" s="10"/>
      <c r="V180" s="36" t="str">
        <f t="shared" si="7"/>
        <v>Block Ack</v>
      </c>
      <c r="W180" s="36" t="str">
        <f t="shared" si="8"/>
        <v>MAC</v>
      </c>
      <c r="X180" s="10"/>
    </row>
    <row r="181" spans="1:23" s="49" customFormat="1" ht="19.5" customHeight="1">
      <c r="A181" s="31">
        <v>3832</v>
      </c>
      <c r="B181" s="52" t="s">
        <v>2743</v>
      </c>
      <c r="C181" s="70" t="s">
        <v>2364</v>
      </c>
      <c r="D181" s="52">
        <v>95</v>
      </c>
      <c r="E181" s="52"/>
      <c r="F181" s="52"/>
      <c r="G181" s="59" t="s">
        <v>771</v>
      </c>
      <c r="H181" s="62">
        <v>95</v>
      </c>
      <c r="I181" s="62"/>
      <c r="J181" s="35" t="str">
        <f t="shared" si="6"/>
        <v>Scoreboard context control in partial state</v>
      </c>
      <c r="K181" s="53" t="s">
        <v>1847</v>
      </c>
      <c r="L181" s="35" t="s">
        <v>2458</v>
      </c>
      <c r="M181" s="63"/>
      <c r="N181" s="65" t="s">
        <v>1455</v>
      </c>
      <c r="O181" s="65"/>
      <c r="P181" s="65"/>
      <c r="Q181" s="65" t="s">
        <v>374</v>
      </c>
      <c r="R181" s="67" t="s">
        <v>2365</v>
      </c>
      <c r="S181" s="67" t="s">
        <v>2366</v>
      </c>
      <c r="T181" s="122" t="s">
        <v>641</v>
      </c>
      <c r="V181" s="36" t="str">
        <f t="shared" si="7"/>
        <v>Block Ack</v>
      </c>
      <c r="W181" s="36" t="str">
        <f t="shared" si="8"/>
        <v>MAC</v>
      </c>
    </row>
    <row r="182" spans="1:24" s="49" customFormat="1" ht="19.5" customHeight="1">
      <c r="A182" s="167">
        <v>3833</v>
      </c>
      <c r="B182" s="52" t="s">
        <v>2743</v>
      </c>
      <c r="C182" s="52" t="s">
        <v>1853</v>
      </c>
      <c r="D182" s="52">
        <v>95</v>
      </c>
      <c r="E182" s="52">
        <v>22</v>
      </c>
      <c r="F182" s="59" t="s">
        <v>2458</v>
      </c>
      <c r="G182" s="59" t="s">
        <v>771</v>
      </c>
      <c r="H182" s="62">
        <v>95</v>
      </c>
      <c r="I182" s="62">
        <v>22</v>
      </c>
      <c r="J182" s="168" t="str">
        <f t="shared" si="6"/>
        <v>Originator's behavior</v>
      </c>
      <c r="K182" s="53" t="s">
        <v>1853</v>
      </c>
      <c r="L182" s="63" t="s">
        <v>1207</v>
      </c>
      <c r="M182" s="63"/>
      <c r="N182" s="65" t="s">
        <v>1454</v>
      </c>
      <c r="O182" s="65"/>
      <c r="P182" s="65"/>
      <c r="Q182" s="65" t="s">
        <v>374</v>
      </c>
      <c r="R182" s="67" t="s">
        <v>2367</v>
      </c>
      <c r="S182" s="67"/>
      <c r="T182" s="122" t="s">
        <v>298</v>
      </c>
      <c r="V182" s="136" t="str">
        <f t="shared" si="7"/>
        <v>Block Ack</v>
      </c>
      <c r="W182" s="136" t="str">
        <f t="shared" si="8"/>
        <v>MAC</v>
      </c>
      <c r="X182" s="10"/>
    </row>
    <row r="183" spans="1:23" s="10" customFormat="1" ht="19.5" customHeight="1">
      <c r="A183" s="31">
        <v>9988</v>
      </c>
      <c r="B183" s="52" t="s">
        <v>192</v>
      </c>
      <c r="C183" s="55" t="s">
        <v>424</v>
      </c>
      <c r="D183" s="55" t="s">
        <v>890</v>
      </c>
      <c r="E183" s="55"/>
      <c r="F183" s="59" t="s">
        <v>2458</v>
      </c>
      <c r="G183" s="59" t="s">
        <v>771</v>
      </c>
      <c r="H183" s="62">
        <v>95</v>
      </c>
      <c r="I183" s="62"/>
      <c r="J183" s="35" t="str">
        <f t="shared" si="6"/>
        <v>Scoreboard context control of BlockAck</v>
      </c>
      <c r="K183" s="53" t="s">
        <v>1849</v>
      </c>
      <c r="L183" s="35" t="s">
        <v>1206</v>
      </c>
      <c r="M183" s="63"/>
      <c r="N183" s="65" t="s">
        <v>1454</v>
      </c>
      <c r="O183" s="65"/>
      <c r="P183" s="65"/>
      <c r="Q183" s="65" t="s">
        <v>374</v>
      </c>
      <c r="R183" s="70" t="s">
        <v>425</v>
      </c>
      <c r="S183" s="67"/>
      <c r="T183" s="122" t="s">
        <v>643</v>
      </c>
      <c r="U183" s="49"/>
      <c r="V183" s="36" t="str">
        <f t="shared" si="7"/>
        <v>Block Ack</v>
      </c>
      <c r="W183" s="36" t="str">
        <f t="shared" si="8"/>
        <v>MAC</v>
      </c>
    </row>
    <row r="184" spans="1:24" s="49" customFormat="1" ht="19.5" customHeight="1">
      <c r="A184" s="31">
        <v>11970</v>
      </c>
      <c r="B184" s="21" t="s">
        <v>467</v>
      </c>
      <c r="C184" s="26" t="s">
        <v>1853</v>
      </c>
      <c r="D184" s="21" t="s">
        <v>890</v>
      </c>
      <c r="E184" s="21" t="s">
        <v>2465</v>
      </c>
      <c r="F184" s="21" t="s">
        <v>2458</v>
      </c>
      <c r="G184" s="21" t="s">
        <v>771</v>
      </c>
      <c r="H184" s="27">
        <v>95</v>
      </c>
      <c r="I184" s="27">
        <v>23</v>
      </c>
      <c r="J184" s="35" t="str">
        <f t="shared" si="6"/>
        <v>Originator's behavior</v>
      </c>
      <c r="K184" s="28" t="s">
        <v>1853</v>
      </c>
      <c r="L184" s="25" t="s">
        <v>2458</v>
      </c>
      <c r="M184" s="24"/>
      <c r="N184" s="131" t="s">
        <v>130</v>
      </c>
      <c r="O184" s="10"/>
      <c r="P184" s="10"/>
      <c r="Q184" s="65" t="s">
        <v>374</v>
      </c>
      <c r="R184" s="19" t="s">
        <v>1649</v>
      </c>
      <c r="S184" s="19" t="s">
        <v>1650</v>
      </c>
      <c r="T184" s="123" t="s">
        <v>1520</v>
      </c>
      <c r="U184" s="10"/>
      <c r="V184" s="36" t="str">
        <f t="shared" si="7"/>
        <v>Block Ack</v>
      </c>
      <c r="W184" s="36" t="str">
        <f t="shared" si="8"/>
        <v>MAC</v>
      </c>
      <c r="X184" s="10"/>
    </row>
    <row r="185" spans="1:23" s="49" customFormat="1" ht="19.5" customHeight="1">
      <c r="A185" s="31">
        <v>481</v>
      </c>
      <c r="B185" s="52" t="s">
        <v>1438</v>
      </c>
      <c r="C185" s="55" t="s">
        <v>1857</v>
      </c>
      <c r="D185" s="55" t="s">
        <v>1324</v>
      </c>
      <c r="E185" s="55" t="s">
        <v>2881</v>
      </c>
      <c r="F185" s="59" t="s">
        <v>2458</v>
      </c>
      <c r="G185" s="59" t="s">
        <v>771</v>
      </c>
      <c r="H185" s="62">
        <v>96</v>
      </c>
      <c r="I185" s="62">
        <v>8</v>
      </c>
      <c r="J185" s="35" t="str">
        <f t="shared" si="6"/>
        <v>N-Delayed BlockAck extensions</v>
      </c>
      <c r="K185" s="53" t="s">
        <v>1857</v>
      </c>
      <c r="L185" s="35" t="s">
        <v>2458</v>
      </c>
      <c r="M185" s="63"/>
      <c r="N185" s="65" t="s">
        <v>1454</v>
      </c>
      <c r="O185" s="65"/>
      <c r="P185" s="65"/>
      <c r="Q185" s="65" t="s">
        <v>374</v>
      </c>
      <c r="R185" s="67" t="s">
        <v>1333</v>
      </c>
      <c r="S185" s="67" t="s">
        <v>1330</v>
      </c>
      <c r="T185" s="122" t="s">
        <v>2682</v>
      </c>
      <c r="V185" s="36" t="str">
        <f t="shared" si="7"/>
        <v>Block Ack</v>
      </c>
      <c r="W185" s="36" t="str">
        <f t="shared" si="8"/>
        <v>MAC</v>
      </c>
    </row>
    <row r="186" spans="1:23" s="49" customFormat="1" ht="19.5" customHeight="1">
      <c r="A186" s="31">
        <v>670</v>
      </c>
      <c r="B186" s="52" t="s">
        <v>204</v>
      </c>
      <c r="C186" s="55" t="s">
        <v>1857</v>
      </c>
      <c r="D186" s="91">
        <v>96</v>
      </c>
      <c r="E186" s="77">
        <v>8</v>
      </c>
      <c r="F186" s="59" t="s">
        <v>2458</v>
      </c>
      <c r="G186" s="59" t="s">
        <v>771</v>
      </c>
      <c r="H186" s="62">
        <v>96</v>
      </c>
      <c r="I186" s="62">
        <v>8</v>
      </c>
      <c r="J186" s="35" t="str">
        <f t="shared" si="6"/>
        <v>N-Delayed BlockAck extensions</v>
      </c>
      <c r="K186" s="53" t="s">
        <v>1857</v>
      </c>
      <c r="L186" s="35" t="s">
        <v>2458</v>
      </c>
      <c r="M186" s="63"/>
      <c r="N186" s="65" t="s">
        <v>1454</v>
      </c>
      <c r="O186" s="65"/>
      <c r="P186" s="65"/>
      <c r="Q186" s="65" t="s">
        <v>374</v>
      </c>
      <c r="R186" s="71" t="s">
        <v>2326</v>
      </c>
      <c r="S186" s="67" t="s">
        <v>2327</v>
      </c>
      <c r="T186" s="122" t="s">
        <v>2682</v>
      </c>
      <c r="V186" s="36" t="str">
        <f t="shared" si="7"/>
        <v>Block Ack</v>
      </c>
      <c r="W186" s="36" t="str">
        <f t="shared" si="8"/>
        <v>MAC</v>
      </c>
    </row>
    <row r="187" spans="1:23" s="49" customFormat="1" ht="19.5" customHeight="1">
      <c r="A187" s="31">
        <v>779</v>
      </c>
      <c r="B187" s="52" t="s">
        <v>1139</v>
      </c>
      <c r="C187" s="55" t="s">
        <v>484</v>
      </c>
      <c r="D187" s="58"/>
      <c r="E187" s="55"/>
      <c r="F187" s="59" t="s">
        <v>2458</v>
      </c>
      <c r="G187" s="59" t="s">
        <v>125</v>
      </c>
      <c r="H187" s="62">
        <v>96</v>
      </c>
      <c r="I187" s="62"/>
      <c r="J187" s="35" t="str">
        <f t="shared" si="6"/>
        <v>N-Delayed BlockAck negotiation</v>
      </c>
      <c r="K187" s="53" t="s">
        <v>1859</v>
      </c>
      <c r="L187" s="35" t="s">
        <v>1207</v>
      </c>
      <c r="M187" s="63"/>
      <c r="N187" s="65" t="s">
        <v>1455</v>
      </c>
      <c r="O187" s="65"/>
      <c r="P187" s="65"/>
      <c r="Q187" s="65" t="s">
        <v>374</v>
      </c>
      <c r="R187" s="67" t="s">
        <v>485</v>
      </c>
      <c r="S187" s="67" t="s">
        <v>486</v>
      </c>
      <c r="T187" s="122" t="s">
        <v>1527</v>
      </c>
      <c r="V187" s="36" t="str">
        <f t="shared" si="7"/>
        <v>Block Ack</v>
      </c>
      <c r="W187" s="36" t="str">
        <f t="shared" si="8"/>
        <v>MAC</v>
      </c>
    </row>
    <row r="188" spans="1:24" ht="19.5" customHeight="1">
      <c r="A188" s="31">
        <v>864</v>
      </c>
      <c r="B188" s="52" t="s">
        <v>417</v>
      </c>
      <c r="C188" s="55" t="s">
        <v>1857</v>
      </c>
      <c r="D188" s="55" t="s">
        <v>1324</v>
      </c>
      <c r="E188" s="55" t="s">
        <v>580</v>
      </c>
      <c r="F188" s="59" t="s">
        <v>2458</v>
      </c>
      <c r="G188" s="59" t="s">
        <v>771</v>
      </c>
      <c r="H188" s="62">
        <v>96</v>
      </c>
      <c r="I188" s="62">
        <v>13</v>
      </c>
      <c r="J188" s="35" t="str">
        <f t="shared" si="6"/>
        <v>N-Delayed BlockAck extensions</v>
      </c>
      <c r="K188" s="53" t="s">
        <v>1857</v>
      </c>
      <c r="L188" s="35" t="s">
        <v>1206</v>
      </c>
      <c r="M188" s="63"/>
      <c r="N188" s="65" t="s">
        <v>130</v>
      </c>
      <c r="O188" s="65"/>
      <c r="P188" s="65"/>
      <c r="Q188" s="65" t="s">
        <v>374</v>
      </c>
      <c r="R188" s="67" t="s">
        <v>1607</v>
      </c>
      <c r="S188" s="67" t="s">
        <v>2787</v>
      </c>
      <c r="T188" s="122" t="s">
        <v>1525</v>
      </c>
      <c r="U188" s="49"/>
      <c r="V188" s="36" t="str">
        <f t="shared" si="7"/>
        <v>Block Ack</v>
      </c>
      <c r="W188" s="36" t="str">
        <f t="shared" si="8"/>
        <v>MAC</v>
      </c>
      <c r="X188" s="10"/>
    </row>
    <row r="189" spans="1:23" s="10" customFormat="1" ht="19.5" customHeight="1">
      <c r="A189" s="31">
        <v>867</v>
      </c>
      <c r="B189" s="52" t="s">
        <v>417</v>
      </c>
      <c r="C189" s="55" t="s">
        <v>1861</v>
      </c>
      <c r="D189" s="55" t="s">
        <v>1324</v>
      </c>
      <c r="E189" s="55" t="s">
        <v>972</v>
      </c>
      <c r="F189" s="59" t="s">
        <v>2458</v>
      </c>
      <c r="G189" s="59" t="s">
        <v>771</v>
      </c>
      <c r="H189" s="62">
        <v>96</v>
      </c>
      <c r="I189" s="62">
        <v>26</v>
      </c>
      <c r="J189" s="35" t="str">
        <f t="shared" si="6"/>
        <v>Operation of N-Delayed BlockAck</v>
      </c>
      <c r="K189" s="53" t="s">
        <v>1861</v>
      </c>
      <c r="L189" s="35" t="s">
        <v>1206</v>
      </c>
      <c r="M189" s="63"/>
      <c r="N189" s="65" t="s">
        <v>1454</v>
      </c>
      <c r="O189" s="65"/>
      <c r="P189" s="65"/>
      <c r="Q189" s="65" t="s">
        <v>374</v>
      </c>
      <c r="R189" s="67" t="s">
        <v>2788</v>
      </c>
      <c r="S189" s="67" t="s">
        <v>2789</v>
      </c>
      <c r="T189" s="122" t="s">
        <v>2682</v>
      </c>
      <c r="U189" s="49"/>
      <c r="V189" s="36" t="str">
        <f t="shared" si="7"/>
        <v>Block Ack</v>
      </c>
      <c r="W189" s="36" t="str">
        <f t="shared" si="8"/>
        <v>MAC</v>
      </c>
    </row>
    <row r="190" spans="1:24" s="49" customFormat="1" ht="19.5" customHeight="1">
      <c r="A190" s="31">
        <v>1289</v>
      </c>
      <c r="B190" s="52" t="s">
        <v>2791</v>
      </c>
      <c r="C190" s="55" t="s">
        <v>2795</v>
      </c>
      <c r="D190" s="55" t="s">
        <v>1324</v>
      </c>
      <c r="E190" s="55"/>
      <c r="F190" s="59" t="s">
        <v>2458</v>
      </c>
      <c r="G190" s="59" t="s">
        <v>771</v>
      </c>
      <c r="H190" s="62">
        <v>96</v>
      </c>
      <c r="I190" s="62"/>
      <c r="J190" s="35" t="str">
        <f t="shared" si="6"/>
        <v>Maintaining the BlockAck state at the originator</v>
      </c>
      <c r="K190" s="53" t="s">
        <v>2795</v>
      </c>
      <c r="L190" s="35" t="s">
        <v>2458</v>
      </c>
      <c r="M190" s="63"/>
      <c r="N190" s="65" t="s">
        <v>1454</v>
      </c>
      <c r="O190" s="65"/>
      <c r="P190" s="65"/>
      <c r="Q190" s="65" t="s">
        <v>374</v>
      </c>
      <c r="R190" s="67" t="s">
        <v>2815</v>
      </c>
      <c r="S190" s="67"/>
      <c r="T190" s="122" t="s">
        <v>1523</v>
      </c>
      <c r="V190" s="36" t="str">
        <f t="shared" si="7"/>
        <v>Block Ack</v>
      </c>
      <c r="W190" s="36" t="str">
        <f t="shared" si="8"/>
        <v>MAC</v>
      </c>
      <c r="X190" s="10"/>
    </row>
    <row r="191" spans="1:24" s="49" customFormat="1" ht="19.5" customHeight="1">
      <c r="A191" s="31">
        <v>1290</v>
      </c>
      <c r="B191" s="52" t="s">
        <v>2791</v>
      </c>
      <c r="C191" s="55" t="s">
        <v>1857</v>
      </c>
      <c r="D191" s="55" t="s">
        <v>1324</v>
      </c>
      <c r="E191" s="55"/>
      <c r="F191" s="59" t="s">
        <v>2458</v>
      </c>
      <c r="G191" s="59" t="s">
        <v>771</v>
      </c>
      <c r="H191" s="62">
        <v>96</v>
      </c>
      <c r="I191" s="62"/>
      <c r="J191" s="35" t="str">
        <f t="shared" si="6"/>
        <v>N-Delayed BlockAck extensions</v>
      </c>
      <c r="K191" s="53" t="s">
        <v>1857</v>
      </c>
      <c r="L191" s="35" t="s">
        <v>1206</v>
      </c>
      <c r="M191" s="63"/>
      <c r="N191" s="65" t="s">
        <v>1454</v>
      </c>
      <c r="O191" s="65"/>
      <c r="P191" s="65"/>
      <c r="Q191" s="65" t="s">
        <v>374</v>
      </c>
      <c r="R191" s="67" t="s">
        <v>1751</v>
      </c>
      <c r="S191" s="67" t="s">
        <v>1752</v>
      </c>
      <c r="T191" s="122" t="s">
        <v>2682</v>
      </c>
      <c r="V191" s="36" t="str">
        <f t="shared" si="7"/>
        <v>Block Ack</v>
      </c>
      <c r="W191" s="36" t="str">
        <f t="shared" si="8"/>
        <v>MAC</v>
      </c>
      <c r="X191" s="10"/>
    </row>
    <row r="192" spans="1:24" s="49" customFormat="1" ht="19.5" customHeight="1">
      <c r="A192" s="31">
        <v>2486</v>
      </c>
      <c r="B192" s="21" t="s">
        <v>95</v>
      </c>
      <c r="C192" s="26" t="s">
        <v>1859</v>
      </c>
      <c r="D192" s="21">
        <v>96</v>
      </c>
      <c r="E192" s="21">
        <v>16</v>
      </c>
      <c r="F192" s="21" t="s">
        <v>2457</v>
      </c>
      <c r="G192" s="21" t="s">
        <v>203</v>
      </c>
      <c r="H192" s="27">
        <v>96</v>
      </c>
      <c r="I192" s="27">
        <v>16</v>
      </c>
      <c r="J192" s="35" t="str">
        <f t="shared" si="6"/>
        <v>N-Delayed BlockAck negotiation</v>
      </c>
      <c r="K192" s="28" t="s">
        <v>1859</v>
      </c>
      <c r="L192" s="25" t="s">
        <v>2458</v>
      </c>
      <c r="M192" s="24"/>
      <c r="N192" s="134" t="s">
        <v>130</v>
      </c>
      <c r="O192" s="139"/>
      <c r="P192" s="139"/>
      <c r="Q192" s="65" t="s">
        <v>374</v>
      </c>
      <c r="R192" s="141" t="s">
        <v>2638</v>
      </c>
      <c r="S192" s="141" t="s">
        <v>2639</v>
      </c>
      <c r="T192" s="142" t="s">
        <v>1526</v>
      </c>
      <c r="U192" s="139"/>
      <c r="V192" s="36" t="str">
        <f t="shared" si="7"/>
        <v>Block Ack</v>
      </c>
      <c r="W192" s="36" t="str">
        <f t="shared" si="8"/>
        <v>MAC</v>
      </c>
      <c r="X192" s="49" t="s">
        <v>771</v>
      </c>
    </row>
    <row r="193" spans="1:23" s="10" customFormat="1" ht="19.5" customHeight="1">
      <c r="A193" s="31">
        <v>3834</v>
      </c>
      <c r="B193" s="52" t="s">
        <v>2743</v>
      </c>
      <c r="C193" s="52" t="s">
        <v>1861</v>
      </c>
      <c r="D193" s="52">
        <v>96</v>
      </c>
      <c r="E193" s="52">
        <v>24</v>
      </c>
      <c r="F193" s="59" t="s">
        <v>2458</v>
      </c>
      <c r="G193" s="59" t="s">
        <v>771</v>
      </c>
      <c r="H193" s="62">
        <v>96</v>
      </c>
      <c r="I193" s="62">
        <v>24</v>
      </c>
      <c r="J193" s="35" t="str">
        <f t="shared" si="6"/>
        <v>Operation of N-Delayed BlockAck</v>
      </c>
      <c r="K193" s="53" t="s">
        <v>1861</v>
      </c>
      <c r="L193" s="35" t="s">
        <v>2458</v>
      </c>
      <c r="M193" s="63"/>
      <c r="N193" s="65" t="s">
        <v>1454</v>
      </c>
      <c r="O193" s="65"/>
      <c r="P193" s="65"/>
      <c r="Q193" s="65" t="s">
        <v>374</v>
      </c>
      <c r="R193" s="67" t="s">
        <v>1951</v>
      </c>
      <c r="S193" s="67" t="s">
        <v>1952</v>
      </c>
      <c r="T193" s="122" t="s">
        <v>1528</v>
      </c>
      <c r="U193" s="49"/>
      <c r="V193" s="36" t="str">
        <f t="shared" si="7"/>
        <v>Block Ack</v>
      </c>
      <c r="W193" s="36" t="str">
        <f t="shared" si="8"/>
        <v>MAC</v>
      </c>
    </row>
    <row r="194" spans="1:23" s="49" customFormat="1" ht="19.5" customHeight="1">
      <c r="A194" s="31">
        <v>7307</v>
      </c>
      <c r="B194" s="52" t="s">
        <v>1827</v>
      </c>
      <c r="C194" s="55" t="s">
        <v>1855</v>
      </c>
      <c r="D194" s="55" t="s">
        <v>1324</v>
      </c>
      <c r="E194" s="55" t="s">
        <v>1412</v>
      </c>
      <c r="F194" s="59" t="s">
        <v>2458</v>
      </c>
      <c r="G194" s="59" t="s">
        <v>203</v>
      </c>
      <c r="H194" s="62">
        <v>96</v>
      </c>
      <c r="I194" s="62">
        <v>4</v>
      </c>
      <c r="J194" s="35" t="str">
        <f aca="true" t="shared" si="9" ref="J194:J232">IF(ISERROR(VLOOKUP(K194,HeadingsLookup,2,FALSE)),"",VLOOKUP(K194,HeadingsLookup,2,FALSE))</f>
        <v>Originator's support of Responder's partial state</v>
      </c>
      <c r="K194" s="53" t="s">
        <v>1855</v>
      </c>
      <c r="L194" s="35" t="s">
        <v>1207</v>
      </c>
      <c r="M194" s="63"/>
      <c r="N194" s="65" t="s">
        <v>1454</v>
      </c>
      <c r="O194" s="65"/>
      <c r="P194" s="65"/>
      <c r="Q194" s="65" t="s">
        <v>374</v>
      </c>
      <c r="R194" s="67" t="s">
        <v>10</v>
      </c>
      <c r="S194" s="67"/>
      <c r="T194" s="122" t="s">
        <v>1524</v>
      </c>
      <c r="V194" s="36" t="str">
        <f aca="true" t="shared" si="10" ref="V194:V232">IF(ISBLANK(M194),IF(ISERROR(VLOOKUP(K194,HeadingsLookup,4,FALSE)),"",VLOOKUP(K194,HeadingsLookup,4,FALSE)),"Duplicate")</f>
        <v>Block Ack</v>
      </c>
      <c r="W194" s="36" t="str">
        <f aca="true" t="shared" si="11" ref="W194:W232">IF(ISERROR(VLOOKUP(V194,TopicsLookup,2,FALSE)),"",VLOOKUP(V194,TopicsLookup,2,FALSE))</f>
        <v>MAC</v>
      </c>
    </row>
    <row r="195" spans="1:23" s="49" customFormat="1" ht="19.5" customHeight="1">
      <c r="A195" s="31">
        <v>7334</v>
      </c>
      <c r="B195" s="52" t="s">
        <v>2344</v>
      </c>
      <c r="C195" s="55" t="s">
        <v>1863</v>
      </c>
      <c r="D195" s="55" t="s">
        <v>1915</v>
      </c>
      <c r="E195" s="55" t="s">
        <v>635</v>
      </c>
      <c r="F195" s="59" t="s">
        <v>2458</v>
      </c>
      <c r="G195" s="59" t="s">
        <v>771</v>
      </c>
      <c r="H195" s="62">
        <v>97</v>
      </c>
      <c r="I195" s="62">
        <v>1</v>
      </c>
      <c r="J195" s="35" t="str">
        <f t="shared" si="9"/>
        <v>No Acknowledgment (No Ack)</v>
      </c>
      <c r="K195" s="53" t="s">
        <v>1863</v>
      </c>
      <c r="L195" s="35" t="s">
        <v>2458</v>
      </c>
      <c r="M195" s="63"/>
      <c r="N195" s="65" t="s">
        <v>1454</v>
      </c>
      <c r="O195" s="65"/>
      <c r="P195" s="65"/>
      <c r="Q195" s="65" t="s">
        <v>374</v>
      </c>
      <c r="R195" s="67" t="s">
        <v>1587</v>
      </c>
      <c r="S195" s="67" t="s">
        <v>1588</v>
      </c>
      <c r="T195" s="122" t="s">
        <v>2682</v>
      </c>
      <c r="V195" s="36" t="str">
        <f t="shared" si="10"/>
        <v>MAC Operation</v>
      </c>
      <c r="W195" s="36" t="str">
        <f t="shared" si="11"/>
        <v>MAC</v>
      </c>
    </row>
    <row r="196" spans="1:24" s="49" customFormat="1" ht="19.5" customHeight="1">
      <c r="A196" s="31">
        <v>675</v>
      </c>
      <c r="B196" s="52" t="s">
        <v>204</v>
      </c>
      <c r="C196" s="55" t="s">
        <v>1893</v>
      </c>
      <c r="D196" s="91">
        <v>109</v>
      </c>
      <c r="E196" s="52">
        <v>24</v>
      </c>
      <c r="F196" s="59" t="s">
        <v>2458</v>
      </c>
      <c r="G196" s="59" t="s">
        <v>771</v>
      </c>
      <c r="H196" s="62">
        <v>109</v>
      </c>
      <c r="I196" s="62">
        <v>24</v>
      </c>
      <c r="J196" s="35" t="str">
        <f t="shared" si="9"/>
        <v>Reverse direction aggregation exchanges</v>
      </c>
      <c r="K196" s="53" t="s">
        <v>1893</v>
      </c>
      <c r="L196" s="35" t="s">
        <v>2458</v>
      </c>
      <c r="M196" s="63"/>
      <c r="N196" s="65" t="s">
        <v>1454</v>
      </c>
      <c r="O196" s="65"/>
      <c r="P196" s="65"/>
      <c r="Q196" s="65" t="s">
        <v>374</v>
      </c>
      <c r="R196" s="71" t="s">
        <v>1642</v>
      </c>
      <c r="S196" s="67" t="s">
        <v>674</v>
      </c>
      <c r="T196" s="122" t="s">
        <v>1541</v>
      </c>
      <c r="V196" s="36" t="str">
        <f t="shared" si="10"/>
        <v>MAC Operation</v>
      </c>
      <c r="W196" s="36" t="str">
        <f t="shared" si="11"/>
        <v>MAC</v>
      </c>
      <c r="X196" s="10"/>
    </row>
    <row r="197" spans="1:24" ht="19.5" customHeight="1">
      <c r="A197" s="31">
        <v>702</v>
      </c>
      <c r="B197" s="52" t="s">
        <v>110</v>
      </c>
      <c r="C197" s="55" t="s">
        <v>1891</v>
      </c>
      <c r="D197" s="58"/>
      <c r="E197" s="55"/>
      <c r="F197" s="59" t="s">
        <v>2458</v>
      </c>
      <c r="G197" s="59" t="s">
        <v>771</v>
      </c>
      <c r="H197" s="62">
        <v>109</v>
      </c>
      <c r="I197" s="62"/>
      <c r="J197" s="35" t="str">
        <f t="shared" si="9"/>
        <v>Reverse direction</v>
      </c>
      <c r="K197" s="53" t="s">
        <v>1891</v>
      </c>
      <c r="L197" s="35" t="s">
        <v>1207</v>
      </c>
      <c r="M197" s="63"/>
      <c r="N197" t="s">
        <v>65</v>
      </c>
      <c r="P197" s="65"/>
      <c r="Q197" s="65" t="s">
        <v>374</v>
      </c>
      <c r="R197" s="67" t="s">
        <v>2172</v>
      </c>
      <c r="S197" s="67" t="s">
        <v>462</v>
      </c>
      <c r="T197" s="122" t="s">
        <v>66</v>
      </c>
      <c r="U197" s="49"/>
      <c r="V197" s="36" t="str">
        <f t="shared" si="10"/>
        <v>MAC Operation</v>
      </c>
      <c r="W197" s="36" t="str">
        <f t="shared" si="11"/>
        <v>MAC</v>
      </c>
      <c r="X197" s="49"/>
    </row>
    <row r="198" spans="1:23" s="49" customFormat="1" ht="19.5" customHeight="1">
      <c r="A198" s="31">
        <v>784</v>
      </c>
      <c r="B198" s="52" t="s">
        <v>1139</v>
      </c>
      <c r="C198" s="55" t="s">
        <v>1893</v>
      </c>
      <c r="D198" s="55" t="s">
        <v>18</v>
      </c>
      <c r="E198" s="55" t="s">
        <v>93</v>
      </c>
      <c r="F198" s="59" t="s">
        <v>2458</v>
      </c>
      <c r="G198" s="59" t="s">
        <v>125</v>
      </c>
      <c r="H198" s="62">
        <v>109</v>
      </c>
      <c r="I198" s="62">
        <v>24</v>
      </c>
      <c r="J198" s="35" t="str">
        <f t="shared" si="9"/>
        <v>Reverse direction aggregation exchanges</v>
      </c>
      <c r="K198" s="53" t="s">
        <v>1893</v>
      </c>
      <c r="L198" s="35" t="s">
        <v>1206</v>
      </c>
      <c r="M198" s="63"/>
      <c r="N198" s="65" t="s">
        <v>130</v>
      </c>
      <c r="O198" s="65"/>
      <c r="P198" s="65"/>
      <c r="Q198" s="65" t="s">
        <v>374</v>
      </c>
      <c r="R198" s="67" t="s">
        <v>291</v>
      </c>
      <c r="S198" s="67" t="s">
        <v>292</v>
      </c>
      <c r="T198" s="122" t="s">
        <v>1542</v>
      </c>
      <c r="V198" s="36" t="str">
        <f t="shared" si="10"/>
        <v>MAC Operation</v>
      </c>
      <c r="W198" s="36" t="str">
        <f t="shared" si="11"/>
        <v>MAC</v>
      </c>
    </row>
    <row r="199" spans="1:24" s="10" customFormat="1" ht="19.5" customHeight="1">
      <c r="A199" s="31">
        <v>872</v>
      </c>
      <c r="B199" s="57" t="s">
        <v>417</v>
      </c>
      <c r="C199" s="55" t="s">
        <v>1891</v>
      </c>
      <c r="D199" s="55" t="s">
        <v>18</v>
      </c>
      <c r="E199" s="55"/>
      <c r="F199" s="59" t="s">
        <v>873</v>
      </c>
      <c r="G199" s="59" t="s">
        <v>771</v>
      </c>
      <c r="H199" s="62">
        <v>109</v>
      </c>
      <c r="I199" s="62"/>
      <c r="J199" s="35" t="str">
        <f t="shared" si="9"/>
        <v>Reverse direction</v>
      </c>
      <c r="K199" s="53" t="s">
        <v>1891</v>
      </c>
      <c r="L199" s="35" t="s">
        <v>1206</v>
      </c>
      <c r="M199" s="63"/>
      <c r="N199" s="65" t="s">
        <v>1454</v>
      </c>
      <c r="O199" s="65"/>
      <c r="P199" s="65"/>
      <c r="Q199" s="65" t="s">
        <v>374</v>
      </c>
      <c r="R199" s="67" t="s">
        <v>393</v>
      </c>
      <c r="S199" s="67" t="s">
        <v>418</v>
      </c>
      <c r="T199" s="125" t="s">
        <v>1532</v>
      </c>
      <c r="U199" s="54"/>
      <c r="V199" s="36" t="str">
        <f t="shared" si="10"/>
        <v>MAC Operation</v>
      </c>
      <c r="W199" s="36" t="str">
        <f t="shared" si="11"/>
        <v>MAC</v>
      </c>
      <c r="X199" s="49"/>
    </row>
    <row r="200" spans="1:23" s="49" customFormat="1" ht="19.5" customHeight="1">
      <c r="A200" s="31">
        <v>1330</v>
      </c>
      <c r="B200" s="52" t="s">
        <v>2791</v>
      </c>
      <c r="C200" s="55" t="s">
        <v>1893</v>
      </c>
      <c r="D200" s="55" t="s">
        <v>18</v>
      </c>
      <c r="E200" s="55" t="s">
        <v>2471</v>
      </c>
      <c r="F200" s="59" t="s">
        <v>2458</v>
      </c>
      <c r="G200" s="59" t="s">
        <v>771</v>
      </c>
      <c r="H200" s="62">
        <v>109</v>
      </c>
      <c r="I200" s="62">
        <v>21</v>
      </c>
      <c r="J200" s="35" t="str">
        <f t="shared" si="9"/>
        <v>Reverse direction aggregation exchanges</v>
      </c>
      <c r="K200" s="53" t="s">
        <v>1893</v>
      </c>
      <c r="L200" s="35" t="s">
        <v>2458</v>
      </c>
      <c r="M200" s="63"/>
      <c r="N200" s="65" t="s">
        <v>1454</v>
      </c>
      <c r="O200" s="65"/>
      <c r="P200" s="65"/>
      <c r="Q200" s="65" t="s">
        <v>374</v>
      </c>
      <c r="R200" s="67" t="s">
        <v>1447</v>
      </c>
      <c r="S200" s="67"/>
      <c r="T200" s="122" t="s">
        <v>1540</v>
      </c>
      <c r="V200" s="36" t="str">
        <f t="shared" si="10"/>
        <v>MAC Operation</v>
      </c>
      <c r="W200" s="36" t="str">
        <f t="shared" si="11"/>
        <v>MAC</v>
      </c>
    </row>
    <row r="201" spans="1:24" s="49" customFormat="1" ht="19.5" customHeight="1">
      <c r="A201" s="31">
        <v>1331</v>
      </c>
      <c r="B201" s="52" t="s">
        <v>2791</v>
      </c>
      <c r="C201" s="55" t="s">
        <v>1893</v>
      </c>
      <c r="D201" s="55" t="s">
        <v>18</v>
      </c>
      <c r="E201" s="55" t="s">
        <v>1729</v>
      </c>
      <c r="F201" s="59" t="s">
        <v>2458</v>
      </c>
      <c r="G201" s="59" t="s">
        <v>771</v>
      </c>
      <c r="H201" s="62">
        <v>109</v>
      </c>
      <c r="I201" s="62">
        <v>16</v>
      </c>
      <c r="J201" s="35" t="str">
        <f t="shared" si="9"/>
        <v>Reverse direction aggregation exchanges</v>
      </c>
      <c r="K201" s="53" t="s">
        <v>1893</v>
      </c>
      <c r="L201" s="35" t="s">
        <v>2458</v>
      </c>
      <c r="M201" s="63"/>
      <c r="N201" s="65" t="s">
        <v>130</v>
      </c>
      <c r="O201" s="65"/>
      <c r="P201" s="65"/>
      <c r="Q201" s="65" t="s">
        <v>374</v>
      </c>
      <c r="R201" s="67" t="s">
        <v>1448</v>
      </c>
      <c r="S201" s="67" t="s">
        <v>2265</v>
      </c>
      <c r="T201" s="122" t="s">
        <v>1534</v>
      </c>
      <c r="V201" s="36" t="str">
        <f t="shared" si="10"/>
        <v>MAC Operation</v>
      </c>
      <c r="W201" s="36" t="str">
        <f t="shared" si="11"/>
        <v>MAC</v>
      </c>
      <c r="X201" s="10"/>
    </row>
    <row r="202" spans="1:24" s="49" customFormat="1" ht="19.5" customHeight="1">
      <c r="A202" s="31">
        <v>1332</v>
      </c>
      <c r="B202" s="52" t="s">
        <v>2791</v>
      </c>
      <c r="C202" s="55" t="s">
        <v>1893</v>
      </c>
      <c r="D202" s="55" t="s">
        <v>18</v>
      </c>
      <c r="E202" s="55" t="s">
        <v>867</v>
      </c>
      <c r="F202" s="59" t="s">
        <v>2458</v>
      </c>
      <c r="G202" s="59" t="s">
        <v>771</v>
      </c>
      <c r="H202" s="62">
        <v>109</v>
      </c>
      <c r="I202" s="62">
        <v>19</v>
      </c>
      <c r="J202" s="35" t="str">
        <f t="shared" si="9"/>
        <v>Reverse direction aggregation exchanges</v>
      </c>
      <c r="K202" s="53" t="s">
        <v>1893</v>
      </c>
      <c r="L202" s="35" t="s">
        <v>2458</v>
      </c>
      <c r="M202" s="63"/>
      <c r="N202" s="65" t="s">
        <v>1455</v>
      </c>
      <c r="O202" s="65"/>
      <c r="P202" s="65"/>
      <c r="Q202" s="65" t="s">
        <v>374</v>
      </c>
      <c r="R202" s="67" t="s">
        <v>2266</v>
      </c>
      <c r="S202" s="67" t="s">
        <v>2267</v>
      </c>
      <c r="T202" s="122" t="s">
        <v>1535</v>
      </c>
      <c r="V202" s="36" t="str">
        <f t="shared" si="10"/>
        <v>MAC Operation</v>
      </c>
      <c r="W202" s="36" t="str">
        <f t="shared" si="11"/>
        <v>MAC</v>
      </c>
      <c r="X202" s="10"/>
    </row>
    <row r="203" spans="1:23" s="49" customFormat="1" ht="19.5" customHeight="1">
      <c r="A203" s="31">
        <v>1334</v>
      </c>
      <c r="B203" s="52" t="s">
        <v>2791</v>
      </c>
      <c r="C203" s="55" t="s">
        <v>1893</v>
      </c>
      <c r="D203" s="55" t="s">
        <v>18</v>
      </c>
      <c r="E203" s="55" t="s">
        <v>2468</v>
      </c>
      <c r="F203" s="59" t="s">
        <v>2458</v>
      </c>
      <c r="G203" s="59" t="s">
        <v>771</v>
      </c>
      <c r="H203" s="62">
        <v>109</v>
      </c>
      <c r="I203" s="62">
        <v>27</v>
      </c>
      <c r="J203" s="35" t="str">
        <f t="shared" si="9"/>
        <v>Reverse direction aggregation exchanges</v>
      </c>
      <c r="K203" s="53" t="s">
        <v>1893</v>
      </c>
      <c r="L203" s="35" t="s">
        <v>2458</v>
      </c>
      <c r="M203" s="63"/>
      <c r="N203" s="65" t="s">
        <v>1454</v>
      </c>
      <c r="O203" s="65"/>
      <c r="P203" s="65"/>
      <c r="Q203" s="65" t="s">
        <v>374</v>
      </c>
      <c r="R203" s="67" t="s">
        <v>2270</v>
      </c>
      <c r="S203" s="67" t="s">
        <v>2271</v>
      </c>
      <c r="T203" s="122" t="s">
        <v>662</v>
      </c>
      <c r="V203" s="36" t="str">
        <f t="shared" si="10"/>
        <v>MAC Operation</v>
      </c>
      <c r="W203" s="36" t="str">
        <f t="shared" si="11"/>
        <v>MAC</v>
      </c>
    </row>
    <row r="204" spans="1:24" s="10" customFormat="1" ht="19.5" customHeight="1">
      <c r="A204" s="31">
        <v>1335</v>
      </c>
      <c r="B204" s="52" t="s">
        <v>2791</v>
      </c>
      <c r="C204" s="55" t="s">
        <v>1893</v>
      </c>
      <c r="D204" s="55" t="s">
        <v>18</v>
      </c>
      <c r="E204" s="55" t="s">
        <v>1645</v>
      </c>
      <c r="F204" s="59" t="s">
        <v>2458</v>
      </c>
      <c r="G204" s="59" t="s">
        <v>771</v>
      </c>
      <c r="H204" s="62">
        <v>109</v>
      </c>
      <c r="I204" s="62">
        <v>28</v>
      </c>
      <c r="J204" s="35" t="str">
        <f t="shared" si="9"/>
        <v>Reverse direction aggregation exchanges</v>
      </c>
      <c r="K204" s="53" t="s">
        <v>1893</v>
      </c>
      <c r="L204" s="35" t="s">
        <v>2458</v>
      </c>
      <c r="M204" s="63"/>
      <c r="N204" s="65" t="s">
        <v>1454</v>
      </c>
      <c r="O204" s="65"/>
      <c r="P204" s="65"/>
      <c r="Q204" s="65" t="s">
        <v>374</v>
      </c>
      <c r="R204" s="67" t="s">
        <v>2270</v>
      </c>
      <c r="S204" s="67" t="s">
        <v>2272</v>
      </c>
      <c r="T204" s="122" t="s">
        <v>662</v>
      </c>
      <c r="U204" s="49"/>
      <c r="V204" s="36" t="str">
        <f t="shared" si="10"/>
        <v>MAC Operation</v>
      </c>
      <c r="W204" s="36" t="str">
        <f t="shared" si="11"/>
        <v>MAC</v>
      </c>
      <c r="X204" s="49"/>
    </row>
    <row r="205" spans="1:23" s="10" customFormat="1" ht="19.5" customHeight="1">
      <c r="A205" s="31">
        <v>1336</v>
      </c>
      <c r="B205" s="52" t="s">
        <v>2791</v>
      </c>
      <c r="C205" s="55" t="s">
        <v>1893</v>
      </c>
      <c r="D205" s="55" t="s">
        <v>18</v>
      </c>
      <c r="E205" s="55" t="s">
        <v>2468</v>
      </c>
      <c r="F205" s="59" t="s">
        <v>2458</v>
      </c>
      <c r="G205" s="59" t="s">
        <v>771</v>
      </c>
      <c r="H205" s="62">
        <v>109</v>
      </c>
      <c r="I205" s="62">
        <v>27</v>
      </c>
      <c r="J205" s="35" t="str">
        <f t="shared" si="9"/>
        <v>Reverse direction aggregation exchanges</v>
      </c>
      <c r="K205" s="53" t="s">
        <v>1893</v>
      </c>
      <c r="L205" s="35" t="s">
        <v>2458</v>
      </c>
      <c r="M205" s="63"/>
      <c r="N205" s="65" t="s">
        <v>1454</v>
      </c>
      <c r="O205" s="65"/>
      <c r="P205" s="65"/>
      <c r="Q205" s="65" t="s">
        <v>374</v>
      </c>
      <c r="R205" s="67" t="s">
        <v>2738</v>
      </c>
      <c r="S205" s="67" t="s">
        <v>2479</v>
      </c>
      <c r="T205" s="122" t="s">
        <v>663</v>
      </c>
      <c r="U205" s="49"/>
      <c r="V205" s="36" t="str">
        <f t="shared" si="10"/>
        <v>MAC Operation</v>
      </c>
      <c r="W205" s="36" t="str">
        <f t="shared" si="11"/>
        <v>MAC</v>
      </c>
    </row>
    <row r="206" spans="1:24" ht="19.5" customHeight="1">
      <c r="A206" s="31">
        <v>2576</v>
      </c>
      <c r="B206" s="21" t="s">
        <v>95</v>
      </c>
      <c r="C206" s="26">
        <v>9.17</v>
      </c>
      <c r="D206" s="21">
        <v>109</v>
      </c>
      <c r="E206" s="21">
        <v>15</v>
      </c>
      <c r="F206" s="21" t="s">
        <v>2458</v>
      </c>
      <c r="G206" s="21" t="s">
        <v>771</v>
      </c>
      <c r="H206" s="27">
        <v>109</v>
      </c>
      <c r="I206" s="27">
        <v>15</v>
      </c>
      <c r="J206" s="35" t="str">
        <f t="shared" si="9"/>
        <v>Reverse direction</v>
      </c>
      <c r="K206" s="28" t="s">
        <v>1891</v>
      </c>
      <c r="L206" s="25" t="s">
        <v>1207</v>
      </c>
      <c r="M206" s="24"/>
      <c r="N206" t="s">
        <v>1455</v>
      </c>
      <c r="P206" s="10"/>
      <c r="Q206" s="65" t="s">
        <v>374</v>
      </c>
      <c r="R206" s="19" t="s">
        <v>1038</v>
      </c>
      <c r="S206" s="19" t="s">
        <v>1039</v>
      </c>
      <c r="T206" s="123" t="s">
        <v>1530</v>
      </c>
      <c r="U206" s="10"/>
      <c r="V206" s="36" t="str">
        <f t="shared" si="10"/>
        <v>MAC Operation</v>
      </c>
      <c r="W206" s="36" t="str">
        <f t="shared" si="11"/>
        <v>MAC</v>
      </c>
      <c r="X206" s="49"/>
    </row>
    <row r="207" spans="1:24" s="49" customFormat="1" ht="19.5" customHeight="1">
      <c r="A207" s="167">
        <v>2577</v>
      </c>
      <c r="B207" s="21" t="s">
        <v>95</v>
      </c>
      <c r="C207" s="26">
        <v>9.17</v>
      </c>
      <c r="D207" s="21">
        <v>109</v>
      </c>
      <c r="E207" s="21">
        <v>15</v>
      </c>
      <c r="F207" s="21" t="s">
        <v>2458</v>
      </c>
      <c r="G207" s="21" t="s">
        <v>771</v>
      </c>
      <c r="H207" s="27">
        <v>109</v>
      </c>
      <c r="I207" s="27">
        <v>15</v>
      </c>
      <c r="J207" s="168" t="str">
        <f t="shared" si="9"/>
        <v>Reverse direction</v>
      </c>
      <c r="K207" s="28" t="s">
        <v>1891</v>
      </c>
      <c r="L207" s="24" t="s">
        <v>1207</v>
      </c>
      <c r="M207" s="24"/>
      <c r="N207" t="s">
        <v>1455</v>
      </c>
      <c r="O207"/>
      <c r="P207" s="10"/>
      <c r="Q207" s="65" t="s">
        <v>374</v>
      </c>
      <c r="R207" s="19" t="s">
        <v>1038</v>
      </c>
      <c r="S207" s="19" t="s">
        <v>1040</v>
      </c>
      <c r="T207" s="123" t="s">
        <v>1531</v>
      </c>
      <c r="U207" s="10"/>
      <c r="V207" s="136" t="str">
        <f t="shared" si="10"/>
        <v>MAC Operation</v>
      </c>
      <c r="W207" s="136" t="str">
        <f t="shared" si="11"/>
        <v>MAC</v>
      </c>
      <c r="X207" s="10"/>
    </row>
    <row r="208" spans="1:24" s="49" customFormat="1" ht="19.5" customHeight="1">
      <c r="A208" s="52">
        <v>3426</v>
      </c>
      <c r="B208" s="52" t="s">
        <v>2876</v>
      </c>
      <c r="C208" s="55" t="s">
        <v>1893</v>
      </c>
      <c r="D208" s="55" t="s">
        <v>18</v>
      </c>
      <c r="E208" s="55" t="s">
        <v>92</v>
      </c>
      <c r="F208" s="59" t="s">
        <v>2458</v>
      </c>
      <c r="G208" s="59" t="s">
        <v>771</v>
      </c>
      <c r="H208" s="62">
        <v>109</v>
      </c>
      <c r="I208" s="62">
        <v>24</v>
      </c>
      <c r="J208" s="168" t="str">
        <f t="shared" si="9"/>
        <v>Reverse direction aggregation exchanges</v>
      </c>
      <c r="K208" s="53" t="s">
        <v>1893</v>
      </c>
      <c r="L208" s="63" t="s">
        <v>2458</v>
      </c>
      <c r="M208" s="63"/>
      <c r="N208" s="65" t="s">
        <v>1455</v>
      </c>
      <c r="O208" s="65"/>
      <c r="P208" s="65"/>
      <c r="Q208" s="65" t="s">
        <v>374</v>
      </c>
      <c r="R208" s="67" t="s">
        <v>886</v>
      </c>
      <c r="S208" s="67" t="s">
        <v>2350</v>
      </c>
      <c r="T208" s="122" t="s">
        <v>661</v>
      </c>
      <c r="V208" s="136" t="str">
        <f t="shared" si="10"/>
        <v>MAC Operation</v>
      </c>
      <c r="W208" s="136" t="str">
        <f t="shared" si="11"/>
        <v>MAC</v>
      </c>
      <c r="X208" s="10"/>
    </row>
    <row r="209" spans="1:24" s="51" customFormat="1" ht="19.5" customHeight="1">
      <c r="A209" s="31">
        <v>4342</v>
      </c>
      <c r="B209" s="52" t="s">
        <v>419</v>
      </c>
      <c r="C209" s="55" t="s">
        <v>1893</v>
      </c>
      <c r="D209" s="55" t="s">
        <v>18</v>
      </c>
      <c r="E209" s="55" t="s">
        <v>584</v>
      </c>
      <c r="F209" s="59" t="s">
        <v>2458</v>
      </c>
      <c r="G209" s="59" t="s">
        <v>771</v>
      </c>
      <c r="H209" s="62">
        <v>109</v>
      </c>
      <c r="I209" s="62">
        <v>20</v>
      </c>
      <c r="J209" s="35" t="str">
        <f t="shared" si="9"/>
        <v>Reverse direction aggregation exchanges</v>
      </c>
      <c r="K209" s="53" t="s">
        <v>1893</v>
      </c>
      <c r="L209" s="35" t="s">
        <v>1206</v>
      </c>
      <c r="M209" s="63"/>
      <c r="N209" s="65" t="s">
        <v>1454</v>
      </c>
      <c r="O209" s="65"/>
      <c r="P209" s="65"/>
      <c r="Q209" s="65" t="s">
        <v>374</v>
      </c>
      <c r="R209" s="67" t="s">
        <v>2171</v>
      </c>
      <c r="S209" s="67" t="s">
        <v>1443</v>
      </c>
      <c r="T209" s="122" t="s">
        <v>1539</v>
      </c>
      <c r="U209" s="49"/>
      <c r="V209" s="36" t="str">
        <f t="shared" si="10"/>
        <v>MAC Operation</v>
      </c>
      <c r="W209" s="36" t="str">
        <f t="shared" si="11"/>
        <v>MAC</v>
      </c>
      <c r="X209" s="10"/>
    </row>
    <row r="210" spans="1:24" s="49" customFormat="1" ht="19.5" customHeight="1">
      <c r="A210" s="31">
        <v>7620</v>
      </c>
      <c r="B210" s="52" t="s">
        <v>2504</v>
      </c>
      <c r="C210" s="59" t="s">
        <v>1893</v>
      </c>
      <c r="D210" s="58"/>
      <c r="E210" s="59"/>
      <c r="F210" s="59" t="s">
        <v>2458</v>
      </c>
      <c r="G210" s="59" t="s">
        <v>203</v>
      </c>
      <c r="H210" s="62">
        <v>109</v>
      </c>
      <c r="I210" s="62"/>
      <c r="J210" s="35" t="str">
        <f t="shared" si="9"/>
        <v>Reverse direction aggregation exchanges</v>
      </c>
      <c r="K210" s="53" t="s">
        <v>1893</v>
      </c>
      <c r="L210" s="35" t="s">
        <v>1207</v>
      </c>
      <c r="M210" s="63"/>
      <c r="N210" s="84" t="s">
        <v>1454</v>
      </c>
      <c r="O210" s="84"/>
      <c r="P210" s="84"/>
      <c r="Q210" s="65" t="s">
        <v>374</v>
      </c>
      <c r="R210" s="67" t="s">
        <v>1984</v>
      </c>
      <c r="S210" s="67" t="s">
        <v>1591</v>
      </c>
      <c r="T210" s="122" t="s">
        <v>869</v>
      </c>
      <c r="V210" s="36" t="str">
        <f t="shared" si="10"/>
        <v>MAC Operation</v>
      </c>
      <c r="W210" s="36" t="str">
        <f t="shared" si="11"/>
        <v>MAC</v>
      </c>
      <c r="X210" s="10"/>
    </row>
    <row r="211" spans="1:24" s="49" customFormat="1" ht="19.5" customHeight="1">
      <c r="A211" s="31">
        <v>7621</v>
      </c>
      <c r="B211" s="52" t="s">
        <v>2504</v>
      </c>
      <c r="C211" s="59" t="s">
        <v>1893</v>
      </c>
      <c r="D211" s="58"/>
      <c r="E211" s="59"/>
      <c r="F211" s="59" t="s">
        <v>2458</v>
      </c>
      <c r="G211" s="59" t="s">
        <v>203</v>
      </c>
      <c r="H211" s="62">
        <v>109</v>
      </c>
      <c r="I211" s="62"/>
      <c r="J211" s="35" t="str">
        <f t="shared" si="9"/>
        <v>Reverse direction aggregation exchanges</v>
      </c>
      <c r="K211" s="53" t="s">
        <v>1893</v>
      </c>
      <c r="L211" s="35" t="s">
        <v>2458</v>
      </c>
      <c r="M211" s="63"/>
      <c r="N211" s="84" t="s">
        <v>1454</v>
      </c>
      <c r="O211" s="84"/>
      <c r="P211" s="84"/>
      <c r="Q211" s="65" t="s">
        <v>374</v>
      </c>
      <c r="R211" s="67" t="s">
        <v>1592</v>
      </c>
      <c r="S211" s="67" t="s">
        <v>1593</v>
      </c>
      <c r="T211" s="122" t="s">
        <v>662</v>
      </c>
      <c r="V211" s="36" t="str">
        <f t="shared" si="10"/>
        <v>MAC Operation</v>
      </c>
      <c r="W211" s="36" t="str">
        <f t="shared" si="11"/>
        <v>MAC</v>
      </c>
      <c r="X211" s="10"/>
    </row>
    <row r="212" spans="1:24" s="10" customFormat="1" ht="19.5" customHeight="1">
      <c r="A212" s="31">
        <v>11964</v>
      </c>
      <c r="B212" s="21" t="s">
        <v>467</v>
      </c>
      <c r="C212" s="26" t="s">
        <v>1893</v>
      </c>
      <c r="D212" s="21" t="s">
        <v>18</v>
      </c>
      <c r="E212" s="21" t="s">
        <v>2874</v>
      </c>
      <c r="F212" s="21" t="s">
        <v>2458</v>
      </c>
      <c r="G212" s="21" t="s">
        <v>771</v>
      </c>
      <c r="H212" s="27">
        <v>109</v>
      </c>
      <c r="I212" s="27">
        <v>15</v>
      </c>
      <c r="J212" s="35" t="str">
        <f t="shared" si="9"/>
        <v>Reverse direction aggregation exchanges</v>
      </c>
      <c r="K212" s="28" t="s">
        <v>1893</v>
      </c>
      <c r="L212" s="25" t="s">
        <v>1206</v>
      </c>
      <c r="M212" s="24"/>
      <c r="N212" s="131" t="s">
        <v>130</v>
      </c>
      <c r="Q212" s="65" t="s">
        <v>374</v>
      </c>
      <c r="R212" s="19" t="s">
        <v>468</v>
      </c>
      <c r="S212" s="19" t="s">
        <v>469</v>
      </c>
      <c r="T212" s="123" t="s">
        <v>1533</v>
      </c>
      <c r="V212" s="36" t="str">
        <f t="shared" si="10"/>
        <v>MAC Operation</v>
      </c>
      <c r="W212" s="36" t="str">
        <f t="shared" si="11"/>
        <v>MAC</v>
      </c>
      <c r="X212" s="49"/>
    </row>
    <row r="213" spans="1:26" s="10" customFormat="1" ht="19.5" customHeight="1">
      <c r="A213" s="31">
        <v>42</v>
      </c>
      <c r="B213" s="52" t="s">
        <v>24</v>
      </c>
      <c r="C213" s="55" t="s">
        <v>1895</v>
      </c>
      <c r="D213" s="55" t="s">
        <v>2469</v>
      </c>
      <c r="E213" s="55"/>
      <c r="F213" s="59" t="s">
        <v>2457</v>
      </c>
      <c r="G213" s="59" t="s">
        <v>203</v>
      </c>
      <c r="H213" s="62">
        <v>110</v>
      </c>
      <c r="I213" s="62"/>
      <c r="J213" s="35" t="str">
        <f t="shared" si="9"/>
        <v>Bi-Directional Data Exchange Rules</v>
      </c>
      <c r="K213" s="53" t="s">
        <v>1895</v>
      </c>
      <c r="L213" s="35" t="s">
        <v>2458</v>
      </c>
      <c r="M213" s="63"/>
      <c r="N213" s="135" t="s">
        <v>1454</v>
      </c>
      <c r="O213" s="65"/>
      <c r="P213" s="65"/>
      <c r="Q213" s="65" t="s">
        <v>374</v>
      </c>
      <c r="R213" s="67" t="s">
        <v>2628</v>
      </c>
      <c r="S213" s="67" t="s">
        <v>2629</v>
      </c>
      <c r="T213" s="143" t="s">
        <v>123</v>
      </c>
      <c r="U213" s="49"/>
      <c r="V213" s="36" t="str">
        <f t="shared" si="10"/>
        <v>MAC Operation</v>
      </c>
      <c r="W213" s="36" t="str">
        <f t="shared" si="11"/>
        <v>MAC</v>
      </c>
      <c r="X213" s="49" t="s">
        <v>771</v>
      </c>
      <c r="Z213" s="10" t="s">
        <v>2293</v>
      </c>
    </row>
    <row r="214" spans="1:26" s="49" customFormat="1" ht="19.5" customHeight="1">
      <c r="A214" s="31">
        <v>43</v>
      </c>
      <c r="B214" s="52" t="s">
        <v>24</v>
      </c>
      <c r="C214" s="55" t="s">
        <v>1895</v>
      </c>
      <c r="D214" s="55" t="s">
        <v>2469</v>
      </c>
      <c r="E214" s="55"/>
      <c r="F214" s="59" t="s">
        <v>2458</v>
      </c>
      <c r="G214" s="59" t="s">
        <v>771</v>
      </c>
      <c r="H214" s="62">
        <v>110</v>
      </c>
      <c r="I214" s="62"/>
      <c r="J214" s="35" t="str">
        <f t="shared" si="9"/>
        <v>Bi-Directional Data Exchange Rules</v>
      </c>
      <c r="K214" s="53" t="s">
        <v>1895</v>
      </c>
      <c r="L214" s="35" t="s">
        <v>1206</v>
      </c>
      <c r="M214" s="63"/>
      <c r="N214" s="65" t="s">
        <v>1454</v>
      </c>
      <c r="O214" s="65"/>
      <c r="P214" s="65"/>
      <c r="Q214" s="65" t="s">
        <v>374</v>
      </c>
      <c r="R214" s="67" t="s">
        <v>2626</v>
      </c>
      <c r="S214" s="67" t="s">
        <v>2627</v>
      </c>
      <c r="T214" s="122" t="s">
        <v>122</v>
      </c>
      <c r="V214" s="36" t="str">
        <f t="shared" si="10"/>
        <v>MAC Operation</v>
      </c>
      <c r="W214" s="36" t="str">
        <f t="shared" si="11"/>
        <v>MAC</v>
      </c>
      <c r="X214" s="10"/>
      <c r="Z214" s="10" t="s">
        <v>2293</v>
      </c>
    </row>
    <row r="215" spans="1:28" ht="19.5" customHeight="1">
      <c r="A215" s="31">
        <v>44</v>
      </c>
      <c r="B215" s="52" t="s">
        <v>24</v>
      </c>
      <c r="C215" s="55" t="s">
        <v>1895</v>
      </c>
      <c r="D215" s="55" t="s">
        <v>2469</v>
      </c>
      <c r="E215" s="55" t="s">
        <v>2630</v>
      </c>
      <c r="F215" s="59" t="s">
        <v>2458</v>
      </c>
      <c r="G215" s="59" t="s">
        <v>771</v>
      </c>
      <c r="H215" s="62">
        <v>110</v>
      </c>
      <c r="I215" s="62">
        <v>12</v>
      </c>
      <c r="J215" s="35" t="str">
        <f t="shared" si="9"/>
        <v>Bi-Directional Data Exchange Rules</v>
      </c>
      <c r="K215" s="53" t="s">
        <v>1895</v>
      </c>
      <c r="L215" s="35" t="s">
        <v>1206</v>
      </c>
      <c r="M215" s="63"/>
      <c r="N215" s="65" t="s">
        <v>1454</v>
      </c>
      <c r="O215" s="65"/>
      <c r="P215" s="65"/>
      <c r="Q215" s="65" t="s">
        <v>374</v>
      </c>
      <c r="R215" s="67" t="s">
        <v>2631</v>
      </c>
      <c r="S215" s="67" t="s">
        <v>846</v>
      </c>
      <c r="T215" s="122" t="s">
        <v>118</v>
      </c>
      <c r="U215" s="49"/>
      <c r="V215" s="36" t="str">
        <f t="shared" si="10"/>
        <v>MAC Operation</v>
      </c>
      <c r="W215" s="36" t="str">
        <f t="shared" si="11"/>
        <v>MAC</v>
      </c>
      <c r="X215" s="49"/>
      <c r="Y215" s="49"/>
      <c r="Z215" s="49" t="s">
        <v>2293</v>
      </c>
      <c r="AA215" s="49"/>
      <c r="AB215" s="49"/>
    </row>
    <row r="216" spans="1:23" s="49" customFormat="1" ht="19.5" customHeight="1">
      <c r="A216" s="31">
        <v>1337</v>
      </c>
      <c r="B216" s="52" t="s">
        <v>2791</v>
      </c>
      <c r="C216" s="55" t="s">
        <v>1893</v>
      </c>
      <c r="D216" s="55" t="s">
        <v>2469</v>
      </c>
      <c r="E216" s="55" t="s">
        <v>635</v>
      </c>
      <c r="F216" s="59" t="s">
        <v>2458</v>
      </c>
      <c r="G216" s="59" t="s">
        <v>771</v>
      </c>
      <c r="H216" s="62">
        <v>110</v>
      </c>
      <c r="I216" s="62">
        <v>1</v>
      </c>
      <c r="J216" s="35" t="str">
        <f t="shared" si="9"/>
        <v>Reverse direction aggregation exchanges</v>
      </c>
      <c r="K216" s="53" t="s">
        <v>1893</v>
      </c>
      <c r="L216" s="35" t="s">
        <v>2458</v>
      </c>
      <c r="M216" s="63"/>
      <c r="N216" s="65" t="s">
        <v>130</v>
      </c>
      <c r="O216" s="65"/>
      <c r="P216" s="65"/>
      <c r="Q216" s="65" t="s">
        <v>374</v>
      </c>
      <c r="R216" s="67" t="s">
        <v>2480</v>
      </c>
      <c r="S216" s="67" t="s">
        <v>2481</v>
      </c>
      <c r="T216" s="122" t="s">
        <v>113</v>
      </c>
      <c r="V216" s="36" t="str">
        <f t="shared" si="10"/>
        <v>MAC Operation</v>
      </c>
      <c r="W216" s="36" t="str">
        <f t="shared" si="11"/>
        <v>MAC</v>
      </c>
    </row>
    <row r="217" spans="1:24" s="49" customFormat="1" ht="19.5" customHeight="1">
      <c r="A217" s="31">
        <v>1338</v>
      </c>
      <c r="B217" s="52" t="s">
        <v>2791</v>
      </c>
      <c r="C217" s="55" t="s">
        <v>1895</v>
      </c>
      <c r="D217" s="55" t="s">
        <v>2469</v>
      </c>
      <c r="E217" s="55" t="s">
        <v>2874</v>
      </c>
      <c r="F217" s="59" t="s">
        <v>2458</v>
      </c>
      <c r="G217" s="59" t="s">
        <v>771</v>
      </c>
      <c r="H217" s="62">
        <v>110</v>
      </c>
      <c r="I217" s="62">
        <v>15</v>
      </c>
      <c r="J217" s="35" t="str">
        <f t="shared" si="9"/>
        <v>Bi-Directional Data Exchange Rules</v>
      </c>
      <c r="K217" s="53" t="s">
        <v>1895</v>
      </c>
      <c r="L217" s="35" t="s">
        <v>2458</v>
      </c>
      <c r="M217" s="63"/>
      <c r="N217" s="65" t="s">
        <v>1454</v>
      </c>
      <c r="O217" s="65"/>
      <c r="P217" s="65"/>
      <c r="Q217" s="65" t="s">
        <v>374</v>
      </c>
      <c r="R217" s="67" t="s">
        <v>2273</v>
      </c>
      <c r="S217" s="67" t="s">
        <v>2274</v>
      </c>
      <c r="T217" s="122" t="s">
        <v>662</v>
      </c>
      <c r="V217" s="36" t="str">
        <f t="shared" si="10"/>
        <v>MAC Operation</v>
      </c>
      <c r="W217" s="36" t="str">
        <f t="shared" si="11"/>
        <v>MAC</v>
      </c>
      <c r="X217" s="10"/>
    </row>
    <row r="218" spans="1:24" s="49" customFormat="1" ht="19.5" customHeight="1">
      <c r="A218" s="31">
        <v>1339</v>
      </c>
      <c r="B218" s="52" t="s">
        <v>2791</v>
      </c>
      <c r="C218" s="55" t="s">
        <v>1895</v>
      </c>
      <c r="D218" s="55" t="s">
        <v>2469</v>
      </c>
      <c r="E218" s="55" t="s">
        <v>868</v>
      </c>
      <c r="F218" s="59" t="s">
        <v>2458</v>
      </c>
      <c r="G218" s="59" t="s">
        <v>771</v>
      </c>
      <c r="H218" s="62">
        <v>110</v>
      </c>
      <c r="I218" s="62">
        <v>22</v>
      </c>
      <c r="J218" s="35" t="str">
        <f t="shared" si="9"/>
        <v>Bi-Directional Data Exchange Rules</v>
      </c>
      <c r="K218" s="53" t="s">
        <v>1895</v>
      </c>
      <c r="L218" s="35" t="s">
        <v>2458</v>
      </c>
      <c r="M218" s="63"/>
      <c r="N218" s="65" t="s">
        <v>1454</v>
      </c>
      <c r="O218" s="65"/>
      <c r="P218" s="65"/>
      <c r="Q218" s="65" t="s">
        <v>374</v>
      </c>
      <c r="R218" s="67" t="s">
        <v>2275</v>
      </c>
      <c r="S218" s="67" t="s">
        <v>2276</v>
      </c>
      <c r="T218" s="122" t="s">
        <v>2682</v>
      </c>
      <c r="V218" s="36" t="str">
        <f t="shared" si="10"/>
        <v>MAC Operation</v>
      </c>
      <c r="W218" s="36" t="str">
        <f t="shared" si="11"/>
        <v>MAC</v>
      </c>
      <c r="X218" s="10"/>
    </row>
    <row r="219" spans="1:23" s="49" customFormat="1" ht="19.5" customHeight="1">
      <c r="A219" s="31">
        <v>1340</v>
      </c>
      <c r="B219" s="52" t="s">
        <v>2791</v>
      </c>
      <c r="C219" s="55" t="s">
        <v>1895</v>
      </c>
      <c r="D219" s="55" t="s">
        <v>2469</v>
      </c>
      <c r="E219" s="55" t="s">
        <v>1997</v>
      </c>
      <c r="F219" s="59" t="s">
        <v>2458</v>
      </c>
      <c r="G219" s="59" t="s">
        <v>771</v>
      </c>
      <c r="H219" s="62">
        <v>110</v>
      </c>
      <c r="I219" s="62">
        <v>18</v>
      </c>
      <c r="J219" s="35" t="str">
        <f t="shared" si="9"/>
        <v>Bi-Directional Data Exchange Rules</v>
      </c>
      <c r="K219" s="53" t="s">
        <v>1895</v>
      </c>
      <c r="L219" s="35" t="s">
        <v>1206</v>
      </c>
      <c r="M219" s="63"/>
      <c r="N219" s="65" t="s">
        <v>1455</v>
      </c>
      <c r="O219" s="65"/>
      <c r="P219" s="65"/>
      <c r="Q219" s="65" t="s">
        <v>374</v>
      </c>
      <c r="R219" s="67" t="s">
        <v>2277</v>
      </c>
      <c r="S219" s="67" t="s">
        <v>2278</v>
      </c>
      <c r="T219" s="122" t="s">
        <v>639</v>
      </c>
      <c r="V219" s="36" t="str">
        <f t="shared" si="10"/>
        <v>MAC Operation</v>
      </c>
      <c r="W219" s="36" t="str">
        <f t="shared" si="11"/>
        <v>MAC</v>
      </c>
    </row>
    <row r="220" spans="1:24" s="49" customFormat="1" ht="19.5" customHeight="1">
      <c r="A220" s="31">
        <v>1341</v>
      </c>
      <c r="B220" s="52" t="s">
        <v>2791</v>
      </c>
      <c r="C220" s="55" t="s">
        <v>1895</v>
      </c>
      <c r="D220" s="55" t="s">
        <v>2469</v>
      </c>
      <c r="E220" s="55" t="s">
        <v>584</v>
      </c>
      <c r="F220" s="59" t="s">
        <v>2458</v>
      </c>
      <c r="G220" s="59" t="s">
        <v>771</v>
      </c>
      <c r="H220" s="62">
        <v>110</v>
      </c>
      <c r="I220" s="62">
        <v>20</v>
      </c>
      <c r="J220" s="35" t="str">
        <f t="shared" si="9"/>
        <v>Bi-Directional Data Exchange Rules</v>
      </c>
      <c r="K220" s="53" t="s">
        <v>1895</v>
      </c>
      <c r="L220" s="35" t="s">
        <v>1206</v>
      </c>
      <c r="M220" s="63"/>
      <c r="N220" s="65" t="s">
        <v>1455</v>
      </c>
      <c r="O220" s="65"/>
      <c r="P220" s="65"/>
      <c r="Q220" s="65" t="s">
        <v>374</v>
      </c>
      <c r="R220" s="67" t="s">
        <v>2277</v>
      </c>
      <c r="S220" s="67" t="s">
        <v>2278</v>
      </c>
      <c r="T220" s="122" t="s">
        <v>639</v>
      </c>
      <c r="V220" s="36" t="str">
        <f t="shared" si="10"/>
        <v>MAC Operation</v>
      </c>
      <c r="W220" s="36" t="str">
        <f t="shared" si="11"/>
        <v>MAC</v>
      </c>
      <c r="X220" s="10"/>
    </row>
    <row r="221" spans="1:23" s="10" customFormat="1" ht="19.5" customHeight="1">
      <c r="A221" s="31">
        <v>1342</v>
      </c>
      <c r="B221" s="52" t="s">
        <v>2791</v>
      </c>
      <c r="C221" s="55" t="s">
        <v>1895</v>
      </c>
      <c r="D221" s="55" t="s">
        <v>2469</v>
      </c>
      <c r="E221" s="55" t="s">
        <v>2462</v>
      </c>
      <c r="F221" s="59" t="s">
        <v>2458</v>
      </c>
      <c r="G221" s="59" t="s">
        <v>771</v>
      </c>
      <c r="H221" s="62">
        <v>110</v>
      </c>
      <c r="I221" s="62">
        <v>29</v>
      </c>
      <c r="J221" s="35" t="str">
        <f t="shared" si="9"/>
        <v>Bi-Directional Data Exchange Rules</v>
      </c>
      <c r="K221" s="53" t="s">
        <v>1895</v>
      </c>
      <c r="L221" s="35" t="s">
        <v>2458</v>
      </c>
      <c r="M221" s="63"/>
      <c r="N221" s="65" t="s">
        <v>130</v>
      </c>
      <c r="O221" s="65"/>
      <c r="P221" s="65"/>
      <c r="Q221" s="65" t="s">
        <v>374</v>
      </c>
      <c r="R221" s="67" t="s">
        <v>2275</v>
      </c>
      <c r="S221" s="67" t="s">
        <v>2279</v>
      </c>
      <c r="T221" s="122" t="s">
        <v>121</v>
      </c>
      <c r="U221" s="49"/>
      <c r="V221" s="36" t="str">
        <f t="shared" si="10"/>
        <v>MAC Operation</v>
      </c>
      <c r="W221" s="36" t="str">
        <f t="shared" si="11"/>
        <v>MAC</v>
      </c>
    </row>
    <row r="222" spans="1:24" s="49" customFormat="1" ht="19.5" customHeight="1">
      <c r="A222" s="31">
        <v>3852</v>
      </c>
      <c r="B222" s="52" t="s">
        <v>2743</v>
      </c>
      <c r="C222" s="52" t="s">
        <v>1895</v>
      </c>
      <c r="D222" s="52">
        <v>110</v>
      </c>
      <c r="E222" s="52">
        <v>24</v>
      </c>
      <c r="F222" s="52" t="s">
        <v>2457</v>
      </c>
      <c r="G222" s="59" t="s">
        <v>771</v>
      </c>
      <c r="H222" s="62">
        <v>110</v>
      </c>
      <c r="I222" s="62">
        <v>24</v>
      </c>
      <c r="J222" s="35" t="str">
        <f t="shared" si="9"/>
        <v>Bi-Directional Data Exchange Rules</v>
      </c>
      <c r="K222" s="53" t="s">
        <v>1895</v>
      </c>
      <c r="L222" s="35" t="s">
        <v>2458</v>
      </c>
      <c r="M222" s="63"/>
      <c r="N222" s="135" t="s">
        <v>1454</v>
      </c>
      <c r="O222" s="65"/>
      <c r="P222" s="65"/>
      <c r="Q222" s="65" t="s">
        <v>374</v>
      </c>
      <c r="R222" s="67" t="s">
        <v>2388</v>
      </c>
      <c r="S222" s="67" t="s">
        <v>1570</v>
      </c>
      <c r="T222" s="143" t="s">
        <v>119</v>
      </c>
      <c r="V222" s="36" t="str">
        <f t="shared" si="10"/>
        <v>MAC Operation</v>
      </c>
      <c r="W222" s="36" t="str">
        <f t="shared" si="11"/>
        <v>MAC</v>
      </c>
      <c r="X222" s="49" t="s">
        <v>771</v>
      </c>
    </row>
    <row r="223" spans="1:24" s="10" customFormat="1" ht="19.5" customHeight="1">
      <c r="A223" s="31">
        <v>3853</v>
      </c>
      <c r="B223" s="52" t="s">
        <v>2743</v>
      </c>
      <c r="C223" s="52" t="s">
        <v>1895</v>
      </c>
      <c r="D223" s="52">
        <v>110</v>
      </c>
      <c r="E223" s="52">
        <v>27</v>
      </c>
      <c r="F223" s="52" t="s">
        <v>2457</v>
      </c>
      <c r="G223" s="59" t="s">
        <v>771</v>
      </c>
      <c r="H223" s="62">
        <v>110</v>
      </c>
      <c r="I223" s="62">
        <v>27</v>
      </c>
      <c r="J223" s="35" t="str">
        <f t="shared" si="9"/>
        <v>Bi-Directional Data Exchange Rules</v>
      </c>
      <c r="K223" s="53" t="s">
        <v>1895</v>
      </c>
      <c r="L223" s="35" t="s">
        <v>2458</v>
      </c>
      <c r="M223" s="63"/>
      <c r="N223" s="135" t="s">
        <v>130</v>
      </c>
      <c r="O223" s="65"/>
      <c r="P223" s="65"/>
      <c r="Q223" s="65" t="s">
        <v>374</v>
      </c>
      <c r="R223" s="67" t="s">
        <v>2389</v>
      </c>
      <c r="S223" s="67" t="s">
        <v>2390</v>
      </c>
      <c r="T223" s="143" t="s">
        <v>120</v>
      </c>
      <c r="U223" s="49"/>
      <c r="V223" s="36" t="str">
        <f t="shared" si="10"/>
        <v>MAC Operation</v>
      </c>
      <c r="W223" s="36" t="str">
        <f t="shared" si="11"/>
        <v>MAC</v>
      </c>
      <c r="X223" s="49" t="s">
        <v>771</v>
      </c>
    </row>
    <row r="224" spans="1:23" s="10" customFormat="1" ht="19.5" customHeight="1">
      <c r="A224" s="31">
        <v>5156</v>
      </c>
      <c r="B224" s="52" t="s">
        <v>96</v>
      </c>
      <c r="C224" s="55" t="s">
        <v>1893</v>
      </c>
      <c r="D224" s="55" t="s">
        <v>2469</v>
      </c>
      <c r="E224" s="55" t="s">
        <v>2461</v>
      </c>
      <c r="F224" s="59" t="s">
        <v>2458</v>
      </c>
      <c r="G224" s="59" t="s">
        <v>771</v>
      </c>
      <c r="H224" s="62">
        <v>110</v>
      </c>
      <c r="I224" s="62">
        <v>25</v>
      </c>
      <c r="J224" s="35" t="str">
        <f t="shared" si="9"/>
        <v>Reverse direction aggregation exchanges</v>
      </c>
      <c r="K224" s="53" t="s">
        <v>1893</v>
      </c>
      <c r="L224" s="35" t="s">
        <v>2458</v>
      </c>
      <c r="M224" s="63"/>
      <c r="N224" s="65" t="s">
        <v>130</v>
      </c>
      <c r="O224" s="65"/>
      <c r="P224" s="65"/>
      <c r="Q224" s="65" t="s">
        <v>374</v>
      </c>
      <c r="R224" s="67" t="s">
        <v>100</v>
      </c>
      <c r="S224" s="67" t="s">
        <v>101</v>
      </c>
      <c r="T224" s="122" t="s">
        <v>114</v>
      </c>
      <c r="U224" s="49"/>
      <c r="V224" s="36" t="str">
        <f t="shared" si="10"/>
        <v>MAC Operation</v>
      </c>
      <c r="W224" s="36" t="str">
        <f t="shared" si="11"/>
        <v>MAC</v>
      </c>
    </row>
    <row r="225" spans="1:24" s="10" customFormat="1" ht="19.5" customHeight="1">
      <c r="A225" s="31">
        <v>5157</v>
      </c>
      <c r="B225" s="52" t="s">
        <v>96</v>
      </c>
      <c r="C225" s="55" t="s">
        <v>1893</v>
      </c>
      <c r="D225" s="55" t="s">
        <v>2469</v>
      </c>
      <c r="E225" s="55" t="s">
        <v>1645</v>
      </c>
      <c r="F225" s="59" t="s">
        <v>2458</v>
      </c>
      <c r="G225" s="59" t="s">
        <v>771</v>
      </c>
      <c r="H225" s="62">
        <v>110</v>
      </c>
      <c r="I225" s="62">
        <v>28</v>
      </c>
      <c r="J225" s="35" t="str">
        <f t="shared" si="9"/>
        <v>Reverse direction aggregation exchanges</v>
      </c>
      <c r="K225" s="53" t="s">
        <v>1893</v>
      </c>
      <c r="L225" s="35" t="s">
        <v>2458</v>
      </c>
      <c r="M225" s="63"/>
      <c r="N225" s="65" t="s">
        <v>1454</v>
      </c>
      <c r="O225" s="65"/>
      <c r="P225" s="65"/>
      <c r="Q225" s="65" t="s">
        <v>374</v>
      </c>
      <c r="R225" s="67" t="s">
        <v>102</v>
      </c>
      <c r="S225" s="67" t="s">
        <v>103</v>
      </c>
      <c r="T225" s="122" t="s">
        <v>662</v>
      </c>
      <c r="U225" s="49"/>
      <c r="V225" s="36" t="str">
        <f t="shared" si="10"/>
        <v>MAC Operation</v>
      </c>
      <c r="W225" s="36" t="str">
        <f t="shared" si="11"/>
        <v>MAC</v>
      </c>
      <c r="X225" s="49"/>
    </row>
    <row r="226" spans="1:24" s="10" customFormat="1" ht="19.5" customHeight="1">
      <c r="A226" s="31">
        <v>7623</v>
      </c>
      <c r="B226" s="52" t="s">
        <v>2504</v>
      </c>
      <c r="C226" s="59" t="s">
        <v>1895</v>
      </c>
      <c r="D226" s="58"/>
      <c r="E226" s="59"/>
      <c r="F226" s="59" t="s">
        <v>2458</v>
      </c>
      <c r="G226" s="59" t="s">
        <v>203</v>
      </c>
      <c r="H226" s="62">
        <v>110</v>
      </c>
      <c r="I226" s="62"/>
      <c r="J226" s="35" t="str">
        <f t="shared" si="9"/>
        <v>Bi-Directional Data Exchange Rules</v>
      </c>
      <c r="K226" s="53" t="s">
        <v>1895</v>
      </c>
      <c r="L226" s="35" t="s">
        <v>2458</v>
      </c>
      <c r="M226" s="63"/>
      <c r="N226" s="84" t="s">
        <v>130</v>
      </c>
      <c r="O226" s="84"/>
      <c r="P226" s="84"/>
      <c r="Q226" s="65" t="s">
        <v>374</v>
      </c>
      <c r="R226" s="67" t="s">
        <v>1616</v>
      </c>
      <c r="S226" s="67" t="s">
        <v>353</v>
      </c>
      <c r="T226" s="122" t="s">
        <v>2659</v>
      </c>
      <c r="U226" s="49"/>
      <c r="V226" s="36" t="str">
        <f t="shared" si="10"/>
        <v>MAC Operation</v>
      </c>
      <c r="W226" s="36" t="str">
        <f t="shared" si="11"/>
        <v>MAC</v>
      </c>
      <c r="X226" s="49"/>
    </row>
    <row r="227" spans="1:23" s="10" customFormat="1" ht="19.5" customHeight="1">
      <c r="A227" s="31">
        <v>12264</v>
      </c>
      <c r="B227" s="21" t="s">
        <v>1125</v>
      </c>
      <c r="C227" s="26" t="s">
        <v>1891</v>
      </c>
      <c r="D227" s="21" t="s">
        <v>2469</v>
      </c>
      <c r="E227" s="21" t="s">
        <v>1410</v>
      </c>
      <c r="F227" s="21" t="s">
        <v>2458</v>
      </c>
      <c r="G227" s="21" t="s">
        <v>771</v>
      </c>
      <c r="H227" s="27">
        <v>110</v>
      </c>
      <c r="I227" s="27">
        <v>3</v>
      </c>
      <c r="J227" s="35" t="str">
        <f t="shared" si="9"/>
        <v>Reverse direction</v>
      </c>
      <c r="K227" s="159" t="s">
        <v>1891</v>
      </c>
      <c r="L227" s="25" t="s">
        <v>1206</v>
      </c>
      <c r="M227" s="24"/>
      <c r="N227" s="131" t="s">
        <v>1455</v>
      </c>
      <c r="Q227" s="65" t="s">
        <v>374</v>
      </c>
      <c r="R227" s="19" t="s">
        <v>1128</v>
      </c>
      <c r="S227" s="19" t="s">
        <v>1129</v>
      </c>
      <c r="T227" s="123" t="s">
        <v>870</v>
      </c>
      <c r="V227" s="36" t="str">
        <f t="shared" si="10"/>
        <v>MAC Operation</v>
      </c>
      <c r="W227" s="36" t="str">
        <f t="shared" si="11"/>
        <v>MAC</v>
      </c>
    </row>
    <row r="228" spans="1:24" s="10" customFormat="1" ht="19.5" customHeight="1">
      <c r="A228" s="31">
        <v>874</v>
      </c>
      <c r="B228" s="57" t="s">
        <v>417</v>
      </c>
      <c r="C228" s="55" t="s">
        <v>1897</v>
      </c>
      <c r="D228" s="55" t="s">
        <v>675</v>
      </c>
      <c r="E228" s="55"/>
      <c r="F228" s="59" t="s">
        <v>2458</v>
      </c>
      <c r="G228" s="59" t="s">
        <v>771</v>
      </c>
      <c r="H228" s="62">
        <v>111</v>
      </c>
      <c r="I228" s="62"/>
      <c r="J228" s="35" t="str">
        <f t="shared" si="9"/>
        <v>Constraints regarding responses</v>
      </c>
      <c r="K228" s="53" t="s">
        <v>1897</v>
      </c>
      <c r="L228" s="35" t="s">
        <v>2458</v>
      </c>
      <c r="M228" s="63"/>
      <c r="N228" s="65" t="s">
        <v>130</v>
      </c>
      <c r="O228" s="65"/>
      <c r="P228" s="65"/>
      <c r="Q228" s="65" t="s">
        <v>374</v>
      </c>
      <c r="R228" s="67" t="s">
        <v>1580</v>
      </c>
      <c r="S228" s="67" t="s">
        <v>1581</v>
      </c>
      <c r="T228" s="125" t="s">
        <v>2662</v>
      </c>
      <c r="U228" s="54"/>
      <c r="V228" s="36" t="str">
        <f t="shared" si="10"/>
        <v>MAC Operation</v>
      </c>
      <c r="W228" s="36" t="str">
        <f t="shared" si="11"/>
        <v>MAC</v>
      </c>
      <c r="X228" s="49"/>
    </row>
    <row r="229" spans="1:23" s="10" customFormat="1" ht="19.5" customHeight="1">
      <c r="A229" s="31">
        <v>1344</v>
      </c>
      <c r="B229" s="52" t="s">
        <v>2791</v>
      </c>
      <c r="C229" s="55" t="s">
        <v>1897</v>
      </c>
      <c r="D229" s="55" t="s">
        <v>675</v>
      </c>
      <c r="E229" s="55" t="s">
        <v>1414</v>
      </c>
      <c r="F229" s="59" t="s">
        <v>2458</v>
      </c>
      <c r="G229" s="59" t="s">
        <v>771</v>
      </c>
      <c r="H229" s="62">
        <v>111</v>
      </c>
      <c r="I229" s="62">
        <v>5</v>
      </c>
      <c r="J229" s="35" t="str">
        <f t="shared" si="9"/>
        <v>Constraints regarding responses</v>
      </c>
      <c r="K229" s="53" t="s">
        <v>1897</v>
      </c>
      <c r="L229" s="35" t="s">
        <v>2458</v>
      </c>
      <c r="M229" s="63"/>
      <c r="N229" s="65" t="s">
        <v>1454</v>
      </c>
      <c r="O229" s="65"/>
      <c r="P229" s="65"/>
      <c r="Q229" s="65" t="s">
        <v>374</v>
      </c>
      <c r="R229" s="67" t="s">
        <v>2280</v>
      </c>
      <c r="S229" s="67" t="s">
        <v>2281</v>
      </c>
      <c r="T229" s="122" t="s">
        <v>662</v>
      </c>
      <c r="U229" s="49"/>
      <c r="V229" s="36" t="str">
        <f t="shared" si="10"/>
        <v>MAC Operation</v>
      </c>
      <c r="W229" s="36" t="str">
        <f t="shared" si="11"/>
        <v>MAC</v>
      </c>
    </row>
    <row r="230" spans="1:23" s="49" customFormat="1" ht="19.5" customHeight="1">
      <c r="A230" s="31">
        <v>1345</v>
      </c>
      <c r="B230" s="52" t="s">
        <v>2791</v>
      </c>
      <c r="C230" s="55" t="s">
        <v>1897</v>
      </c>
      <c r="D230" s="55" t="s">
        <v>675</v>
      </c>
      <c r="E230" s="55" t="s">
        <v>35</v>
      </c>
      <c r="F230" s="59" t="s">
        <v>2458</v>
      </c>
      <c r="G230" s="59" t="s">
        <v>771</v>
      </c>
      <c r="H230" s="62">
        <v>111</v>
      </c>
      <c r="I230" s="62">
        <v>6</v>
      </c>
      <c r="J230" s="35" t="str">
        <f t="shared" si="9"/>
        <v>Constraints regarding responses</v>
      </c>
      <c r="K230" s="53" t="s">
        <v>1897</v>
      </c>
      <c r="L230" s="35" t="s">
        <v>2458</v>
      </c>
      <c r="M230" s="63"/>
      <c r="N230" s="65" t="s">
        <v>130</v>
      </c>
      <c r="O230" s="65"/>
      <c r="P230" s="65"/>
      <c r="Q230" s="65" t="s">
        <v>374</v>
      </c>
      <c r="R230" s="67" t="s">
        <v>2280</v>
      </c>
      <c r="S230" s="67" t="s">
        <v>2282</v>
      </c>
      <c r="T230" s="122" t="s">
        <v>2660</v>
      </c>
      <c r="V230" s="36" t="str">
        <f t="shared" si="10"/>
        <v>MAC Operation</v>
      </c>
      <c r="W230" s="36" t="str">
        <f t="shared" si="11"/>
        <v>MAC</v>
      </c>
    </row>
    <row r="231" spans="1:24" s="49" customFormat="1" ht="19.5" customHeight="1">
      <c r="A231" s="31">
        <v>1346</v>
      </c>
      <c r="B231" s="52" t="s">
        <v>2791</v>
      </c>
      <c r="C231" s="55" t="s">
        <v>1897</v>
      </c>
      <c r="D231" s="55" t="s">
        <v>675</v>
      </c>
      <c r="E231" s="55" t="s">
        <v>836</v>
      </c>
      <c r="F231" s="59" t="s">
        <v>2458</v>
      </c>
      <c r="G231" s="59" t="s">
        <v>771</v>
      </c>
      <c r="H231" s="62">
        <v>111</v>
      </c>
      <c r="I231" s="62">
        <v>11</v>
      </c>
      <c r="J231" s="35" t="str">
        <f t="shared" si="9"/>
        <v>Constraints regarding responses</v>
      </c>
      <c r="K231" s="53" t="s">
        <v>1897</v>
      </c>
      <c r="L231" s="35" t="s">
        <v>2458</v>
      </c>
      <c r="M231" s="63"/>
      <c r="N231" s="65" t="s">
        <v>1454</v>
      </c>
      <c r="O231" s="65"/>
      <c r="P231" s="65"/>
      <c r="Q231" s="65" t="s">
        <v>374</v>
      </c>
      <c r="R231" s="67" t="s">
        <v>2280</v>
      </c>
      <c r="S231" s="67" t="s">
        <v>2283</v>
      </c>
      <c r="T231" s="122" t="s">
        <v>662</v>
      </c>
      <c r="V231" s="36" t="str">
        <f t="shared" si="10"/>
        <v>MAC Operation</v>
      </c>
      <c r="W231" s="36" t="str">
        <f t="shared" si="11"/>
        <v>MAC</v>
      </c>
      <c r="X231" s="10"/>
    </row>
    <row r="232" spans="1:23" s="10" customFormat="1" ht="19.5" customHeight="1">
      <c r="A232" s="31">
        <v>1347</v>
      </c>
      <c r="B232" s="52" t="s">
        <v>2791</v>
      </c>
      <c r="C232" s="55" t="s">
        <v>1897</v>
      </c>
      <c r="D232" s="55" t="s">
        <v>675</v>
      </c>
      <c r="E232" s="55" t="s">
        <v>2881</v>
      </c>
      <c r="F232" s="59" t="s">
        <v>2458</v>
      </c>
      <c r="G232" s="59" t="s">
        <v>771</v>
      </c>
      <c r="H232" s="62">
        <v>111</v>
      </c>
      <c r="I232" s="62">
        <v>8</v>
      </c>
      <c r="J232" s="35" t="str">
        <f t="shared" si="9"/>
        <v>Constraints regarding responses</v>
      </c>
      <c r="K232" s="53" t="s">
        <v>1897</v>
      </c>
      <c r="L232" s="35" t="s">
        <v>1206</v>
      </c>
      <c r="M232" s="63"/>
      <c r="N232" s="65" t="s">
        <v>1455</v>
      </c>
      <c r="O232" s="65"/>
      <c r="P232" s="65"/>
      <c r="Q232" s="65" t="s">
        <v>374</v>
      </c>
      <c r="R232" s="67" t="s">
        <v>2284</v>
      </c>
      <c r="S232" s="67" t="s">
        <v>2285</v>
      </c>
      <c r="T232" s="122" t="s">
        <v>2661</v>
      </c>
      <c r="U232" s="49"/>
      <c r="V232" s="36" t="str">
        <f t="shared" si="10"/>
        <v>MAC Operation</v>
      </c>
      <c r="W232" s="36" t="str">
        <f t="shared" si="11"/>
        <v>MAC</v>
      </c>
    </row>
    <row r="233" spans="22:23" ht="19.5" customHeight="1">
      <c r="V233" s="140"/>
      <c r="W233" s="140"/>
    </row>
    <row r="234" spans="22:23" ht="19.5" customHeight="1">
      <c r="V234" s="140"/>
      <c r="W234" s="140"/>
    </row>
    <row r="235" spans="22:23" ht="19.5" customHeight="1">
      <c r="V235" s="140"/>
      <c r="W235" s="140"/>
    </row>
    <row r="236" spans="22:23" ht="19.5" customHeight="1">
      <c r="V236" s="140"/>
      <c r="W236" s="140"/>
    </row>
    <row r="237" spans="22:23" ht="19.5" customHeight="1">
      <c r="V237" s="140"/>
      <c r="W237" s="140"/>
    </row>
    <row r="238" spans="22:23" ht="19.5" customHeight="1">
      <c r="V238" s="140"/>
      <c r="W238" s="140"/>
    </row>
    <row r="239" spans="22:23" ht="19.5" customHeight="1">
      <c r="V239" s="140"/>
      <c r="W239" s="140"/>
    </row>
    <row r="240" spans="22:23" ht="19.5" customHeight="1">
      <c r="V240" s="140"/>
      <c r="W240" s="140"/>
    </row>
    <row r="241" spans="22:23" ht="19.5" customHeight="1">
      <c r="V241" s="140"/>
      <c r="W241" s="140"/>
    </row>
    <row r="242" spans="22:23" ht="19.5" customHeight="1">
      <c r="V242" s="140"/>
      <c r="W242" s="140"/>
    </row>
  </sheetData>
  <autoFilter ref="A1:AB242"/>
  <conditionalFormatting sqref="L137:L181 L6:L23 L39 L36:L37 L41:L104 L183:L206 L26:L27 L29:L34 L107:L135 L209:L232">
    <cfRule type="expression" priority="1" dxfId="0" stopIfTrue="1">
      <formula>IF(CLEAN($L6)=CLEAN($F6),0,1)</formula>
    </cfRule>
  </conditionalFormatting>
  <conditionalFormatting sqref="H137:H181 H6:H23 H36:H37 H39:H104 H183:H206 H26:H27 H29:H34 H107:H135 H209:H232">
    <cfRule type="expression" priority="2" dxfId="0" stopIfTrue="1">
      <formula>IF(CLEAN($H6)=CLEAN($D6),0,1)</formula>
    </cfRule>
  </conditionalFormatting>
  <conditionalFormatting sqref="I137:I181 I6:I23 I36:I37 I39:I104 I183:I206 I26:I27 I29:I34 I107:I135 I209:I232">
    <cfRule type="expression" priority="3" dxfId="0" stopIfTrue="1">
      <formula>IF(CLEAN($I6)=CLEAN($E6),0,1)</formula>
    </cfRule>
  </conditionalFormatting>
  <conditionalFormatting sqref="K137:K181 K6:K23 K36:K37 K39:K104 K183:K206 K26:K27 K29:K34 K107:K135 K209:K232">
    <cfRule type="expression" priority="4" dxfId="0" stopIfTrue="1">
      <formula>IF(CLEAN($K6)=CLEAN($C6),0,1)</formula>
    </cfRule>
  </conditionalFormatting>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W128"/>
  <sheetViews>
    <sheetView workbookViewId="0" topLeftCell="A1">
      <selection activeCell="A2" sqref="A2"/>
    </sheetView>
  </sheetViews>
  <sheetFormatPr defaultColWidth="9.140625" defaultRowHeight="12.75"/>
  <sheetData>
    <row r="1" spans="1:23" ht="24.75" customHeight="1">
      <c r="A1" s="232" t="s">
        <v>1156</v>
      </c>
      <c r="B1" s="232" t="s">
        <v>1157</v>
      </c>
      <c r="C1" s="232" t="s">
        <v>1203</v>
      </c>
      <c r="D1" s="232" t="s">
        <v>1204</v>
      </c>
      <c r="E1" s="232" t="s">
        <v>1205</v>
      </c>
      <c r="F1" s="232" t="s">
        <v>2392</v>
      </c>
      <c r="G1" s="232" t="s">
        <v>1195</v>
      </c>
      <c r="H1" s="232" t="s">
        <v>1196</v>
      </c>
      <c r="I1" s="232" t="s">
        <v>1197</v>
      </c>
      <c r="J1" s="232" t="s">
        <v>1198</v>
      </c>
      <c r="K1" s="232" t="s">
        <v>1199</v>
      </c>
      <c r="L1" s="232" t="s">
        <v>2416</v>
      </c>
      <c r="M1" s="232" t="s">
        <v>1165</v>
      </c>
      <c r="N1" s="232" t="s">
        <v>1200</v>
      </c>
      <c r="O1" s="232" t="s">
        <v>1167</v>
      </c>
      <c r="P1" s="232" t="s">
        <v>1148</v>
      </c>
      <c r="Q1" s="232" t="s">
        <v>397</v>
      </c>
      <c r="R1" s="232" t="s">
        <v>627</v>
      </c>
      <c r="S1" s="232" t="s">
        <v>628</v>
      </c>
      <c r="T1" s="232" t="s">
        <v>629</v>
      </c>
      <c r="U1" s="232" t="s">
        <v>1201</v>
      </c>
      <c r="V1" s="232" t="s">
        <v>1033</v>
      </c>
      <c r="W1" s="232" t="s">
        <v>109</v>
      </c>
    </row>
    <row r="2" spans="1:23" ht="24.75" customHeight="1">
      <c r="A2" s="233">
        <v>1291</v>
      </c>
      <c r="B2" s="234" t="s">
        <v>2791</v>
      </c>
      <c r="C2" s="234" t="s">
        <v>1861</v>
      </c>
      <c r="D2" s="234" t="s">
        <v>1324</v>
      </c>
      <c r="E2" s="234" t="s">
        <v>2625</v>
      </c>
      <c r="F2" s="234" t="s">
        <v>2458</v>
      </c>
      <c r="G2" s="234" t="s">
        <v>771</v>
      </c>
      <c r="H2" s="233">
        <v>96</v>
      </c>
      <c r="J2" s="234" t="s">
        <v>1862</v>
      </c>
      <c r="K2" s="234" t="s">
        <v>1861</v>
      </c>
      <c r="L2" s="234" t="s">
        <v>2458</v>
      </c>
      <c r="M2" s="233">
        <v>3834</v>
      </c>
      <c r="N2" s="234" t="s">
        <v>1454</v>
      </c>
      <c r="O2" s="234" t="s">
        <v>2625</v>
      </c>
      <c r="P2" s="234" t="s">
        <v>2625</v>
      </c>
      <c r="Q2" s="234" t="s">
        <v>2625</v>
      </c>
      <c r="R2" s="234" t="s">
        <v>2393</v>
      </c>
      <c r="S2" s="234" t="s">
        <v>2394</v>
      </c>
      <c r="T2" s="234" t="s">
        <v>1528</v>
      </c>
      <c r="U2" s="234" t="s">
        <v>2625</v>
      </c>
      <c r="V2" s="234" t="s">
        <v>8</v>
      </c>
      <c r="W2" s="234" t="s">
        <v>8</v>
      </c>
    </row>
    <row r="3" spans="1:23" ht="24.75" customHeight="1">
      <c r="A3" s="233">
        <v>3835</v>
      </c>
      <c r="B3" s="234" t="s">
        <v>2743</v>
      </c>
      <c r="C3" s="234" t="s">
        <v>1861</v>
      </c>
      <c r="D3" s="234" t="s">
        <v>1324</v>
      </c>
      <c r="E3" s="234" t="s">
        <v>2395</v>
      </c>
      <c r="F3" s="234" t="s">
        <v>2625</v>
      </c>
      <c r="G3" s="234" t="s">
        <v>2625</v>
      </c>
      <c r="H3" s="233">
        <v>96</v>
      </c>
      <c r="I3" s="233">
        <v>25</v>
      </c>
      <c r="J3" s="234" t="s">
        <v>1862</v>
      </c>
      <c r="K3" s="234" t="s">
        <v>1861</v>
      </c>
      <c r="L3" s="234" t="s">
        <v>2458</v>
      </c>
      <c r="M3" s="233">
        <v>3834</v>
      </c>
      <c r="N3" s="234" t="s">
        <v>1454</v>
      </c>
      <c r="O3" s="234" t="s">
        <v>2625</v>
      </c>
      <c r="P3" s="234" t="s">
        <v>2625</v>
      </c>
      <c r="Q3" s="234" t="s">
        <v>2625</v>
      </c>
      <c r="R3" s="234" t="s">
        <v>2396</v>
      </c>
      <c r="S3" s="234" t="s">
        <v>1952</v>
      </c>
      <c r="T3" s="234" t="s">
        <v>1528</v>
      </c>
      <c r="U3" s="234" t="s">
        <v>2625</v>
      </c>
      <c r="V3" s="234" t="s">
        <v>8</v>
      </c>
      <c r="W3" s="234" t="s">
        <v>8</v>
      </c>
    </row>
    <row r="4" spans="1:23" ht="24.75" customHeight="1">
      <c r="A4" s="233">
        <v>4334</v>
      </c>
      <c r="B4" s="234" t="s">
        <v>419</v>
      </c>
      <c r="C4" s="234" t="s">
        <v>35</v>
      </c>
      <c r="D4" s="234" t="s">
        <v>2625</v>
      </c>
      <c r="E4" s="234" t="s">
        <v>2625</v>
      </c>
      <c r="F4" s="234" t="s">
        <v>2458</v>
      </c>
      <c r="G4" s="234" t="s">
        <v>125</v>
      </c>
      <c r="H4" s="233">
        <v>11</v>
      </c>
      <c r="J4" s="234" t="s">
        <v>36</v>
      </c>
      <c r="K4" s="234" t="s">
        <v>35</v>
      </c>
      <c r="L4" s="234" t="s">
        <v>1206</v>
      </c>
      <c r="M4" s="233">
        <v>763</v>
      </c>
      <c r="N4" s="234" t="s">
        <v>1455</v>
      </c>
      <c r="O4" s="234" t="s">
        <v>2625</v>
      </c>
      <c r="P4" s="234" t="s">
        <v>2625</v>
      </c>
      <c r="Q4" s="234" t="s">
        <v>2625</v>
      </c>
      <c r="R4" s="234" t="s">
        <v>2823</v>
      </c>
      <c r="S4" s="234" t="s">
        <v>2824</v>
      </c>
      <c r="T4" s="234" t="s">
        <v>59</v>
      </c>
      <c r="U4" s="234" t="s">
        <v>2625</v>
      </c>
      <c r="V4" s="234" t="s">
        <v>8</v>
      </c>
      <c r="W4" s="234" t="s">
        <v>8</v>
      </c>
    </row>
    <row r="5" spans="1:23" ht="24.75" customHeight="1">
      <c r="A5" s="233">
        <v>5129</v>
      </c>
      <c r="B5" s="234" t="s">
        <v>96</v>
      </c>
      <c r="C5" s="234" t="s">
        <v>329</v>
      </c>
      <c r="D5" s="234" t="s">
        <v>2464</v>
      </c>
      <c r="E5" s="234" t="s">
        <v>1410</v>
      </c>
      <c r="F5" s="234" t="s">
        <v>2458</v>
      </c>
      <c r="G5" s="234" t="s">
        <v>771</v>
      </c>
      <c r="H5" s="233">
        <v>17</v>
      </c>
      <c r="I5" s="233">
        <v>3</v>
      </c>
      <c r="J5" s="234" t="s">
        <v>330</v>
      </c>
      <c r="K5" s="234" t="s">
        <v>329</v>
      </c>
      <c r="L5" s="234" t="s">
        <v>2458</v>
      </c>
      <c r="M5" s="233">
        <v>1738</v>
      </c>
      <c r="N5" s="234" t="s">
        <v>1454</v>
      </c>
      <c r="O5" s="234" t="s">
        <v>2625</v>
      </c>
      <c r="P5" s="234" t="s">
        <v>2625</v>
      </c>
      <c r="Q5" s="234" t="s">
        <v>2625</v>
      </c>
      <c r="R5" s="234" t="s">
        <v>2397</v>
      </c>
      <c r="S5" s="234" t="s">
        <v>2398</v>
      </c>
      <c r="T5" s="234" t="s">
        <v>2399</v>
      </c>
      <c r="U5" s="234" t="s">
        <v>2625</v>
      </c>
      <c r="V5" s="234" t="s">
        <v>8</v>
      </c>
      <c r="W5" s="234" t="s">
        <v>1027</v>
      </c>
    </row>
    <row r="6" spans="1:23" ht="24.75" customHeight="1">
      <c r="A6" s="233">
        <v>5341</v>
      </c>
      <c r="B6" s="234" t="s">
        <v>1919</v>
      </c>
      <c r="C6" s="234" t="s">
        <v>2710</v>
      </c>
      <c r="D6" s="234" t="s">
        <v>868</v>
      </c>
      <c r="E6" s="234" t="s">
        <v>867</v>
      </c>
      <c r="F6" s="234" t="s">
        <v>2458</v>
      </c>
      <c r="G6" s="234" t="s">
        <v>771</v>
      </c>
      <c r="H6" s="233">
        <v>22</v>
      </c>
      <c r="I6" s="233">
        <v>19</v>
      </c>
      <c r="J6" s="234" t="s">
        <v>2711</v>
      </c>
      <c r="K6" s="234" t="s">
        <v>2710</v>
      </c>
      <c r="L6" s="234" t="s">
        <v>2458</v>
      </c>
      <c r="M6" s="233">
        <v>1956</v>
      </c>
      <c r="N6" s="234" t="s">
        <v>1454</v>
      </c>
      <c r="O6" s="234" t="s">
        <v>2625</v>
      </c>
      <c r="P6" s="234" t="s">
        <v>2625</v>
      </c>
      <c r="Q6" s="234" t="s">
        <v>2625</v>
      </c>
      <c r="R6" s="234" t="s">
        <v>2770</v>
      </c>
      <c r="S6" s="234" t="s">
        <v>2771</v>
      </c>
      <c r="T6" s="234" t="s">
        <v>2681</v>
      </c>
      <c r="U6" s="234" t="s">
        <v>2625</v>
      </c>
      <c r="V6" s="234" t="s">
        <v>8</v>
      </c>
      <c r="W6" s="234" t="s">
        <v>8</v>
      </c>
    </row>
    <row r="7" spans="1:23" ht="24.75" customHeight="1">
      <c r="A7" s="233">
        <v>5343</v>
      </c>
      <c r="B7" s="234" t="s">
        <v>1919</v>
      </c>
      <c r="C7" s="234" t="s">
        <v>2710</v>
      </c>
      <c r="D7" s="234" t="s">
        <v>2465</v>
      </c>
      <c r="E7" s="234" t="s">
        <v>1410</v>
      </c>
      <c r="F7" s="234" t="s">
        <v>2458</v>
      </c>
      <c r="G7" s="234" t="s">
        <v>771</v>
      </c>
      <c r="H7" s="233">
        <v>23</v>
      </c>
      <c r="I7" s="233">
        <v>3</v>
      </c>
      <c r="J7" s="234" t="s">
        <v>2711</v>
      </c>
      <c r="K7" s="234" t="s">
        <v>2710</v>
      </c>
      <c r="L7" s="234" t="s">
        <v>2458</v>
      </c>
      <c r="M7" s="233">
        <v>1958</v>
      </c>
      <c r="N7" s="234" t="s">
        <v>1454</v>
      </c>
      <c r="O7" s="234" t="s">
        <v>2625</v>
      </c>
      <c r="P7" s="234" t="s">
        <v>2625</v>
      </c>
      <c r="Q7" s="234" t="s">
        <v>2625</v>
      </c>
      <c r="R7" s="234" t="s">
        <v>2772</v>
      </c>
      <c r="S7" s="234" t="s">
        <v>2773</v>
      </c>
      <c r="T7" s="234" t="s">
        <v>2668</v>
      </c>
      <c r="U7" s="234" t="s">
        <v>2625</v>
      </c>
      <c r="V7" s="234" t="s">
        <v>8</v>
      </c>
      <c r="W7" s="234" t="s">
        <v>8</v>
      </c>
    </row>
    <row r="8" spans="1:23" ht="24.75" customHeight="1">
      <c r="A8" s="233">
        <v>5349</v>
      </c>
      <c r="B8" s="234" t="s">
        <v>1919</v>
      </c>
      <c r="C8" s="234" t="s">
        <v>1968</v>
      </c>
      <c r="D8" s="234" t="s">
        <v>2461</v>
      </c>
      <c r="E8" s="234" t="s">
        <v>1414</v>
      </c>
      <c r="F8" s="234" t="s">
        <v>2458</v>
      </c>
      <c r="G8" s="234" t="s">
        <v>771</v>
      </c>
      <c r="H8" s="233">
        <v>25</v>
      </c>
      <c r="I8" s="233">
        <v>5</v>
      </c>
      <c r="J8" s="234" t="s">
        <v>1969</v>
      </c>
      <c r="K8" s="234" t="s">
        <v>1968</v>
      </c>
      <c r="L8" s="234" t="s">
        <v>2458</v>
      </c>
      <c r="M8" s="233">
        <v>1964</v>
      </c>
      <c r="N8" s="234" t="s">
        <v>1454</v>
      </c>
      <c r="O8" s="234" t="s">
        <v>2625</v>
      </c>
      <c r="P8" s="234" t="s">
        <v>2625</v>
      </c>
      <c r="Q8" s="234" t="s">
        <v>2625</v>
      </c>
      <c r="R8" s="234" t="s">
        <v>2774</v>
      </c>
      <c r="S8" s="234" t="s">
        <v>2775</v>
      </c>
      <c r="T8" s="234" t="s">
        <v>2675</v>
      </c>
      <c r="U8" s="234" t="s">
        <v>2625</v>
      </c>
      <c r="V8" s="234" t="s">
        <v>8</v>
      </c>
      <c r="W8" s="234" t="s">
        <v>8</v>
      </c>
    </row>
    <row r="9" spans="1:23" ht="24.75" customHeight="1">
      <c r="A9" s="233">
        <v>5350</v>
      </c>
      <c r="B9" s="234" t="s">
        <v>1919</v>
      </c>
      <c r="C9" s="234" t="s">
        <v>1968</v>
      </c>
      <c r="D9" s="234" t="s">
        <v>2461</v>
      </c>
      <c r="E9" s="234" t="s">
        <v>1414</v>
      </c>
      <c r="F9" s="234" t="s">
        <v>2458</v>
      </c>
      <c r="G9" s="234" t="s">
        <v>771</v>
      </c>
      <c r="H9" s="233">
        <v>25</v>
      </c>
      <c r="I9" s="233">
        <v>5</v>
      </c>
      <c r="J9" s="234" t="s">
        <v>1969</v>
      </c>
      <c r="K9" s="234" t="s">
        <v>1968</v>
      </c>
      <c r="L9" s="234" t="s">
        <v>2458</v>
      </c>
      <c r="M9" s="233">
        <v>1965</v>
      </c>
      <c r="N9" s="234" t="s">
        <v>1454</v>
      </c>
      <c r="O9" s="234" t="s">
        <v>2625</v>
      </c>
      <c r="P9" s="234" t="s">
        <v>2625</v>
      </c>
      <c r="Q9" s="234" t="s">
        <v>2625</v>
      </c>
      <c r="R9" s="234" t="s">
        <v>2776</v>
      </c>
      <c r="S9" s="234" t="s">
        <v>2777</v>
      </c>
      <c r="T9" s="234" t="s">
        <v>2674</v>
      </c>
      <c r="U9" s="234" t="s">
        <v>2625</v>
      </c>
      <c r="V9" s="234" t="s">
        <v>8</v>
      </c>
      <c r="W9" s="234" t="s">
        <v>8</v>
      </c>
    </row>
    <row r="10" spans="1:23" ht="24.75" customHeight="1">
      <c r="A10" s="233">
        <v>5353</v>
      </c>
      <c r="B10" s="234" t="s">
        <v>1919</v>
      </c>
      <c r="C10" s="234" t="s">
        <v>1970</v>
      </c>
      <c r="D10" s="234" t="s">
        <v>2461</v>
      </c>
      <c r="E10" s="234" t="s">
        <v>2464</v>
      </c>
      <c r="F10" s="234" t="s">
        <v>2458</v>
      </c>
      <c r="G10" s="234" t="s">
        <v>771</v>
      </c>
      <c r="H10" s="233">
        <v>25</v>
      </c>
      <c r="I10" s="233">
        <v>17</v>
      </c>
      <c r="J10" s="234" t="s">
        <v>1971</v>
      </c>
      <c r="K10" s="234" t="s">
        <v>1970</v>
      </c>
      <c r="L10" s="234" t="s">
        <v>2458</v>
      </c>
      <c r="M10" s="233">
        <v>1968</v>
      </c>
      <c r="N10" s="234" t="s">
        <v>1455</v>
      </c>
      <c r="O10" s="234" t="s">
        <v>2625</v>
      </c>
      <c r="P10" s="234" t="s">
        <v>2625</v>
      </c>
      <c r="Q10" s="234" t="s">
        <v>2625</v>
      </c>
      <c r="R10" s="234" t="s">
        <v>2780</v>
      </c>
      <c r="S10" s="234" t="s">
        <v>1921</v>
      </c>
      <c r="T10" s="234" t="s">
        <v>2679</v>
      </c>
      <c r="U10" s="234" t="s">
        <v>2625</v>
      </c>
      <c r="V10" s="234" t="s">
        <v>8</v>
      </c>
      <c r="W10" s="234" t="s">
        <v>8</v>
      </c>
    </row>
    <row r="11" spans="1:23" ht="24.75" customHeight="1">
      <c r="A11" s="233">
        <v>5354</v>
      </c>
      <c r="B11" s="234" t="s">
        <v>1919</v>
      </c>
      <c r="C11" s="234" t="s">
        <v>1970</v>
      </c>
      <c r="D11" s="234" t="s">
        <v>2461</v>
      </c>
      <c r="E11" s="234" t="s">
        <v>2464</v>
      </c>
      <c r="F11" s="234" t="s">
        <v>2458</v>
      </c>
      <c r="G11" s="234" t="s">
        <v>771</v>
      </c>
      <c r="H11" s="233">
        <v>25</v>
      </c>
      <c r="I11" s="233">
        <v>17</v>
      </c>
      <c r="J11" s="234" t="s">
        <v>1971</v>
      </c>
      <c r="K11" s="234" t="s">
        <v>1970</v>
      </c>
      <c r="L11" s="234" t="s">
        <v>2458</v>
      </c>
      <c r="M11" s="233">
        <v>1969</v>
      </c>
      <c r="N11" s="234" t="s">
        <v>130</v>
      </c>
      <c r="O11" s="234" t="s">
        <v>2625</v>
      </c>
      <c r="P11" s="234" t="s">
        <v>2625</v>
      </c>
      <c r="Q11" s="234" t="s">
        <v>2625</v>
      </c>
      <c r="R11" s="234" t="s">
        <v>414</v>
      </c>
      <c r="S11" s="234" t="s">
        <v>1584</v>
      </c>
      <c r="T11" s="234" t="s">
        <v>2680</v>
      </c>
      <c r="U11" s="234" t="s">
        <v>2625</v>
      </c>
      <c r="V11" s="234" t="s">
        <v>8</v>
      </c>
      <c r="W11" s="234" t="s">
        <v>8</v>
      </c>
    </row>
    <row r="12" spans="1:23" ht="24.75" customHeight="1">
      <c r="A12" s="233">
        <v>5356</v>
      </c>
      <c r="B12" s="234" t="s">
        <v>1919</v>
      </c>
      <c r="C12" s="234" t="s">
        <v>1970</v>
      </c>
      <c r="D12" s="234" t="s">
        <v>972</v>
      </c>
      <c r="E12" s="234" t="s">
        <v>1410</v>
      </c>
      <c r="F12" s="234" t="s">
        <v>2458</v>
      </c>
      <c r="G12" s="234" t="s">
        <v>771</v>
      </c>
      <c r="H12" s="233">
        <v>26</v>
      </c>
      <c r="I12" s="233">
        <v>3</v>
      </c>
      <c r="J12" s="234" t="s">
        <v>1971</v>
      </c>
      <c r="K12" s="234" t="s">
        <v>1970</v>
      </c>
      <c r="L12" s="234" t="s">
        <v>2458</v>
      </c>
      <c r="M12" s="233">
        <v>1971</v>
      </c>
      <c r="N12" s="234" t="s">
        <v>1454</v>
      </c>
      <c r="O12" s="234" t="s">
        <v>2625</v>
      </c>
      <c r="P12" s="234" t="s">
        <v>2625</v>
      </c>
      <c r="Q12" s="234" t="s">
        <v>2625</v>
      </c>
      <c r="R12" s="234" t="s">
        <v>415</v>
      </c>
      <c r="S12" s="234" t="s">
        <v>416</v>
      </c>
      <c r="T12" s="234" t="s">
        <v>2685</v>
      </c>
      <c r="U12" s="234" t="s">
        <v>2625</v>
      </c>
      <c r="V12" s="234" t="s">
        <v>8</v>
      </c>
      <c r="W12" s="234" t="s">
        <v>8</v>
      </c>
    </row>
    <row r="13" spans="1:23" ht="24.75" customHeight="1">
      <c r="A13" s="233">
        <v>5360</v>
      </c>
      <c r="B13" s="234" t="s">
        <v>1919</v>
      </c>
      <c r="C13" s="234" t="s">
        <v>1970</v>
      </c>
      <c r="D13" s="234" t="s">
        <v>972</v>
      </c>
      <c r="E13" s="234" t="s">
        <v>1412</v>
      </c>
      <c r="F13" s="234" t="s">
        <v>2458</v>
      </c>
      <c r="G13" s="234" t="s">
        <v>771</v>
      </c>
      <c r="H13" s="233">
        <v>26</v>
      </c>
      <c r="I13" s="233">
        <v>4</v>
      </c>
      <c r="J13" s="234" t="s">
        <v>1971</v>
      </c>
      <c r="K13" s="234" t="s">
        <v>1970</v>
      </c>
      <c r="L13" s="234" t="s">
        <v>2458</v>
      </c>
      <c r="M13" s="233">
        <v>1975</v>
      </c>
      <c r="N13" s="234" t="s">
        <v>1454</v>
      </c>
      <c r="O13" s="234" t="s">
        <v>2625</v>
      </c>
      <c r="P13" s="234" t="s">
        <v>2625</v>
      </c>
      <c r="Q13" s="234" t="s">
        <v>2625</v>
      </c>
      <c r="R13" s="234" t="s">
        <v>471</v>
      </c>
      <c r="S13" s="234" t="s">
        <v>1584</v>
      </c>
      <c r="T13" s="234" t="s">
        <v>2686</v>
      </c>
      <c r="U13" s="234" t="s">
        <v>2625</v>
      </c>
      <c r="V13" s="234" t="s">
        <v>8</v>
      </c>
      <c r="W13" s="234" t="s">
        <v>8</v>
      </c>
    </row>
    <row r="14" spans="1:23" ht="24.75" customHeight="1">
      <c r="A14" s="233">
        <v>5365</v>
      </c>
      <c r="B14" s="234" t="s">
        <v>1919</v>
      </c>
      <c r="C14" s="234" t="s">
        <v>1972</v>
      </c>
      <c r="D14" s="234" t="s">
        <v>2468</v>
      </c>
      <c r="E14" s="234" t="s">
        <v>2874</v>
      </c>
      <c r="F14" s="234" t="s">
        <v>2458</v>
      </c>
      <c r="G14" s="234" t="s">
        <v>771</v>
      </c>
      <c r="H14" s="233">
        <v>27</v>
      </c>
      <c r="I14" s="233">
        <v>15</v>
      </c>
      <c r="J14" s="234" t="s">
        <v>1973</v>
      </c>
      <c r="K14" s="234" t="s">
        <v>1972</v>
      </c>
      <c r="L14" s="234" t="s">
        <v>2458</v>
      </c>
      <c r="M14" s="233">
        <v>1980</v>
      </c>
      <c r="N14" s="234" t="s">
        <v>1454</v>
      </c>
      <c r="O14" s="234" t="s">
        <v>2625</v>
      </c>
      <c r="P14" s="234" t="s">
        <v>2625</v>
      </c>
      <c r="Q14" s="234" t="s">
        <v>2625</v>
      </c>
      <c r="R14" s="234" t="s">
        <v>2781</v>
      </c>
      <c r="S14" s="234" t="s">
        <v>2782</v>
      </c>
      <c r="T14" s="234" t="s">
        <v>2672</v>
      </c>
      <c r="U14" s="234" t="s">
        <v>2625</v>
      </c>
      <c r="V14" s="234" t="s">
        <v>8</v>
      </c>
      <c r="W14" s="234" t="s">
        <v>8</v>
      </c>
    </row>
    <row r="15" spans="1:23" ht="24.75" customHeight="1">
      <c r="A15" s="233">
        <v>5366</v>
      </c>
      <c r="B15" s="234" t="s">
        <v>1919</v>
      </c>
      <c r="C15" s="234" t="s">
        <v>1435</v>
      </c>
      <c r="D15" s="234" t="s">
        <v>2462</v>
      </c>
      <c r="E15" s="234" t="s">
        <v>637</v>
      </c>
      <c r="F15" s="234" t="s">
        <v>2458</v>
      </c>
      <c r="G15" s="234" t="s">
        <v>771</v>
      </c>
      <c r="H15" s="233">
        <v>29</v>
      </c>
      <c r="I15" s="233">
        <v>10</v>
      </c>
      <c r="J15" s="234" t="s">
        <v>1436</v>
      </c>
      <c r="K15" s="234" t="s">
        <v>1435</v>
      </c>
      <c r="L15" s="234" t="s">
        <v>2458</v>
      </c>
      <c r="M15" s="233">
        <v>1981</v>
      </c>
      <c r="N15" s="234" t="s">
        <v>1454</v>
      </c>
      <c r="O15" s="234" t="s">
        <v>2625</v>
      </c>
      <c r="P15" s="234" t="s">
        <v>2625</v>
      </c>
      <c r="Q15" s="234" t="s">
        <v>2625</v>
      </c>
      <c r="R15" s="234" t="s">
        <v>2783</v>
      </c>
      <c r="S15" s="234" t="s">
        <v>2784</v>
      </c>
      <c r="T15" s="234" t="s">
        <v>2290</v>
      </c>
      <c r="U15" s="234" t="s">
        <v>2625</v>
      </c>
      <c r="V15" s="234" t="s">
        <v>8</v>
      </c>
      <c r="W15" s="234" t="s">
        <v>8</v>
      </c>
    </row>
    <row r="16" spans="1:23" ht="24.75" customHeight="1">
      <c r="A16" s="233">
        <v>5440</v>
      </c>
      <c r="B16" s="234" t="s">
        <v>1919</v>
      </c>
      <c r="C16" s="234" t="s">
        <v>2224</v>
      </c>
      <c r="D16" s="234" t="s">
        <v>189</v>
      </c>
      <c r="E16" s="234" t="s">
        <v>1729</v>
      </c>
      <c r="F16" s="234" t="s">
        <v>2458</v>
      </c>
      <c r="G16" s="234" t="s">
        <v>771</v>
      </c>
      <c r="H16" s="233">
        <v>36</v>
      </c>
      <c r="I16" s="233">
        <v>16</v>
      </c>
      <c r="J16" s="234" t="s">
        <v>2225</v>
      </c>
      <c r="K16" s="234" t="s">
        <v>2224</v>
      </c>
      <c r="L16" s="234" t="s">
        <v>2458</v>
      </c>
      <c r="M16" s="233">
        <v>2055</v>
      </c>
      <c r="N16" s="234" t="s">
        <v>1454</v>
      </c>
      <c r="O16" s="234" t="s">
        <v>2625</v>
      </c>
      <c r="P16" s="234" t="s">
        <v>2625</v>
      </c>
      <c r="Q16" s="234" t="s">
        <v>2625</v>
      </c>
      <c r="R16" s="234" t="s">
        <v>2785</v>
      </c>
      <c r="S16" s="234" t="s">
        <v>2786</v>
      </c>
      <c r="T16" s="234" t="s">
        <v>906</v>
      </c>
      <c r="U16" s="234" t="s">
        <v>2625</v>
      </c>
      <c r="V16" s="234" t="s">
        <v>8</v>
      </c>
      <c r="W16" s="234" t="s">
        <v>8</v>
      </c>
    </row>
    <row r="17" spans="1:23" ht="24.75" customHeight="1">
      <c r="A17" s="233">
        <v>5444</v>
      </c>
      <c r="B17" s="234" t="s">
        <v>1919</v>
      </c>
      <c r="C17" s="234" t="s">
        <v>2224</v>
      </c>
      <c r="D17" s="234" t="s">
        <v>189</v>
      </c>
      <c r="E17" s="234" t="s">
        <v>2461</v>
      </c>
      <c r="F17" s="234" t="s">
        <v>2458</v>
      </c>
      <c r="G17" s="234" t="s">
        <v>771</v>
      </c>
      <c r="H17" s="233">
        <v>36</v>
      </c>
      <c r="I17" s="233">
        <v>25</v>
      </c>
      <c r="J17" s="234" t="s">
        <v>2225</v>
      </c>
      <c r="K17" s="234" t="s">
        <v>2224</v>
      </c>
      <c r="L17" s="234" t="s">
        <v>2458</v>
      </c>
      <c r="M17" s="233">
        <v>2059</v>
      </c>
      <c r="N17" s="234" t="s">
        <v>130</v>
      </c>
      <c r="O17" s="234" t="s">
        <v>2625</v>
      </c>
      <c r="P17" s="234" t="s">
        <v>2625</v>
      </c>
      <c r="Q17" s="234" t="s">
        <v>2625</v>
      </c>
      <c r="R17" s="234" t="s">
        <v>473</v>
      </c>
      <c r="S17" s="234" t="s">
        <v>2786</v>
      </c>
      <c r="T17" s="234" t="s">
        <v>2476</v>
      </c>
      <c r="U17" s="234" t="s">
        <v>2625</v>
      </c>
      <c r="V17" s="234" t="s">
        <v>8</v>
      </c>
      <c r="W17" s="234" t="s">
        <v>8</v>
      </c>
    </row>
    <row r="18" spans="1:23" ht="24.75" customHeight="1">
      <c r="A18" s="233">
        <v>5628</v>
      </c>
      <c r="B18" s="234" t="s">
        <v>1919</v>
      </c>
      <c r="C18" s="234" t="s">
        <v>2127</v>
      </c>
      <c r="D18" s="234" t="s">
        <v>2400</v>
      </c>
      <c r="E18" s="234" t="s">
        <v>635</v>
      </c>
      <c r="F18" s="234" t="s">
        <v>2458</v>
      </c>
      <c r="G18" s="234" t="s">
        <v>771</v>
      </c>
      <c r="H18" s="233">
        <v>59</v>
      </c>
      <c r="I18" s="233">
        <v>1</v>
      </c>
      <c r="J18" s="234" t="s">
        <v>2128</v>
      </c>
      <c r="K18" s="234" t="s">
        <v>2127</v>
      </c>
      <c r="L18" s="234" t="s">
        <v>2458</v>
      </c>
      <c r="M18" s="233">
        <v>2243</v>
      </c>
      <c r="N18" s="234" t="s">
        <v>130</v>
      </c>
      <c r="O18" s="234" t="s">
        <v>2625</v>
      </c>
      <c r="P18" s="234" t="s">
        <v>2625</v>
      </c>
      <c r="Q18" s="234" t="s">
        <v>2625</v>
      </c>
      <c r="R18" s="234" t="s">
        <v>129</v>
      </c>
      <c r="S18" s="234" t="s">
        <v>127</v>
      </c>
      <c r="T18" s="234" t="s">
        <v>1706</v>
      </c>
      <c r="U18" s="234" t="s">
        <v>2625</v>
      </c>
      <c r="V18" s="234" t="s">
        <v>8</v>
      </c>
      <c r="W18" s="234" t="s">
        <v>8</v>
      </c>
    </row>
    <row r="19" spans="1:23" ht="24.75" customHeight="1">
      <c r="A19" s="233">
        <v>5864</v>
      </c>
      <c r="B19" s="234" t="s">
        <v>1919</v>
      </c>
      <c r="C19" s="234" t="s">
        <v>1853</v>
      </c>
      <c r="D19" s="234" t="s">
        <v>890</v>
      </c>
      <c r="E19" s="234" t="s">
        <v>868</v>
      </c>
      <c r="F19" s="234" t="s">
        <v>2458</v>
      </c>
      <c r="G19" s="234" t="s">
        <v>771</v>
      </c>
      <c r="H19" s="233">
        <v>95</v>
      </c>
      <c r="I19" s="233">
        <v>22</v>
      </c>
      <c r="J19" s="234" t="s">
        <v>2794</v>
      </c>
      <c r="K19" s="234" t="s">
        <v>1853</v>
      </c>
      <c r="L19" s="234" t="s">
        <v>2458</v>
      </c>
      <c r="M19" s="233">
        <v>2479</v>
      </c>
      <c r="N19" s="234" t="s">
        <v>130</v>
      </c>
      <c r="O19" s="234" t="s">
        <v>2625</v>
      </c>
      <c r="P19" s="234" t="s">
        <v>2625</v>
      </c>
      <c r="Q19" s="234" t="s">
        <v>2625</v>
      </c>
      <c r="R19" s="234" t="s">
        <v>2191</v>
      </c>
      <c r="S19" s="234" t="s">
        <v>2192</v>
      </c>
      <c r="T19" s="234" t="s">
        <v>2401</v>
      </c>
      <c r="U19" s="234" t="s">
        <v>2625</v>
      </c>
      <c r="V19" s="234" t="s">
        <v>8</v>
      </c>
      <c r="W19" s="234" t="s">
        <v>8</v>
      </c>
    </row>
    <row r="20" spans="1:23" ht="24.75" customHeight="1">
      <c r="A20" s="233">
        <v>5768</v>
      </c>
      <c r="B20" s="234" t="s">
        <v>1919</v>
      </c>
      <c r="C20" s="234" t="s">
        <v>2887</v>
      </c>
      <c r="D20" s="234" t="s">
        <v>1644</v>
      </c>
      <c r="E20" s="234" t="s">
        <v>635</v>
      </c>
      <c r="F20" s="234" t="s">
        <v>2458</v>
      </c>
      <c r="G20" s="234" t="s">
        <v>203</v>
      </c>
      <c r="H20" s="233">
        <v>81</v>
      </c>
      <c r="I20" s="233">
        <v>1</v>
      </c>
      <c r="J20" s="234" t="s">
        <v>2888</v>
      </c>
      <c r="K20" s="234" t="s">
        <v>2887</v>
      </c>
      <c r="L20" s="234" t="s">
        <v>2458</v>
      </c>
      <c r="M20" s="233">
        <v>2383</v>
      </c>
      <c r="N20" s="234" t="s">
        <v>130</v>
      </c>
      <c r="O20" s="234" t="s">
        <v>2625</v>
      </c>
      <c r="P20" s="234" t="s">
        <v>2625</v>
      </c>
      <c r="Q20" s="234" t="s">
        <v>2625</v>
      </c>
      <c r="R20" s="234" t="s">
        <v>963</v>
      </c>
      <c r="S20" s="234" t="s">
        <v>1921</v>
      </c>
      <c r="T20" s="234" t="s">
        <v>1709</v>
      </c>
      <c r="U20" s="234" t="s">
        <v>2625</v>
      </c>
      <c r="V20" s="234" t="s">
        <v>8</v>
      </c>
      <c r="W20" s="234" t="s">
        <v>8</v>
      </c>
    </row>
    <row r="21" spans="1:23" ht="24.75" customHeight="1">
      <c r="A21" s="233">
        <v>5769</v>
      </c>
      <c r="B21" s="234" t="s">
        <v>1919</v>
      </c>
      <c r="C21" s="234" t="s">
        <v>2887</v>
      </c>
      <c r="D21" s="234" t="s">
        <v>1644</v>
      </c>
      <c r="E21" s="234" t="s">
        <v>635</v>
      </c>
      <c r="F21" s="234" t="s">
        <v>2458</v>
      </c>
      <c r="G21" s="234" t="s">
        <v>771</v>
      </c>
      <c r="H21" s="233">
        <v>81</v>
      </c>
      <c r="I21" s="233">
        <v>1</v>
      </c>
      <c r="J21" s="234" t="s">
        <v>2888</v>
      </c>
      <c r="K21" s="234" t="s">
        <v>2887</v>
      </c>
      <c r="L21" s="234" t="s">
        <v>1206</v>
      </c>
      <c r="M21" s="233">
        <v>2384</v>
      </c>
      <c r="N21" s="234" t="s">
        <v>1455</v>
      </c>
      <c r="O21" s="234" t="s">
        <v>2625</v>
      </c>
      <c r="P21" s="234" t="s">
        <v>2625</v>
      </c>
      <c r="Q21" s="234" t="s">
        <v>2625</v>
      </c>
      <c r="R21" s="234" t="s">
        <v>964</v>
      </c>
      <c r="S21" s="234" t="s">
        <v>159</v>
      </c>
      <c r="T21" s="234" t="s">
        <v>1710</v>
      </c>
      <c r="U21" s="234" t="s">
        <v>2625</v>
      </c>
      <c r="V21" s="234" t="s">
        <v>8</v>
      </c>
      <c r="W21" s="234" t="s">
        <v>8</v>
      </c>
    </row>
    <row r="22" spans="1:23" ht="24.75" customHeight="1">
      <c r="A22" s="233">
        <v>5770</v>
      </c>
      <c r="B22" s="234" t="s">
        <v>1919</v>
      </c>
      <c r="C22" s="234" t="s">
        <v>2887</v>
      </c>
      <c r="D22" s="234" t="s">
        <v>1644</v>
      </c>
      <c r="E22" s="234" t="s">
        <v>635</v>
      </c>
      <c r="F22" s="234" t="s">
        <v>2458</v>
      </c>
      <c r="G22" s="234" t="s">
        <v>771</v>
      </c>
      <c r="H22" s="233">
        <v>81</v>
      </c>
      <c r="I22" s="233">
        <v>1</v>
      </c>
      <c r="J22" s="234" t="s">
        <v>2888</v>
      </c>
      <c r="K22" s="234" t="s">
        <v>2887</v>
      </c>
      <c r="L22" s="234" t="s">
        <v>1206</v>
      </c>
      <c r="M22" s="233">
        <v>2385</v>
      </c>
      <c r="N22" s="234" t="s">
        <v>1455</v>
      </c>
      <c r="O22" s="234" t="s">
        <v>2625</v>
      </c>
      <c r="P22" s="234" t="s">
        <v>2625</v>
      </c>
      <c r="Q22" s="234" t="s">
        <v>2625</v>
      </c>
      <c r="R22" s="234" t="s">
        <v>965</v>
      </c>
      <c r="S22" s="234" t="s">
        <v>2372</v>
      </c>
      <c r="T22" s="234" t="s">
        <v>1711</v>
      </c>
      <c r="U22" s="234" t="s">
        <v>2625</v>
      </c>
      <c r="V22" s="234" t="s">
        <v>8</v>
      </c>
      <c r="W22" s="234" t="s">
        <v>8</v>
      </c>
    </row>
    <row r="23" spans="1:23" ht="24.75" customHeight="1">
      <c r="A23" s="233">
        <v>5771</v>
      </c>
      <c r="B23" s="234" t="s">
        <v>1919</v>
      </c>
      <c r="C23" s="234" t="s">
        <v>2887</v>
      </c>
      <c r="D23" s="234" t="s">
        <v>1644</v>
      </c>
      <c r="E23" s="234" t="s">
        <v>635</v>
      </c>
      <c r="F23" s="234" t="s">
        <v>2458</v>
      </c>
      <c r="G23" s="234" t="s">
        <v>771</v>
      </c>
      <c r="H23" s="233">
        <v>81</v>
      </c>
      <c r="I23" s="233">
        <v>1</v>
      </c>
      <c r="J23" s="234" t="s">
        <v>2888</v>
      </c>
      <c r="K23" s="234" t="s">
        <v>2887</v>
      </c>
      <c r="L23" s="234" t="s">
        <v>1206</v>
      </c>
      <c r="M23" s="233">
        <v>2386</v>
      </c>
      <c r="N23" s="234" t="s">
        <v>1455</v>
      </c>
      <c r="O23" s="234" t="s">
        <v>2625</v>
      </c>
      <c r="P23" s="234" t="s">
        <v>2625</v>
      </c>
      <c r="Q23" s="234" t="s">
        <v>2625</v>
      </c>
      <c r="R23" s="234" t="s">
        <v>2373</v>
      </c>
      <c r="S23" s="234" t="s">
        <v>2374</v>
      </c>
      <c r="T23" s="234" t="s">
        <v>1712</v>
      </c>
      <c r="U23" s="234" t="s">
        <v>2625</v>
      </c>
      <c r="V23" s="234" t="s">
        <v>8</v>
      </c>
      <c r="W23" s="234" t="s">
        <v>8</v>
      </c>
    </row>
    <row r="24" spans="1:23" ht="24.75" customHeight="1">
      <c r="A24" s="233">
        <v>5777</v>
      </c>
      <c r="B24" s="234" t="s">
        <v>1919</v>
      </c>
      <c r="C24" s="234" t="s">
        <v>2904</v>
      </c>
      <c r="D24" s="234" t="s">
        <v>1637</v>
      </c>
      <c r="E24" s="234" t="s">
        <v>188</v>
      </c>
      <c r="F24" s="234" t="s">
        <v>2458</v>
      </c>
      <c r="G24" s="234" t="s">
        <v>771</v>
      </c>
      <c r="H24" s="233">
        <v>82</v>
      </c>
      <c r="I24" s="233">
        <v>14</v>
      </c>
      <c r="J24" s="234" t="s">
        <v>2905</v>
      </c>
      <c r="K24" s="234" t="s">
        <v>2904</v>
      </c>
      <c r="L24" s="234" t="s">
        <v>1207</v>
      </c>
      <c r="M24" s="233">
        <v>2392</v>
      </c>
      <c r="N24" s="234" t="s">
        <v>130</v>
      </c>
      <c r="O24" s="234" t="s">
        <v>2625</v>
      </c>
      <c r="P24" s="234" t="s">
        <v>2625</v>
      </c>
      <c r="Q24" s="234" t="s">
        <v>2625</v>
      </c>
      <c r="R24" s="234" t="s">
        <v>2376</v>
      </c>
      <c r="S24" s="234" t="s">
        <v>2377</v>
      </c>
      <c r="T24" s="234" t="s">
        <v>177</v>
      </c>
      <c r="U24" s="234" t="s">
        <v>2625</v>
      </c>
      <c r="V24" s="234" t="s">
        <v>8</v>
      </c>
      <c r="W24" s="234" t="s">
        <v>8</v>
      </c>
    </row>
    <row r="25" spans="1:23" ht="24.75" customHeight="1">
      <c r="A25" s="233">
        <v>5781</v>
      </c>
      <c r="B25" s="234" t="s">
        <v>1919</v>
      </c>
      <c r="C25" s="234" t="s">
        <v>1254</v>
      </c>
      <c r="D25" s="234" t="s">
        <v>2466</v>
      </c>
      <c r="E25" s="234" t="s">
        <v>635</v>
      </c>
      <c r="F25" s="234" t="s">
        <v>2458</v>
      </c>
      <c r="G25" s="234" t="s">
        <v>771</v>
      </c>
      <c r="H25" s="233">
        <v>83</v>
      </c>
      <c r="I25" s="233">
        <v>1</v>
      </c>
      <c r="J25" s="234" t="s">
        <v>1255</v>
      </c>
      <c r="K25" s="234" t="s">
        <v>1254</v>
      </c>
      <c r="L25" s="234" t="s">
        <v>2458</v>
      </c>
      <c r="M25" s="233">
        <v>2396</v>
      </c>
      <c r="N25" s="234" t="s">
        <v>1454</v>
      </c>
      <c r="O25" s="234" t="s">
        <v>2625</v>
      </c>
      <c r="P25" s="234" t="s">
        <v>2625</v>
      </c>
      <c r="Q25" s="234" t="s">
        <v>2625</v>
      </c>
      <c r="R25" s="234" t="s">
        <v>2378</v>
      </c>
      <c r="S25" s="234" t="s">
        <v>1921</v>
      </c>
      <c r="T25" s="234" t="s">
        <v>1671</v>
      </c>
      <c r="U25" s="234" t="s">
        <v>2625</v>
      </c>
      <c r="V25" s="234" t="s">
        <v>8</v>
      </c>
      <c r="W25" s="234" t="s">
        <v>8</v>
      </c>
    </row>
    <row r="26" spans="1:23" ht="24.75" customHeight="1">
      <c r="A26" s="233">
        <v>5802</v>
      </c>
      <c r="B26" s="234" t="s">
        <v>1919</v>
      </c>
      <c r="C26" s="234" t="s">
        <v>708</v>
      </c>
      <c r="D26" s="234" t="s">
        <v>668</v>
      </c>
      <c r="E26" s="234" t="s">
        <v>2874</v>
      </c>
      <c r="F26" s="234" t="s">
        <v>2458</v>
      </c>
      <c r="G26" s="234" t="s">
        <v>771</v>
      </c>
      <c r="H26" s="233">
        <v>85</v>
      </c>
      <c r="I26" s="233">
        <v>15</v>
      </c>
      <c r="J26" s="234" t="s">
        <v>709</v>
      </c>
      <c r="K26" s="234" t="s">
        <v>708</v>
      </c>
      <c r="L26" s="234" t="s">
        <v>1206</v>
      </c>
      <c r="M26" s="233">
        <v>2417</v>
      </c>
      <c r="N26" s="234" t="s">
        <v>1455</v>
      </c>
      <c r="O26" s="234" t="s">
        <v>2625</v>
      </c>
      <c r="P26" s="234" t="s">
        <v>2625</v>
      </c>
      <c r="Q26" s="234" t="s">
        <v>2625</v>
      </c>
      <c r="R26" s="234" t="s">
        <v>2911</v>
      </c>
      <c r="S26" s="234" t="s">
        <v>2912</v>
      </c>
      <c r="T26" s="234" t="s">
        <v>2015</v>
      </c>
      <c r="U26" s="234" t="s">
        <v>2625</v>
      </c>
      <c r="V26" s="234" t="s">
        <v>8</v>
      </c>
      <c r="W26" s="234" t="s">
        <v>8</v>
      </c>
    </row>
    <row r="27" spans="1:23" ht="24.75" customHeight="1">
      <c r="A27" s="233">
        <v>5817</v>
      </c>
      <c r="B27" s="234" t="s">
        <v>1919</v>
      </c>
      <c r="C27" s="234" t="s">
        <v>746</v>
      </c>
      <c r="D27" s="234" t="s">
        <v>1623</v>
      </c>
      <c r="E27" s="234" t="s">
        <v>189</v>
      </c>
      <c r="F27" s="234" t="s">
        <v>2458</v>
      </c>
      <c r="G27" s="234" t="s">
        <v>771</v>
      </c>
      <c r="H27" s="233">
        <v>90</v>
      </c>
      <c r="I27" s="233">
        <v>36</v>
      </c>
      <c r="J27" s="234" t="s">
        <v>747</v>
      </c>
      <c r="K27" s="234" t="s">
        <v>746</v>
      </c>
      <c r="L27" s="234" t="s">
        <v>1207</v>
      </c>
      <c r="M27" s="233">
        <v>2432</v>
      </c>
      <c r="N27" s="234" t="s">
        <v>1455</v>
      </c>
      <c r="O27" s="234" t="s">
        <v>2625</v>
      </c>
      <c r="P27" s="234" t="s">
        <v>2625</v>
      </c>
      <c r="Q27" s="234" t="s">
        <v>2625</v>
      </c>
      <c r="R27" s="234" t="s">
        <v>2402</v>
      </c>
      <c r="S27" s="234" t="s">
        <v>2821</v>
      </c>
      <c r="T27" s="234" t="s">
        <v>2006</v>
      </c>
      <c r="U27" s="234" t="s">
        <v>2625</v>
      </c>
      <c r="V27" s="234" t="s">
        <v>8</v>
      </c>
      <c r="W27" s="234" t="s">
        <v>8</v>
      </c>
    </row>
    <row r="28" spans="1:23" ht="24.75" customHeight="1">
      <c r="A28" s="233">
        <v>5818</v>
      </c>
      <c r="B28" s="234" t="s">
        <v>1919</v>
      </c>
      <c r="C28" s="234" t="s">
        <v>2328</v>
      </c>
      <c r="D28" s="234" t="s">
        <v>1623</v>
      </c>
      <c r="E28" s="234" t="s">
        <v>866</v>
      </c>
      <c r="F28" s="234" t="s">
        <v>2458</v>
      </c>
      <c r="G28" s="234" t="s">
        <v>771</v>
      </c>
      <c r="H28" s="233">
        <v>90</v>
      </c>
      <c r="I28" s="233">
        <v>35</v>
      </c>
      <c r="J28" s="234" t="s">
        <v>2625</v>
      </c>
      <c r="K28" s="234" t="s">
        <v>2328</v>
      </c>
      <c r="L28" s="234" t="s">
        <v>1206</v>
      </c>
      <c r="M28" s="233">
        <v>2433</v>
      </c>
      <c r="N28" s="234" t="s">
        <v>1455</v>
      </c>
      <c r="O28" s="234" t="s">
        <v>2625</v>
      </c>
      <c r="P28" s="234" t="s">
        <v>2625</v>
      </c>
      <c r="Q28" s="234" t="s">
        <v>2625</v>
      </c>
      <c r="R28" s="234" t="s">
        <v>2329</v>
      </c>
      <c r="S28" s="234" t="s">
        <v>2330</v>
      </c>
      <c r="T28" s="234" t="s">
        <v>1957</v>
      </c>
      <c r="U28" s="234" t="s">
        <v>2625</v>
      </c>
      <c r="V28" s="234" t="s">
        <v>8</v>
      </c>
      <c r="W28" s="234" t="s">
        <v>8</v>
      </c>
    </row>
    <row r="29" spans="1:23" ht="24.75" customHeight="1">
      <c r="A29" s="233">
        <v>5847</v>
      </c>
      <c r="B29" s="234" t="s">
        <v>1919</v>
      </c>
      <c r="C29" s="234" t="s">
        <v>1839</v>
      </c>
      <c r="D29" s="234" t="s">
        <v>1321</v>
      </c>
      <c r="E29" s="234" t="s">
        <v>1997</v>
      </c>
      <c r="F29" s="234" t="s">
        <v>2458</v>
      </c>
      <c r="G29" s="234" t="s">
        <v>771</v>
      </c>
      <c r="H29" s="233">
        <v>93</v>
      </c>
      <c r="I29" s="233">
        <v>18</v>
      </c>
      <c r="J29" s="234" t="s">
        <v>1840</v>
      </c>
      <c r="K29" s="234" t="s">
        <v>1839</v>
      </c>
      <c r="L29" s="234" t="s">
        <v>2458</v>
      </c>
      <c r="M29" s="233">
        <v>2462</v>
      </c>
      <c r="N29" s="234" t="s">
        <v>1454</v>
      </c>
      <c r="O29" s="234" t="s">
        <v>2625</v>
      </c>
      <c r="P29" s="234" t="s">
        <v>2625</v>
      </c>
      <c r="Q29" s="234" t="s">
        <v>2625</v>
      </c>
      <c r="R29" s="234" t="s">
        <v>2913</v>
      </c>
      <c r="S29" s="234" t="s">
        <v>2914</v>
      </c>
      <c r="T29" s="234" t="s">
        <v>2682</v>
      </c>
      <c r="U29" s="234" t="s">
        <v>2625</v>
      </c>
      <c r="V29" s="234" t="s">
        <v>8</v>
      </c>
      <c r="W29" s="234" t="s">
        <v>8</v>
      </c>
    </row>
    <row r="30" spans="1:23" ht="24.75" customHeight="1">
      <c r="A30" s="233">
        <v>5853</v>
      </c>
      <c r="B30" s="234" t="s">
        <v>1919</v>
      </c>
      <c r="C30" s="234" t="s">
        <v>1843</v>
      </c>
      <c r="D30" s="234" t="s">
        <v>2467</v>
      </c>
      <c r="E30" s="234" t="s">
        <v>2899</v>
      </c>
      <c r="F30" s="234" t="s">
        <v>2458</v>
      </c>
      <c r="G30" s="234" t="s">
        <v>771</v>
      </c>
      <c r="H30" s="233">
        <v>94</v>
      </c>
      <c r="I30" s="233">
        <v>9</v>
      </c>
      <c r="J30" s="234" t="s">
        <v>1844</v>
      </c>
      <c r="K30" s="234" t="s">
        <v>1843</v>
      </c>
      <c r="L30" s="234" t="s">
        <v>2458</v>
      </c>
      <c r="M30" s="233">
        <v>2468</v>
      </c>
      <c r="N30" s="234" t="s">
        <v>1454</v>
      </c>
      <c r="O30" s="234" t="s">
        <v>2625</v>
      </c>
      <c r="P30" s="234" t="s">
        <v>2625</v>
      </c>
      <c r="Q30" s="234" t="s">
        <v>2625</v>
      </c>
      <c r="R30" s="234" t="s">
        <v>2915</v>
      </c>
      <c r="S30" s="234" t="s">
        <v>2916</v>
      </c>
      <c r="T30" s="234" t="s">
        <v>2403</v>
      </c>
      <c r="U30" s="234" t="s">
        <v>2625</v>
      </c>
      <c r="V30" s="234" t="s">
        <v>8</v>
      </c>
      <c r="W30" s="234" t="s">
        <v>8</v>
      </c>
    </row>
    <row r="31" spans="1:23" ht="24.75" customHeight="1">
      <c r="A31" s="233">
        <v>5855</v>
      </c>
      <c r="B31" s="234" t="s">
        <v>1919</v>
      </c>
      <c r="C31" s="234" t="s">
        <v>1845</v>
      </c>
      <c r="D31" s="234" t="s">
        <v>2467</v>
      </c>
      <c r="E31" s="234" t="s">
        <v>580</v>
      </c>
      <c r="F31" s="234" t="s">
        <v>2458</v>
      </c>
      <c r="G31" s="234" t="s">
        <v>771</v>
      </c>
      <c r="H31" s="233">
        <v>94</v>
      </c>
      <c r="I31" s="233">
        <v>13</v>
      </c>
      <c r="J31" s="234" t="s">
        <v>1846</v>
      </c>
      <c r="K31" s="234" t="s">
        <v>1845</v>
      </c>
      <c r="L31" s="234" t="s">
        <v>2458</v>
      </c>
      <c r="M31" s="233">
        <v>2470</v>
      </c>
      <c r="N31" s="234" t="s">
        <v>130</v>
      </c>
      <c r="O31" s="234" t="s">
        <v>2625</v>
      </c>
      <c r="P31" s="234" t="s">
        <v>2625</v>
      </c>
      <c r="Q31" s="234" t="s">
        <v>2625</v>
      </c>
      <c r="R31" s="234" t="s">
        <v>2917</v>
      </c>
      <c r="S31" s="234" t="s">
        <v>1921</v>
      </c>
      <c r="T31" s="234" t="s">
        <v>154</v>
      </c>
      <c r="U31" s="234" t="s">
        <v>2625</v>
      </c>
      <c r="V31" s="234" t="s">
        <v>8</v>
      </c>
      <c r="W31" s="234" t="s">
        <v>8</v>
      </c>
    </row>
    <row r="32" spans="1:23" ht="24.75" customHeight="1">
      <c r="A32" s="233">
        <v>5858</v>
      </c>
      <c r="B32" s="234" t="s">
        <v>1919</v>
      </c>
      <c r="C32" s="234" t="s">
        <v>1847</v>
      </c>
      <c r="D32" s="234" t="s">
        <v>2467</v>
      </c>
      <c r="E32" s="234" t="s">
        <v>2471</v>
      </c>
      <c r="F32" s="234" t="s">
        <v>2458</v>
      </c>
      <c r="G32" s="234" t="s">
        <v>771</v>
      </c>
      <c r="H32" s="233">
        <v>94</v>
      </c>
      <c r="I32" s="233">
        <v>21</v>
      </c>
      <c r="J32" s="234" t="s">
        <v>1848</v>
      </c>
      <c r="K32" s="234" t="s">
        <v>1847</v>
      </c>
      <c r="L32" s="234" t="s">
        <v>2458</v>
      </c>
      <c r="M32" s="233">
        <v>2473</v>
      </c>
      <c r="N32" s="234" t="s">
        <v>1454</v>
      </c>
      <c r="O32" s="234" t="s">
        <v>2625</v>
      </c>
      <c r="P32" s="234" t="s">
        <v>2625</v>
      </c>
      <c r="Q32" s="234" t="s">
        <v>2625</v>
      </c>
      <c r="R32" s="234" t="s">
        <v>2188</v>
      </c>
      <c r="S32" s="234" t="s">
        <v>2189</v>
      </c>
      <c r="T32" s="234" t="s">
        <v>2682</v>
      </c>
      <c r="U32" s="234" t="s">
        <v>2625</v>
      </c>
      <c r="V32" s="234" t="s">
        <v>8</v>
      </c>
      <c r="W32" s="234" t="s">
        <v>8</v>
      </c>
    </row>
    <row r="33" spans="1:23" ht="24.75" customHeight="1">
      <c r="A33" s="233">
        <v>5871</v>
      </c>
      <c r="B33" s="234" t="s">
        <v>1919</v>
      </c>
      <c r="C33" s="234" t="s">
        <v>1859</v>
      </c>
      <c r="D33" s="234" t="s">
        <v>1324</v>
      </c>
      <c r="E33" s="234" t="s">
        <v>1729</v>
      </c>
      <c r="F33" s="234" t="s">
        <v>2457</v>
      </c>
      <c r="G33" s="234" t="s">
        <v>203</v>
      </c>
      <c r="H33" s="233">
        <v>96</v>
      </c>
      <c r="I33" s="233">
        <v>16</v>
      </c>
      <c r="J33" s="234" t="s">
        <v>1860</v>
      </c>
      <c r="K33" s="234" t="s">
        <v>1859</v>
      </c>
      <c r="L33" s="234" t="s">
        <v>2458</v>
      </c>
      <c r="M33" s="233">
        <v>2486</v>
      </c>
      <c r="N33" s="234" t="s">
        <v>130</v>
      </c>
      <c r="O33" s="234" t="s">
        <v>2625</v>
      </c>
      <c r="P33" s="234" t="s">
        <v>2625</v>
      </c>
      <c r="Q33" s="234" t="s">
        <v>2625</v>
      </c>
      <c r="R33" s="234" t="s">
        <v>2638</v>
      </c>
      <c r="S33" s="234" t="s">
        <v>2639</v>
      </c>
      <c r="T33" s="234" t="s">
        <v>1526</v>
      </c>
      <c r="U33" s="234" t="s">
        <v>2625</v>
      </c>
      <c r="V33" s="234" t="s">
        <v>8</v>
      </c>
      <c r="W33" s="234" t="s">
        <v>8</v>
      </c>
    </row>
    <row r="34" spans="1:23" ht="24.75" customHeight="1">
      <c r="A34" s="233">
        <v>5961</v>
      </c>
      <c r="B34" s="234" t="s">
        <v>1919</v>
      </c>
      <c r="C34" s="234" t="s">
        <v>1891</v>
      </c>
      <c r="D34" s="234" t="s">
        <v>18</v>
      </c>
      <c r="E34" s="234" t="s">
        <v>2874</v>
      </c>
      <c r="F34" s="234" t="s">
        <v>2458</v>
      </c>
      <c r="G34" s="234" t="s">
        <v>771</v>
      </c>
      <c r="H34" s="233">
        <v>109</v>
      </c>
      <c r="I34" s="233">
        <v>15</v>
      </c>
      <c r="J34" s="234" t="s">
        <v>1892</v>
      </c>
      <c r="K34" s="234" t="s">
        <v>1891</v>
      </c>
      <c r="L34" s="234" t="s">
        <v>1207</v>
      </c>
      <c r="M34" s="233">
        <v>2576</v>
      </c>
      <c r="N34" s="234" t="s">
        <v>1455</v>
      </c>
      <c r="O34" s="234" t="s">
        <v>2625</v>
      </c>
      <c r="P34" s="234" t="s">
        <v>2625</v>
      </c>
      <c r="Q34" s="234" t="s">
        <v>2625</v>
      </c>
      <c r="R34" s="234" t="s">
        <v>1038</v>
      </c>
      <c r="S34" s="234" t="s">
        <v>1039</v>
      </c>
      <c r="T34" s="234" t="s">
        <v>1530</v>
      </c>
      <c r="U34" s="234" t="s">
        <v>2625</v>
      </c>
      <c r="V34" s="234" t="s">
        <v>8</v>
      </c>
      <c r="W34" s="234" t="s">
        <v>8</v>
      </c>
    </row>
    <row r="35" spans="1:23" ht="24.75" customHeight="1">
      <c r="A35" s="233">
        <v>5962</v>
      </c>
      <c r="B35" s="234" t="s">
        <v>1919</v>
      </c>
      <c r="C35" s="234" t="s">
        <v>1891</v>
      </c>
      <c r="D35" s="234" t="s">
        <v>18</v>
      </c>
      <c r="E35" s="234" t="s">
        <v>2874</v>
      </c>
      <c r="F35" s="234" t="s">
        <v>2458</v>
      </c>
      <c r="G35" s="234" t="s">
        <v>771</v>
      </c>
      <c r="H35" s="233">
        <v>109</v>
      </c>
      <c r="I35" s="233">
        <v>15</v>
      </c>
      <c r="J35" s="234" t="s">
        <v>1892</v>
      </c>
      <c r="K35" s="234" t="s">
        <v>1891</v>
      </c>
      <c r="L35" s="234" t="s">
        <v>1207</v>
      </c>
      <c r="M35" s="233">
        <v>2577</v>
      </c>
      <c r="N35" s="234" t="s">
        <v>1455</v>
      </c>
      <c r="O35" s="234" t="s">
        <v>2625</v>
      </c>
      <c r="P35" s="234" t="s">
        <v>2625</v>
      </c>
      <c r="Q35" s="234" t="s">
        <v>2625</v>
      </c>
      <c r="R35" s="234" t="s">
        <v>1038</v>
      </c>
      <c r="S35" s="234" t="s">
        <v>1040</v>
      </c>
      <c r="T35" s="234" t="s">
        <v>1531</v>
      </c>
      <c r="U35" s="234" t="s">
        <v>2625</v>
      </c>
      <c r="V35" s="234" t="s">
        <v>8</v>
      </c>
      <c r="W35" s="234" t="s">
        <v>8</v>
      </c>
    </row>
    <row r="36" spans="1:23" ht="24.75" customHeight="1">
      <c r="A36" s="233">
        <v>6792</v>
      </c>
      <c r="B36" s="234" t="s">
        <v>889</v>
      </c>
      <c r="C36" s="234" t="s">
        <v>1275</v>
      </c>
      <c r="D36" s="234" t="s">
        <v>668</v>
      </c>
      <c r="E36" s="234" t="s">
        <v>1410</v>
      </c>
      <c r="F36" s="234" t="s">
        <v>2458</v>
      </c>
      <c r="G36" s="234" t="s">
        <v>771</v>
      </c>
      <c r="H36" s="233">
        <v>85</v>
      </c>
      <c r="I36" s="233">
        <v>3</v>
      </c>
      <c r="J36" s="234" t="s">
        <v>1276</v>
      </c>
      <c r="K36" s="234" t="s">
        <v>1275</v>
      </c>
      <c r="L36" s="234" t="s">
        <v>1206</v>
      </c>
      <c r="M36" s="233">
        <v>10303</v>
      </c>
      <c r="N36" s="234" t="s">
        <v>1454</v>
      </c>
      <c r="O36" s="234" t="s">
        <v>2625</v>
      </c>
      <c r="P36" s="234" t="s">
        <v>2625</v>
      </c>
      <c r="Q36" s="234" t="s">
        <v>2625</v>
      </c>
      <c r="R36" s="234" t="s">
        <v>376</v>
      </c>
      <c r="S36" s="234" t="s">
        <v>81</v>
      </c>
      <c r="T36" s="234" t="s">
        <v>186</v>
      </c>
      <c r="U36" s="234" t="s">
        <v>2625</v>
      </c>
      <c r="V36" s="234" t="s">
        <v>8</v>
      </c>
      <c r="W36" s="234" t="s">
        <v>8</v>
      </c>
    </row>
    <row r="37" spans="1:23" ht="24.75" customHeight="1">
      <c r="A37" s="233">
        <v>6804</v>
      </c>
      <c r="B37" s="234" t="s">
        <v>889</v>
      </c>
      <c r="C37" s="234" t="s">
        <v>1619</v>
      </c>
      <c r="D37" s="234" t="s">
        <v>1620</v>
      </c>
      <c r="E37" s="234" t="s">
        <v>1621</v>
      </c>
      <c r="F37" s="234" t="s">
        <v>2458</v>
      </c>
      <c r="G37" s="234" t="s">
        <v>771</v>
      </c>
      <c r="H37" s="233">
        <v>87</v>
      </c>
      <c r="I37" s="233">
        <v>32</v>
      </c>
      <c r="J37" s="234" t="s">
        <v>723</v>
      </c>
      <c r="K37" s="234" t="s">
        <v>718</v>
      </c>
      <c r="L37" s="234" t="s">
        <v>1206</v>
      </c>
      <c r="M37" s="233">
        <v>10304</v>
      </c>
      <c r="N37" s="234" t="s">
        <v>1454</v>
      </c>
      <c r="O37" s="234" t="s">
        <v>2625</v>
      </c>
      <c r="P37" s="234" t="s">
        <v>2625</v>
      </c>
      <c r="Q37" s="234" t="s">
        <v>2625</v>
      </c>
      <c r="R37" s="234" t="s">
        <v>1622</v>
      </c>
      <c r="S37" s="234" t="s">
        <v>430</v>
      </c>
      <c r="T37" s="234" t="s">
        <v>2404</v>
      </c>
      <c r="U37" s="234" t="s">
        <v>2625</v>
      </c>
      <c r="V37" s="234" t="s">
        <v>8</v>
      </c>
      <c r="W37" s="234" t="s">
        <v>8</v>
      </c>
    </row>
    <row r="38" spans="1:23" ht="24.75" customHeight="1">
      <c r="A38" s="233">
        <v>6890</v>
      </c>
      <c r="B38" s="234" t="s">
        <v>352</v>
      </c>
      <c r="C38" s="234" t="s">
        <v>329</v>
      </c>
      <c r="D38" s="234" t="s">
        <v>1729</v>
      </c>
      <c r="E38" s="234" t="s">
        <v>35</v>
      </c>
      <c r="F38" s="234" t="s">
        <v>2457</v>
      </c>
      <c r="G38" s="234" t="s">
        <v>203</v>
      </c>
      <c r="H38" s="233">
        <v>16</v>
      </c>
      <c r="I38" s="233">
        <v>6</v>
      </c>
      <c r="J38" s="234" t="s">
        <v>330</v>
      </c>
      <c r="K38" s="234" t="s">
        <v>329</v>
      </c>
      <c r="L38" s="234" t="s">
        <v>2458</v>
      </c>
      <c r="M38" s="233">
        <v>1738</v>
      </c>
      <c r="N38" s="234" t="s">
        <v>1454</v>
      </c>
      <c r="O38" s="234" t="s">
        <v>2625</v>
      </c>
      <c r="P38" s="234" t="s">
        <v>2625</v>
      </c>
      <c r="Q38" s="234" t="s">
        <v>2625</v>
      </c>
      <c r="R38" s="234" t="s">
        <v>2405</v>
      </c>
      <c r="S38" s="234" t="s">
        <v>2406</v>
      </c>
      <c r="T38" s="234" t="s">
        <v>2399</v>
      </c>
      <c r="U38" s="234" t="s">
        <v>2625</v>
      </c>
      <c r="V38" s="234" t="s">
        <v>8</v>
      </c>
      <c r="W38" s="234" t="s">
        <v>1027</v>
      </c>
    </row>
    <row r="39" spans="1:23" ht="24.75" customHeight="1">
      <c r="A39" s="233">
        <v>6992</v>
      </c>
      <c r="B39" s="234" t="s">
        <v>2407</v>
      </c>
      <c r="C39" s="234" t="s">
        <v>1216</v>
      </c>
      <c r="D39" s="234" t="s">
        <v>2447</v>
      </c>
      <c r="E39" s="234" t="s">
        <v>2899</v>
      </c>
      <c r="F39" s="234" t="s">
        <v>2458</v>
      </c>
      <c r="G39" s="234" t="s">
        <v>203</v>
      </c>
      <c r="H39" s="233">
        <v>56</v>
      </c>
      <c r="I39" s="233">
        <v>9</v>
      </c>
      <c r="J39" s="234" t="s">
        <v>1217</v>
      </c>
      <c r="K39" s="234" t="s">
        <v>1216</v>
      </c>
      <c r="L39" s="234" t="s">
        <v>2458</v>
      </c>
      <c r="M39" s="233">
        <v>4071</v>
      </c>
      <c r="N39" s="234" t="s">
        <v>130</v>
      </c>
      <c r="O39" s="234" t="s">
        <v>2625</v>
      </c>
      <c r="P39" s="234" t="s">
        <v>2625</v>
      </c>
      <c r="Q39" s="234" t="s">
        <v>2625</v>
      </c>
      <c r="R39" s="234" t="s">
        <v>2445</v>
      </c>
      <c r="S39" s="234" t="s">
        <v>2446</v>
      </c>
      <c r="T39" s="234" t="s">
        <v>1679</v>
      </c>
      <c r="U39" s="234" t="s">
        <v>2625</v>
      </c>
      <c r="V39" s="234" t="s">
        <v>8</v>
      </c>
      <c r="W39" s="234" t="s">
        <v>8</v>
      </c>
    </row>
    <row r="40" spans="1:23" ht="24.75" customHeight="1">
      <c r="A40" s="233">
        <v>6993</v>
      </c>
      <c r="B40" s="234" t="s">
        <v>2407</v>
      </c>
      <c r="C40" s="234" t="s">
        <v>1216</v>
      </c>
      <c r="D40" s="234" t="s">
        <v>2447</v>
      </c>
      <c r="E40" s="234" t="s">
        <v>2448</v>
      </c>
      <c r="F40" s="234" t="s">
        <v>2458</v>
      </c>
      <c r="G40" s="234" t="s">
        <v>203</v>
      </c>
      <c r="H40" s="233">
        <v>56</v>
      </c>
      <c r="J40" s="234" t="s">
        <v>1217</v>
      </c>
      <c r="K40" s="234" t="s">
        <v>1216</v>
      </c>
      <c r="L40" s="234" t="s">
        <v>2458</v>
      </c>
      <c r="M40" s="233">
        <v>4071</v>
      </c>
      <c r="N40" s="234" t="s">
        <v>130</v>
      </c>
      <c r="O40" s="234" t="s">
        <v>2625</v>
      </c>
      <c r="P40" s="234" t="s">
        <v>2625</v>
      </c>
      <c r="Q40" s="234" t="s">
        <v>2625</v>
      </c>
      <c r="R40" s="234" t="s">
        <v>2445</v>
      </c>
      <c r="S40" s="234" t="s">
        <v>2446</v>
      </c>
      <c r="T40" s="234" t="s">
        <v>1679</v>
      </c>
      <c r="U40" s="234" t="s">
        <v>2625</v>
      </c>
      <c r="V40" s="234" t="s">
        <v>8</v>
      </c>
      <c r="W40" s="234" t="s">
        <v>8</v>
      </c>
    </row>
    <row r="41" spans="1:23" ht="24.75" customHeight="1">
      <c r="A41" s="233">
        <v>6994</v>
      </c>
      <c r="B41" s="234" t="s">
        <v>2407</v>
      </c>
      <c r="C41" s="234" t="s">
        <v>1218</v>
      </c>
      <c r="D41" s="234" t="s">
        <v>2447</v>
      </c>
      <c r="E41" s="234" t="s">
        <v>1997</v>
      </c>
      <c r="F41" s="234" t="s">
        <v>2458</v>
      </c>
      <c r="G41" s="234" t="s">
        <v>203</v>
      </c>
      <c r="H41" s="233">
        <v>56</v>
      </c>
      <c r="I41" s="233">
        <v>18</v>
      </c>
      <c r="J41" s="234" t="s">
        <v>1219</v>
      </c>
      <c r="K41" s="234" t="s">
        <v>1218</v>
      </c>
      <c r="L41" s="234" t="s">
        <v>2458</v>
      </c>
      <c r="M41" s="233">
        <v>4073</v>
      </c>
      <c r="N41" s="234" t="s">
        <v>130</v>
      </c>
      <c r="O41" s="234" t="s">
        <v>2625</v>
      </c>
      <c r="P41" s="234" t="s">
        <v>2625</v>
      </c>
      <c r="Q41" s="234" t="s">
        <v>2625</v>
      </c>
      <c r="R41" s="234" t="s">
        <v>2445</v>
      </c>
      <c r="S41" s="234" t="s">
        <v>2446</v>
      </c>
      <c r="T41" s="234" t="s">
        <v>1679</v>
      </c>
      <c r="U41" s="234" t="s">
        <v>2625</v>
      </c>
      <c r="V41" s="234" t="s">
        <v>8</v>
      </c>
      <c r="W41" s="234" t="s">
        <v>8</v>
      </c>
    </row>
    <row r="42" spans="1:23" ht="24.75" customHeight="1">
      <c r="A42" s="233">
        <v>6995</v>
      </c>
      <c r="B42" s="234" t="s">
        <v>2407</v>
      </c>
      <c r="C42" s="234" t="s">
        <v>1218</v>
      </c>
      <c r="D42" s="234" t="s">
        <v>2447</v>
      </c>
      <c r="E42" s="234" t="s">
        <v>2449</v>
      </c>
      <c r="F42" s="234" t="s">
        <v>2458</v>
      </c>
      <c r="G42" s="234" t="s">
        <v>203</v>
      </c>
      <c r="H42" s="233">
        <v>56</v>
      </c>
      <c r="J42" s="234" t="s">
        <v>1219</v>
      </c>
      <c r="K42" s="234" t="s">
        <v>1218</v>
      </c>
      <c r="L42" s="234" t="s">
        <v>2458</v>
      </c>
      <c r="M42" s="233">
        <v>4073</v>
      </c>
      <c r="N42" s="234" t="s">
        <v>130</v>
      </c>
      <c r="O42" s="234" t="s">
        <v>2625</v>
      </c>
      <c r="P42" s="234" t="s">
        <v>2625</v>
      </c>
      <c r="Q42" s="234" t="s">
        <v>2625</v>
      </c>
      <c r="R42" s="234" t="s">
        <v>2445</v>
      </c>
      <c r="S42" s="234" t="s">
        <v>2446</v>
      </c>
      <c r="T42" s="234" t="s">
        <v>1679</v>
      </c>
      <c r="U42" s="234" t="s">
        <v>2625</v>
      </c>
      <c r="V42" s="234" t="s">
        <v>8</v>
      </c>
      <c r="W42" s="234" t="s">
        <v>8</v>
      </c>
    </row>
    <row r="43" spans="1:23" ht="24.75" customHeight="1">
      <c r="A43" s="233">
        <v>7332</v>
      </c>
      <c r="B43" s="234" t="s">
        <v>2408</v>
      </c>
      <c r="C43" s="234" t="s">
        <v>746</v>
      </c>
      <c r="D43" s="234" t="s">
        <v>1623</v>
      </c>
      <c r="E43" s="234" t="s">
        <v>189</v>
      </c>
      <c r="F43" s="234" t="s">
        <v>2458</v>
      </c>
      <c r="G43" s="234" t="s">
        <v>771</v>
      </c>
      <c r="H43" s="233">
        <v>90</v>
      </c>
      <c r="I43" s="233">
        <v>36</v>
      </c>
      <c r="J43" s="234" t="s">
        <v>747</v>
      </c>
      <c r="K43" s="234" t="s">
        <v>746</v>
      </c>
      <c r="L43" s="234" t="s">
        <v>1207</v>
      </c>
      <c r="M43" s="233">
        <v>2432</v>
      </c>
      <c r="N43" s="234" t="s">
        <v>1455</v>
      </c>
      <c r="O43" s="234" t="s">
        <v>2625</v>
      </c>
      <c r="P43" s="234" t="s">
        <v>2625</v>
      </c>
      <c r="Q43" s="234" t="s">
        <v>2625</v>
      </c>
      <c r="R43" s="234" t="s">
        <v>2402</v>
      </c>
      <c r="S43" s="234" t="s">
        <v>2821</v>
      </c>
      <c r="T43" s="234" t="s">
        <v>2006</v>
      </c>
      <c r="U43" s="234" t="s">
        <v>2625</v>
      </c>
      <c r="V43" s="234" t="s">
        <v>8</v>
      </c>
      <c r="W43" s="234" t="s">
        <v>8</v>
      </c>
    </row>
    <row r="44" spans="1:23" ht="24.75" customHeight="1">
      <c r="A44" s="233">
        <v>7447</v>
      </c>
      <c r="B44" s="234" t="s">
        <v>2409</v>
      </c>
      <c r="C44" s="234" t="s">
        <v>1275</v>
      </c>
      <c r="D44" s="234" t="s">
        <v>668</v>
      </c>
      <c r="E44" s="234" t="s">
        <v>1410</v>
      </c>
      <c r="F44" s="234" t="s">
        <v>2458</v>
      </c>
      <c r="G44" s="234" t="s">
        <v>2625</v>
      </c>
      <c r="H44" s="233">
        <v>85</v>
      </c>
      <c r="I44" s="233">
        <v>3</v>
      </c>
      <c r="J44" s="234" t="s">
        <v>1276</v>
      </c>
      <c r="K44" s="234" t="s">
        <v>1275</v>
      </c>
      <c r="L44" s="234" t="s">
        <v>1206</v>
      </c>
      <c r="M44" s="233">
        <v>10303</v>
      </c>
      <c r="N44" s="234" t="s">
        <v>1454</v>
      </c>
      <c r="O44" s="234" t="s">
        <v>2625</v>
      </c>
      <c r="P44" s="234" t="s">
        <v>2625</v>
      </c>
      <c r="Q44" s="234" t="s">
        <v>2625</v>
      </c>
      <c r="R44" s="234" t="s">
        <v>376</v>
      </c>
      <c r="S44" s="234" t="s">
        <v>81</v>
      </c>
      <c r="T44" s="234" t="s">
        <v>186</v>
      </c>
      <c r="U44" s="234" t="s">
        <v>2625</v>
      </c>
      <c r="V44" s="234" t="s">
        <v>8</v>
      </c>
      <c r="W44" s="234" t="s">
        <v>8</v>
      </c>
    </row>
    <row r="45" spans="1:23" ht="24.75" customHeight="1">
      <c r="A45" s="233">
        <v>7450</v>
      </c>
      <c r="B45" s="234" t="s">
        <v>2409</v>
      </c>
      <c r="C45" s="234" t="s">
        <v>1619</v>
      </c>
      <c r="D45" s="234" t="s">
        <v>1620</v>
      </c>
      <c r="E45" s="234" t="s">
        <v>1621</v>
      </c>
      <c r="F45" s="234" t="s">
        <v>2458</v>
      </c>
      <c r="G45" s="234" t="s">
        <v>2625</v>
      </c>
      <c r="H45" s="233">
        <v>87</v>
      </c>
      <c r="I45" s="233">
        <v>32</v>
      </c>
      <c r="J45" s="234" t="s">
        <v>723</v>
      </c>
      <c r="K45" s="234" t="s">
        <v>718</v>
      </c>
      <c r="L45" s="234" t="s">
        <v>1206</v>
      </c>
      <c r="M45" s="233">
        <v>10304</v>
      </c>
      <c r="N45" s="234" t="s">
        <v>1454</v>
      </c>
      <c r="O45" s="234" t="s">
        <v>2625</v>
      </c>
      <c r="P45" s="234" t="s">
        <v>2625</v>
      </c>
      <c r="Q45" s="234" t="s">
        <v>2625</v>
      </c>
      <c r="R45" s="234" t="s">
        <v>1622</v>
      </c>
      <c r="S45" s="234" t="s">
        <v>430</v>
      </c>
      <c r="T45" s="234" t="s">
        <v>2404</v>
      </c>
      <c r="U45" s="234" t="s">
        <v>2625</v>
      </c>
      <c r="V45" s="234" t="s">
        <v>8</v>
      </c>
      <c r="W45" s="234" t="s">
        <v>8</v>
      </c>
    </row>
    <row r="46" spans="1:23" ht="24.75" customHeight="1">
      <c r="A46" s="233">
        <v>7575</v>
      </c>
      <c r="B46" s="234" t="s">
        <v>2504</v>
      </c>
      <c r="C46" s="234" t="s">
        <v>329</v>
      </c>
      <c r="D46" s="234" t="s">
        <v>2625</v>
      </c>
      <c r="E46" s="234" t="s">
        <v>2625</v>
      </c>
      <c r="F46" s="234" t="s">
        <v>2458</v>
      </c>
      <c r="G46" s="234" t="s">
        <v>203</v>
      </c>
      <c r="H46" s="233">
        <v>16</v>
      </c>
      <c r="J46" s="234" t="s">
        <v>330</v>
      </c>
      <c r="K46" s="234" t="s">
        <v>329</v>
      </c>
      <c r="L46" s="234" t="s">
        <v>2458</v>
      </c>
      <c r="M46" s="233">
        <v>1738</v>
      </c>
      <c r="N46" s="234" t="s">
        <v>1454</v>
      </c>
      <c r="O46" s="234" t="s">
        <v>2625</v>
      </c>
      <c r="P46" s="234" t="s">
        <v>2625</v>
      </c>
      <c r="Q46" s="234" t="s">
        <v>2625</v>
      </c>
      <c r="R46" s="234" t="s">
        <v>2489</v>
      </c>
      <c r="S46" s="234" t="s">
        <v>2490</v>
      </c>
      <c r="T46" s="234" t="s">
        <v>2399</v>
      </c>
      <c r="U46" s="234" t="s">
        <v>2625</v>
      </c>
      <c r="V46" s="234" t="s">
        <v>8</v>
      </c>
      <c r="W46" s="234" t="s">
        <v>1027</v>
      </c>
    </row>
    <row r="47" spans="1:23" ht="24.75" customHeight="1">
      <c r="A47" s="233">
        <v>8000</v>
      </c>
      <c r="B47" s="234" t="s">
        <v>2491</v>
      </c>
      <c r="C47" s="234" t="s">
        <v>1216</v>
      </c>
      <c r="D47" s="234" t="s">
        <v>2447</v>
      </c>
      <c r="E47" s="234" t="s">
        <v>2899</v>
      </c>
      <c r="F47" s="234" t="s">
        <v>2458</v>
      </c>
      <c r="G47" s="234" t="s">
        <v>203</v>
      </c>
      <c r="H47" s="233">
        <v>56</v>
      </c>
      <c r="I47" s="233">
        <v>9</v>
      </c>
      <c r="J47" s="234" t="s">
        <v>1217</v>
      </c>
      <c r="K47" s="234" t="s">
        <v>1216</v>
      </c>
      <c r="L47" s="234" t="s">
        <v>2458</v>
      </c>
      <c r="M47" s="233">
        <v>4071</v>
      </c>
      <c r="N47" s="234" t="s">
        <v>130</v>
      </c>
      <c r="O47" s="234" t="s">
        <v>2625</v>
      </c>
      <c r="P47" s="234" t="s">
        <v>2625</v>
      </c>
      <c r="Q47" s="234" t="s">
        <v>2625</v>
      </c>
      <c r="R47" s="234" t="s">
        <v>2445</v>
      </c>
      <c r="S47" s="234" t="s">
        <v>2446</v>
      </c>
      <c r="T47" s="234" t="s">
        <v>1679</v>
      </c>
      <c r="U47" s="234" t="s">
        <v>2625</v>
      </c>
      <c r="V47" s="234" t="s">
        <v>8</v>
      </c>
      <c r="W47" s="234" t="s">
        <v>8</v>
      </c>
    </row>
    <row r="48" spans="1:23" ht="24.75" customHeight="1">
      <c r="A48" s="233">
        <v>8001</v>
      </c>
      <c r="B48" s="234" t="s">
        <v>2491</v>
      </c>
      <c r="C48" s="234" t="s">
        <v>1216</v>
      </c>
      <c r="D48" s="234" t="s">
        <v>2447</v>
      </c>
      <c r="E48" s="234" t="s">
        <v>2448</v>
      </c>
      <c r="F48" s="234" t="s">
        <v>2458</v>
      </c>
      <c r="G48" s="234" t="s">
        <v>203</v>
      </c>
      <c r="H48" s="233">
        <v>56</v>
      </c>
      <c r="J48" s="234" t="s">
        <v>1217</v>
      </c>
      <c r="K48" s="234" t="s">
        <v>1216</v>
      </c>
      <c r="L48" s="234" t="s">
        <v>2458</v>
      </c>
      <c r="M48" s="233">
        <v>4071</v>
      </c>
      <c r="N48" s="234" t="s">
        <v>130</v>
      </c>
      <c r="O48" s="234" t="s">
        <v>2625</v>
      </c>
      <c r="P48" s="234" t="s">
        <v>2625</v>
      </c>
      <c r="Q48" s="234" t="s">
        <v>2625</v>
      </c>
      <c r="R48" s="234" t="s">
        <v>2445</v>
      </c>
      <c r="S48" s="234" t="s">
        <v>2446</v>
      </c>
      <c r="T48" s="234" t="s">
        <v>1679</v>
      </c>
      <c r="U48" s="234" t="s">
        <v>2625</v>
      </c>
      <c r="V48" s="234" t="s">
        <v>8</v>
      </c>
      <c r="W48" s="234" t="s">
        <v>8</v>
      </c>
    </row>
    <row r="49" spans="1:23" ht="24.75" customHeight="1">
      <c r="A49" s="233">
        <v>8002</v>
      </c>
      <c r="B49" s="234" t="s">
        <v>2491</v>
      </c>
      <c r="C49" s="234" t="s">
        <v>1218</v>
      </c>
      <c r="D49" s="234" t="s">
        <v>2447</v>
      </c>
      <c r="E49" s="234" t="s">
        <v>1997</v>
      </c>
      <c r="F49" s="234" t="s">
        <v>2458</v>
      </c>
      <c r="G49" s="234" t="s">
        <v>203</v>
      </c>
      <c r="H49" s="233">
        <v>56</v>
      </c>
      <c r="I49" s="233">
        <v>18</v>
      </c>
      <c r="J49" s="234" t="s">
        <v>1219</v>
      </c>
      <c r="K49" s="234" t="s">
        <v>1218</v>
      </c>
      <c r="L49" s="234" t="s">
        <v>2458</v>
      </c>
      <c r="M49" s="233">
        <v>4073</v>
      </c>
      <c r="N49" s="234" t="s">
        <v>130</v>
      </c>
      <c r="O49" s="234" t="s">
        <v>2625</v>
      </c>
      <c r="P49" s="234" t="s">
        <v>2625</v>
      </c>
      <c r="Q49" s="234" t="s">
        <v>2625</v>
      </c>
      <c r="R49" s="234" t="s">
        <v>2445</v>
      </c>
      <c r="S49" s="234" t="s">
        <v>2446</v>
      </c>
      <c r="T49" s="234" t="s">
        <v>1679</v>
      </c>
      <c r="U49" s="234" t="s">
        <v>2625</v>
      </c>
      <c r="V49" s="234" t="s">
        <v>8</v>
      </c>
      <c r="W49" s="234" t="s">
        <v>8</v>
      </c>
    </row>
    <row r="50" spans="1:23" ht="24.75" customHeight="1">
      <c r="A50" s="233">
        <v>8003</v>
      </c>
      <c r="B50" s="234" t="s">
        <v>2491</v>
      </c>
      <c r="C50" s="234" t="s">
        <v>1218</v>
      </c>
      <c r="D50" s="234" t="s">
        <v>2447</v>
      </c>
      <c r="E50" s="234" t="s">
        <v>2449</v>
      </c>
      <c r="F50" s="234" t="s">
        <v>2458</v>
      </c>
      <c r="G50" s="234" t="s">
        <v>203</v>
      </c>
      <c r="H50" s="233">
        <v>56</v>
      </c>
      <c r="J50" s="234" t="s">
        <v>1219</v>
      </c>
      <c r="K50" s="234" t="s">
        <v>1218</v>
      </c>
      <c r="L50" s="234" t="s">
        <v>2458</v>
      </c>
      <c r="M50" s="233">
        <v>4073</v>
      </c>
      <c r="N50" s="234" t="s">
        <v>130</v>
      </c>
      <c r="O50" s="234" t="s">
        <v>2625</v>
      </c>
      <c r="P50" s="234" t="s">
        <v>2625</v>
      </c>
      <c r="Q50" s="234" t="s">
        <v>2625</v>
      </c>
      <c r="R50" s="234" t="s">
        <v>2445</v>
      </c>
      <c r="S50" s="234" t="s">
        <v>2446</v>
      </c>
      <c r="T50" s="234" t="s">
        <v>1679</v>
      </c>
      <c r="U50" s="234" t="s">
        <v>2625</v>
      </c>
      <c r="V50" s="234" t="s">
        <v>8</v>
      </c>
      <c r="W50" s="234" t="s">
        <v>8</v>
      </c>
    </row>
    <row r="51" spans="1:23" ht="24.75" customHeight="1">
      <c r="A51" s="233">
        <v>8749</v>
      </c>
      <c r="B51" s="234" t="s">
        <v>2492</v>
      </c>
      <c r="C51" s="234" t="s">
        <v>2127</v>
      </c>
      <c r="D51" s="234" t="s">
        <v>879</v>
      </c>
      <c r="E51" s="234" t="s">
        <v>580</v>
      </c>
      <c r="F51" s="234" t="s">
        <v>2458</v>
      </c>
      <c r="G51" s="234" t="s">
        <v>771</v>
      </c>
      <c r="H51" s="233">
        <v>58</v>
      </c>
      <c r="I51" s="233">
        <v>13</v>
      </c>
      <c r="J51" s="234" t="s">
        <v>2128</v>
      </c>
      <c r="K51" s="234" t="s">
        <v>2127</v>
      </c>
      <c r="L51" s="234" t="s">
        <v>1206</v>
      </c>
      <c r="M51" s="233">
        <v>5623</v>
      </c>
      <c r="N51" s="234" t="s">
        <v>1455</v>
      </c>
      <c r="O51" s="234" t="s">
        <v>2625</v>
      </c>
      <c r="P51" s="234" t="s">
        <v>2625</v>
      </c>
      <c r="Q51" s="234" t="s">
        <v>2625</v>
      </c>
      <c r="R51" s="234" t="s">
        <v>124</v>
      </c>
      <c r="S51" s="234" t="s">
        <v>128</v>
      </c>
      <c r="T51" s="234" t="s">
        <v>1684</v>
      </c>
      <c r="U51" s="234" t="s">
        <v>2625</v>
      </c>
      <c r="V51" s="234" t="s">
        <v>8</v>
      </c>
      <c r="W51" s="234" t="s">
        <v>8</v>
      </c>
    </row>
    <row r="52" spans="1:23" ht="24.75" customHeight="1">
      <c r="A52" s="233">
        <v>8751</v>
      </c>
      <c r="B52" s="234" t="s">
        <v>2492</v>
      </c>
      <c r="C52" s="234" t="s">
        <v>2127</v>
      </c>
      <c r="D52" s="234" t="s">
        <v>879</v>
      </c>
      <c r="E52" s="234" t="s">
        <v>580</v>
      </c>
      <c r="F52" s="234" t="s">
        <v>2458</v>
      </c>
      <c r="G52" s="234" t="s">
        <v>771</v>
      </c>
      <c r="H52" s="233">
        <v>58</v>
      </c>
      <c r="I52" s="233">
        <v>13</v>
      </c>
      <c r="J52" s="234" t="s">
        <v>2128</v>
      </c>
      <c r="K52" s="234" t="s">
        <v>2127</v>
      </c>
      <c r="L52" s="234" t="s">
        <v>1206</v>
      </c>
      <c r="M52" s="233">
        <v>5625</v>
      </c>
      <c r="N52" s="234" t="s">
        <v>1455</v>
      </c>
      <c r="O52" s="234" t="s">
        <v>2625</v>
      </c>
      <c r="P52" s="234" t="s">
        <v>2625</v>
      </c>
      <c r="Q52" s="234" t="s">
        <v>2625</v>
      </c>
      <c r="R52" s="234" t="s">
        <v>126</v>
      </c>
      <c r="S52" s="234" t="s">
        <v>128</v>
      </c>
      <c r="T52" s="234" t="s">
        <v>1684</v>
      </c>
      <c r="U52" s="234" t="s">
        <v>2625</v>
      </c>
      <c r="V52" s="234" t="s">
        <v>8</v>
      </c>
      <c r="W52" s="234" t="s">
        <v>8</v>
      </c>
    </row>
    <row r="53" spans="1:23" ht="24.75" customHeight="1">
      <c r="A53" s="233">
        <v>8754</v>
      </c>
      <c r="B53" s="234" t="s">
        <v>2492</v>
      </c>
      <c r="C53" s="234" t="s">
        <v>2127</v>
      </c>
      <c r="D53" s="234" t="s">
        <v>2400</v>
      </c>
      <c r="E53" s="234" t="s">
        <v>635</v>
      </c>
      <c r="F53" s="234" t="s">
        <v>2458</v>
      </c>
      <c r="G53" s="234" t="s">
        <v>771</v>
      </c>
      <c r="H53" s="233">
        <v>59</v>
      </c>
      <c r="I53" s="233">
        <v>1</v>
      </c>
      <c r="J53" s="234" t="s">
        <v>2128</v>
      </c>
      <c r="K53" s="234" t="s">
        <v>2127</v>
      </c>
      <c r="L53" s="234" t="s">
        <v>2458</v>
      </c>
      <c r="M53" s="233">
        <v>2243</v>
      </c>
      <c r="N53" s="234" t="s">
        <v>130</v>
      </c>
      <c r="O53" s="234" t="s">
        <v>2625</v>
      </c>
      <c r="P53" s="234" t="s">
        <v>2625</v>
      </c>
      <c r="Q53" s="234" t="s">
        <v>2625</v>
      </c>
      <c r="R53" s="234" t="s">
        <v>129</v>
      </c>
      <c r="S53" s="234" t="s">
        <v>127</v>
      </c>
      <c r="T53" s="234" t="s">
        <v>1706</v>
      </c>
      <c r="U53" s="234" t="s">
        <v>2625</v>
      </c>
      <c r="V53" s="234" t="s">
        <v>8</v>
      </c>
      <c r="W53" s="234" t="s">
        <v>8</v>
      </c>
    </row>
    <row r="54" spans="1:23" ht="24.75" customHeight="1">
      <c r="A54" s="233">
        <v>8973</v>
      </c>
      <c r="B54" s="234" t="s">
        <v>2492</v>
      </c>
      <c r="C54" s="234" t="s">
        <v>1839</v>
      </c>
      <c r="D54" s="234" t="s">
        <v>1321</v>
      </c>
      <c r="E54" s="234" t="s">
        <v>1997</v>
      </c>
      <c r="F54" s="234" t="s">
        <v>2458</v>
      </c>
      <c r="G54" s="234" t="s">
        <v>771</v>
      </c>
      <c r="H54" s="233">
        <v>93</v>
      </c>
      <c r="I54" s="233">
        <v>18</v>
      </c>
      <c r="J54" s="234" t="s">
        <v>1840</v>
      </c>
      <c r="K54" s="234" t="s">
        <v>1839</v>
      </c>
      <c r="L54" s="234" t="s">
        <v>2458</v>
      </c>
      <c r="M54" s="233">
        <v>2462</v>
      </c>
      <c r="N54" s="234" t="s">
        <v>1454</v>
      </c>
      <c r="O54" s="234" t="s">
        <v>2625</v>
      </c>
      <c r="P54" s="234" t="s">
        <v>2625</v>
      </c>
      <c r="Q54" s="234" t="s">
        <v>2625</v>
      </c>
      <c r="R54" s="234" t="s">
        <v>2913</v>
      </c>
      <c r="S54" s="234" t="s">
        <v>2914</v>
      </c>
      <c r="T54" s="234" t="s">
        <v>2682</v>
      </c>
      <c r="U54" s="234" t="s">
        <v>2625</v>
      </c>
      <c r="V54" s="234" t="s">
        <v>8</v>
      </c>
      <c r="W54" s="234" t="s">
        <v>8</v>
      </c>
    </row>
    <row r="55" spans="1:23" ht="24.75" customHeight="1">
      <c r="A55" s="233">
        <v>8466</v>
      </c>
      <c r="B55" s="234" t="s">
        <v>2492</v>
      </c>
      <c r="C55" s="234" t="s">
        <v>2710</v>
      </c>
      <c r="D55" s="234" t="s">
        <v>868</v>
      </c>
      <c r="E55" s="234" t="s">
        <v>2464</v>
      </c>
      <c r="F55" s="234" t="s">
        <v>2458</v>
      </c>
      <c r="G55" s="234" t="s">
        <v>771</v>
      </c>
      <c r="H55" s="233">
        <v>22</v>
      </c>
      <c r="I55" s="233">
        <v>17</v>
      </c>
      <c r="J55" s="234" t="s">
        <v>2711</v>
      </c>
      <c r="K55" s="234" t="s">
        <v>2710</v>
      </c>
      <c r="L55" s="234" t="s">
        <v>1206</v>
      </c>
      <c r="M55" s="233">
        <v>5340</v>
      </c>
      <c r="N55" s="234" t="s">
        <v>1454</v>
      </c>
      <c r="O55" s="234" t="s">
        <v>2625</v>
      </c>
      <c r="P55" s="234" t="s">
        <v>2625</v>
      </c>
      <c r="Q55" s="234" t="s">
        <v>2625</v>
      </c>
      <c r="R55" s="234" t="s">
        <v>780</v>
      </c>
      <c r="S55" s="234" t="s">
        <v>2769</v>
      </c>
      <c r="T55" s="234" t="s">
        <v>2725</v>
      </c>
      <c r="U55" s="234" t="s">
        <v>2625</v>
      </c>
      <c r="V55" s="234" t="s">
        <v>8</v>
      </c>
      <c r="W55" s="234" t="s">
        <v>8</v>
      </c>
    </row>
    <row r="56" spans="1:23" ht="24.75" customHeight="1">
      <c r="A56" s="233">
        <v>8467</v>
      </c>
      <c r="B56" s="234" t="s">
        <v>2492</v>
      </c>
      <c r="C56" s="234" t="s">
        <v>2710</v>
      </c>
      <c r="D56" s="234" t="s">
        <v>868</v>
      </c>
      <c r="E56" s="234" t="s">
        <v>867</v>
      </c>
      <c r="F56" s="234" t="s">
        <v>2458</v>
      </c>
      <c r="G56" s="234" t="s">
        <v>771</v>
      </c>
      <c r="H56" s="233">
        <v>22</v>
      </c>
      <c r="I56" s="233">
        <v>19</v>
      </c>
      <c r="J56" s="234" t="s">
        <v>2711</v>
      </c>
      <c r="K56" s="234" t="s">
        <v>2710</v>
      </c>
      <c r="L56" s="234" t="s">
        <v>2458</v>
      </c>
      <c r="M56" s="233">
        <v>1956</v>
      </c>
      <c r="N56" s="234" t="s">
        <v>1454</v>
      </c>
      <c r="O56" s="234" t="s">
        <v>2625</v>
      </c>
      <c r="P56" s="234" t="s">
        <v>2625</v>
      </c>
      <c r="Q56" s="234" t="s">
        <v>2625</v>
      </c>
      <c r="R56" s="234" t="s">
        <v>2770</v>
      </c>
      <c r="S56" s="234" t="s">
        <v>2771</v>
      </c>
      <c r="T56" s="234" t="s">
        <v>2681</v>
      </c>
      <c r="U56" s="234" t="s">
        <v>2625</v>
      </c>
      <c r="V56" s="234" t="s">
        <v>8</v>
      </c>
      <c r="W56" s="234" t="s">
        <v>8</v>
      </c>
    </row>
    <row r="57" spans="1:23" ht="24.75" customHeight="1">
      <c r="A57" s="233">
        <v>8469</v>
      </c>
      <c r="B57" s="234" t="s">
        <v>2492</v>
      </c>
      <c r="C57" s="234" t="s">
        <v>2710</v>
      </c>
      <c r="D57" s="234" t="s">
        <v>2465</v>
      </c>
      <c r="E57" s="234" t="s">
        <v>1410</v>
      </c>
      <c r="F57" s="234" t="s">
        <v>2458</v>
      </c>
      <c r="G57" s="234" t="s">
        <v>771</v>
      </c>
      <c r="H57" s="233">
        <v>23</v>
      </c>
      <c r="I57" s="233">
        <v>3</v>
      </c>
      <c r="J57" s="234" t="s">
        <v>2711</v>
      </c>
      <c r="K57" s="234" t="s">
        <v>2710</v>
      </c>
      <c r="L57" s="234" t="s">
        <v>2458</v>
      </c>
      <c r="M57" s="233">
        <v>1958</v>
      </c>
      <c r="N57" s="234" t="s">
        <v>1454</v>
      </c>
      <c r="O57" s="234" t="s">
        <v>2625</v>
      </c>
      <c r="P57" s="234" t="s">
        <v>2625</v>
      </c>
      <c r="Q57" s="234" t="s">
        <v>2625</v>
      </c>
      <c r="R57" s="234" t="s">
        <v>2772</v>
      </c>
      <c r="S57" s="234" t="s">
        <v>2773</v>
      </c>
      <c r="T57" s="234" t="s">
        <v>2668</v>
      </c>
      <c r="U57" s="234" t="s">
        <v>2625</v>
      </c>
      <c r="V57" s="234" t="s">
        <v>8</v>
      </c>
      <c r="W57" s="234" t="s">
        <v>8</v>
      </c>
    </row>
    <row r="58" spans="1:23" ht="24.75" customHeight="1">
      <c r="A58" s="233">
        <v>8475</v>
      </c>
      <c r="B58" s="234" t="s">
        <v>2492</v>
      </c>
      <c r="C58" s="234" t="s">
        <v>1968</v>
      </c>
      <c r="D58" s="234" t="s">
        <v>2461</v>
      </c>
      <c r="E58" s="234" t="s">
        <v>1414</v>
      </c>
      <c r="F58" s="234" t="s">
        <v>2458</v>
      </c>
      <c r="G58" s="234" t="s">
        <v>771</v>
      </c>
      <c r="H58" s="233">
        <v>25</v>
      </c>
      <c r="I58" s="233">
        <v>5</v>
      </c>
      <c r="J58" s="234" t="s">
        <v>1969</v>
      </c>
      <c r="K58" s="234" t="s">
        <v>1968</v>
      </c>
      <c r="L58" s="234" t="s">
        <v>2458</v>
      </c>
      <c r="M58" s="233">
        <v>1964</v>
      </c>
      <c r="N58" s="234" t="s">
        <v>1454</v>
      </c>
      <c r="O58" s="234" t="s">
        <v>2625</v>
      </c>
      <c r="P58" s="234" t="s">
        <v>2625</v>
      </c>
      <c r="Q58" s="234" t="s">
        <v>2625</v>
      </c>
      <c r="R58" s="234" t="s">
        <v>2774</v>
      </c>
      <c r="S58" s="234" t="s">
        <v>2775</v>
      </c>
      <c r="T58" s="234" t="s">
        <v>2675</v>
      </c>
      <c r="U58" s="234" t="s">
        <v>2625</v>
      </c>
      <c r="V58" s="234" t="s">
        <v>8</v>
      </c>
      <c r="W58" s="234" t="s">
        <v>8</v>
      </c>
    </row>
    <row r="59" spans="1:23" ht="24.75" customHeight="1">
      <c r="A59" s="233">
        <v>8476</v>
      </c>
      <c r="B59" s="234" t="s">
        <v>2492</v>
      </c>
      <c r="C59" s="234" t="s">
        <v>1968</v>
      </c>
      <c r="D59" s="234" t="s">
        <v>2461</v>
      </c>
      <c r="E59" s="234" t="s">
        <v>1414</v>
      </c>
      <c r="F59" s="234" t="s">
        <v>2458</v>
      </c>
      <c r="G59" s="234" t="s">
        <v>771</v>
      </c>
      <c r="H59" s="233">
        <v>25</v>
      </c>
      <c r="I59" s="233">
        <v>5</v>
      </c>
      <c r="J59" s="234" t="s">
        <v>1969</v>
      </c>
      <c r="K59" s="234" t="s">
        <v>1968</v>
      </c>
      <c r="L59" s="234" t="s">
        <v>2458</v>
      </c>
      <c r="M59" s="233">
        <v>1965</v>
      </c>
      <c r="N59" s="234" t="s">
        <v>1454</v>
      </c>
      <c r="O59" s="234" t="s">
        <v>2625</v>
      </c>
      <c r="P59" s="234" t="s">
        <v>2625</v>
      </c>
      <c r="Q59" s="234" t="s">
        <v>2625</v>
      </c>
      <c r="R59" s="234" t="s">
        <v>2776</v>
      </c>
      <c r="S59" s="234" t="s">
        <v>2777</v>
      </c>
      <c r="T59" s="234" t="s">
        <v>2674</v>
      </c>
      <c r="U59" s="234" t="s">
        <v>2625</v>
      </c>
      <c r="V59" s="234" t="s">
        <v>8</v>
      </c>
      <c r="W59" s="234" t="s">
        <v>8</v>
      </c>
    </row>
    <row r="60" spans="1:23" ht="24.75" customHeight="1">
      <c r="A60" s="233">
        <v>8478</v>
      </c>
      <c r="B60" s="234" t="s">
        <v>2492</v>
      </c>
      <c r="C60" s="234" t="s">
        <v>1970</v>
      </c>
      <c r="D60" s="234" t="s">
        <v>2461</v>
      </c>
      <c r="E60" s="234" t="s">
        <v>2874</v>
      </c>
      <c r="F60" s="234" t="s">
        <v>2458</v>
      </c>
      <c r="G60" s="234" t="s">
        <v>771</v>
      </c>
      <c r="H60" s="233">
        <v>25</v>
      </c>
      <c r="I60" s="233">
        <v>15</v>
      </c>
      <c r="J60" s="234" t="s">
        <v>1971</v>
      </c>
      <c r="K60" s="234" t="s">
        <v>1970</v>
      </c>
      <c r="L60" s="234" t="s">
        <v>1206</v>
      </c>
      <c r="M60" s="233">
        <v>5352</v>
      </c>
      <c r="N60" s="234" t="s">
        <v>1454</v>
      </c>
      <c r="O60" s="234" t="s">
        <v>2625</v>
      </c>
      <c r="P60" s="234" t="s">
        <v>2625</v>
      </c>
      <c r="Q60" s="234" t="s">
        <v>2625</v>
      </c>
      <c r="R60" s="234" t="s">
        <v>2778</v>
      </c>
      <c r="S60" s="234" t="s">
        <v>2779</v>
      </c>
      <c r="T60" s="234" t="s">
        <v>2678</v>
      </c>
      <c r="U60" s="234" t="s">
        <v>2625</v>
      </c>
      <c r="V60" s="234" t="s">
        <v>8</v>
      </c>
      <c r="W60" s="234" t="s">
        <v>8</v>
      </c>
    </row>
    <row r="61" spans="1:23" ht="24.75" customHeight="1">
      <c r="A61" s="233">
        <v>8479</v>
      </c>
      <c r="B61" s="234" t="s">
        <v>2492</v>
      </c>
      <c r="C61" s="234" t="s">
        <v>1970</v>
      </c>
      <c r="D61" s="234" t="s">
        <v>2461</v>
      </c>
      <c r="E61" s="234" t="s">
        <v>2464</v>
      </c>
      <c r="F61" s="234" t="s">
        <v>2458</v>
      </c>
      <c r="G61" s="234" t="s">
        <v>771</v>
      </c>
      <c r="H61" s="233">
        <v>25</v>
      </c>
      <c r="I61" s="233">
        <v>17</v>
      </c>
      <c r="J61" s="234" t="s">
        <v>1971</v>
      </c>
      <c r="K61" s="234" t="s">
        <v>1970</v>
      </c>
      <c r="L61" s="234" t="s">
        <v>2458</v>
      </c>
      <c r="M61" s="233">
        <v>1968</v>
      </c>
      <c r="N61" s="234" t="s">
        <v>1455</v>
      </c>
      <c r="O61" s="234" t="s">
        <v>2625</v>
      </c>
      <c r="P61" s="234" t="s">
        <v>2625</v>
      </c>
      <c r="Q61" s="234" t="s">
        <v>2625</v>
      </c>
      <c r="R61" s="234" t="s">
        <v>2780</v>
      </c>
      <c r="S61" s="234" t="s">
        <v>1921</v>
      </c>
      <c r="T61" s="234" t="s">
        <v>2679</v>
      </c>
      <c r="U61" s="234" t="s">
        <v>2625</v>
      </c>
      <c r="V61" s="234" t="s">
        <v>8</v>
      </c>
      <c r="W61" s="234" t="s">
        <v>8</v>
      </c>
    </row>
    <row r="62" spans="1:23" ht="24.75" customHeight="1">
      <c r="A62" s="233">
        <v>8480</v>
      </c>
      <c r="B62" s="234" t="s">
        <v>2492</v>
      </c>
      <c r="C62" s="234" t="s">
        <v>1970</v>
      </c>
      <c r="D62" s="234" t="s">
        <v>2461</v>
      </c>
      <c r="E62" s="234" t="s">
        <v>2464</v>
      </c>
      <c r="F62" s="234" t="s">
        <v>2458</v>
      </c>
      <c r="G62" s="234" t="s">
        <v>771</v>
      </c>
      <c r="H62" s="233">
        <v>25</v>
      </c>
      <c r="I62" s="233">
        <v>17</v>
      </c>
      <c r="J62" s="234" t="s">
        <v>1971</v>
      </c>
      <c r="K62" s="234" t="s">
        <v>1970</v>
      </c>
      <c r="L62" s="234" t="s">
        <v>2458</v>
      </c>
      <c r="M62" s="233">
        <v>1969</v>
      </c>
      <c r="N62" s="234" t="s">
        <v>130</v>
      </c>
      <c r="O62" s="234" t="s">
        <v>2625</v>
      </c>
      <c r="P62" s="234" t="s">
        <v>2625</v>
      </c>
      <c r="Q62" s="234" t="s">
        <v>2625</v>
      </c>
      <c r="R62" s="234" t="s">
        <v>414</v>
      </c>
      <c r="S62" s="234" t="s">
        <v>1584</v>
      </c>
      <c r="T62" s="234" t="s">
        <v>2680</v>
      </c>
      <c r="U62" s="234" t="s">
        <v>2625</v>
      </c>
      <c r="V62" s="234" t="s">
        <v>8</v>
      </c>
      <c r="W62" s="234" t="s">
        <v>8</v>
      </c>
    </row>
    <row r="63" spans="1:23" ht="24.75" customHeight="1">
      <c r="A63" s="233">
        <v>8482</v>
      </c>
      <c r="B63" s="234" t="s">
        <v>2492</v>
      </c>
      <c r="C63" s="234" t="s">
        <v>1970</v>
      </c>
      <c r="D63" s="234" t="s">
        <v>972</v>
      </c>
      <c r="E63" s="234" t="s">
        <v>1410</v>
      </c>
      <c r="F63" s="234" t="s">
        <v>2458</v>
      </c>
      <c r="G63" s="234" t="s">
        <v>771</v>
      </c>
      <c r="H63" s="233">
        <v>26</v>
      </c>
      <c r="I63" s="233">
        <v>3</v>
      </c>
      <c r="J63" s="234" t="s">
        <v>1971</v>
      </c>
      <c r="K63" s="234" t="s">
        <v>1970</v>
      </c>
      <c r="L63" s="234" t="s">
        <v>2458</v>
      </c>
      <c r="M63" s="233">
        <v>1971</v>
      </c>
      <c r="N63" s="234" t="s">
        <v>1454</v>
      </c>
      <c r="O63" s="234" t="s">
        <v>2625</v>
      </c>
      <c r="P63" s="234" t="s">
        <v>2625</v>
      </c>
      <c r="Q63" s="234" t="s">
        <v>2625</v>
      </c>
      <c r="R63" s="234" t="s">
        <v>415</v>
      </c>
      <c r="S63" s="234" t="s">
        <v>416</v>
      </c>
      <c r="T63" s="234" t="s">
        <v>2685</v>
      </c>
      <c r="U63" s="234" t="s">
        <v>2625</v>
      </c>
      <c r="V63" s="234" t="s">
        <v>8</v>
      </c>
      <c r="W63" s="234" t="s">
        <v>8</v>
      </c>
    </row>
    <row r="64" spans="1:23" ht="24.75" customHeight="1">
      <c r="A64" s="233">
        <v>8486</v>
      </c>
      <c r="B64" s="234" t="s">
        <v>2492</v>
      </c>
      <c r="C64" s="234" t="s">
        <v>1970</v>
      </c>
      <c r="D64" s="234" t="s">
        <v>972</v>
      </c>
      <c r="E64" s="234" t="s">
        <v>1412</v>
      </c>
      <c r="F64" s="234" t="s">
        <v>2458</v>
      </c>
      <c r="G64" s="234" t="s">
        <v>771</v>
      </c>
      <c r="H64" s="233">
        <v>26</v>
      </c>
      <c r="I64" s="233">
        <v>4</v>
      </c>
      <c r="J64" s="234" t="s">
        <v>1971</v>
      </c>
      <c r="K64" s="234" t="s">
        <v>1970</v>
      </c>
      <c r="L64" s="234" t="s">
        <v>2458</v>
      </c>
      <c r="M64" s="233">
        <v>1975</v>
      </c>
      <c r="N64" s="234" t="s">
        <v>1454</v>
      </c>
      <c r="O64" s="234" t="s">
        <v>2625</v>
      </c>
      <c r="P64" s="234" t="s">
        <v>2625</v>
      </c>
      <c r="Q64" s="234" t="s">
        <v>2625</v>
      </c>
      <c r="R64" s="234" t="s">
        <v>471</v>
      </c>
      <c r="S64" s="234" t="s">
        <v>1584</v>
      </c>
      <c r="T64" s="234" t="s">
        <v>2686</v>
      </c>
      <c r="U64" s="234" t="s">
        <v>2625</v>
      </c>
      <c r="V64" s="234" t="s">
        <v>8</v>
      </c>
      <c r="W64" s="234" t="s">
        <v>8</v>
      </c>
    </row>
    <row r="65" spans="1:23" ht="24.75" customHeight="1">
      <c r="A65" s="233">
        <v>8491</v>
      </c>
      <c r="B65" s="234" t="s">
        <v>2492</v>
      </c>
      <c r="C65" s="234" t="s">
        <v>1972</v>
      </c>
      <c r="D65" s="234" t="s">
        <v>2468</v>
      </c>
      <c r="E65" s="234" t="s">
        <v>2874</v>
      </c>
      <c r="F65" s="234" t="s">
        <v>2458</v>
      </c>
      <c r="G65" s="234" t="s">
        <v>771</v>
      </c>
      <c r="H65" s="233">
        <v>27</v>
      </c>
      <c r="I65" s="233">
        <v>15</v>
      </c>
      <c r="J65" s="234" t="s">
        <v>1973</v>
      </c>
      <c r="K65" s="234" t="s">
        <v>1972</v>
      </c>
      <c r="L65" s="234" t="s">
        <v>2458</v>
      </c>
      <c r="M65" s="233">
        <v>1980</v>
      </c>
      <c r="N65" s="234" t="s">
        <v>1454</v>
      </c>
      <c r="O65" s="234" t="s">
        <v>2625</v>
      </c>
      <c r="P65" s="234" t="s">
        <v>2625</v>
      </c>
      <c r="Q65" s="234" t="s">
        <v>2625</v>
      </c>
      <c r="R65" s="234" t="s">
        <v>2781</v>
      </c>
      <c r="S65" s="234" t="s">
        <v>2782</v>
      </c>
      <c r="T65" s="234" t="s">
        <v>2672</v>
      </c>
      <c r="U65" s="234" t="s">
        <v>2625</v>
      </c>
      <c r="V65" s="234" t="s">
        <v>8</v>
      </c>
      <c r="W65" s="234" t="s">
        <v>8</v>
      </c>
    </row>
    <row r="66" spans="1:23" ht="24.75" customHeight="1">
      <c r="A66" s="233">
        <v>8492</v>
      </c>
      <c r="B66" s="234" t="s">
        <v>2492</v>
      </c>
      <c r="C66" s="234" t="s">
        <v>1435</v>
      </c>
      <c r="D66" s="234" t="s">
        <v>2462</v>
      </c>
      <c r="E66" s="234" t="s">
        <v>637</v>
      </c>
      <c r="F66" s="234" t="s">
        <v>2458</v>
      </c>
      <c r="G66" s="234" t="s">
        <v>771</v>
      </c>
      <c r="H66" s="233">
        <v>29</v>
      </c>
      <c r="I66" s="233">
        <v>10</v>
      </c>
      <c r="J66" s="234" t="s">
        <v>1436</v>
      </c>
      <c r="K66" s="234" t="s">
        <v>1435</v>
      </c>
      <c r="L66" s="234" t="s">
        <v>2458</v>
      </c>
      <c r="M66" s="233">
        <v>1981</v>
      </c>
      <c r="N66" s="234" t="s">
        <v>1454</v>
      </c>
      <c r="O66" s="234" t="s">
        <v>2625</v>
      </c>
      <c r="P66" s="234" t="s">
        <v>2625</v>
      </c>
      <c r="Q66" s="234" t="s">
        <v>2625</v>
      </c>
      <c r="R66" s="234" t="s">
        <v>2783</v>
      </c>
      <c r="S66" s="234" t="s">
        <v>2784</v>
      </c>
      <c r="T66" s="234" t="s">
        <v>2290</v>
      </c>
      <c r="U66" s="234" t="s">
        <v>2625</v>
      </c>
      <c r="V66" s="234" t="s">
        <v>8</v>
      </c>
      <c r="W66" s="234" t="s">
        <v>8</v>
      </c>
    </row>
    <row r="67" spans="1:23" ht="24.75" customHeight="1">
      <c r="A67" s="233">
        <v>8566</v>
      </c>
      <c r="B67" s="234" t="s">
        <v>2492</v>
      </c>
      <c r="C67" s="234" t="s">
        <v>2224</v>
      </c>
      <c r="D67" s="234" t="s">
        <v>189</v>
      </c>
      <c r="E67" s="234" t="s">
        <v>1729</v>
      </c>
      <c r="F67" s="234" t="s">
        <v>2458</v>
      </c>
      <c r="G67" s="234" t="s">
        <v>771</v>
      </c>
      <c r="H67" s="233">
        <v>36</v>
      </c>
      <c r="I67" s="233">
        <v>16</v>
      </c>
      <c r="J67" s="234" t="s">
        <v>2225</v>
      </c>
      <c r="K67" s="234" t="s">
        <v>2224</v>
      </c>
      <c r="L67" s="234" t="s">
        <v>2458</v>
      </c>
      <c r="M67" s="233">
        <v>2055</v>
      </c>
      <c r="N67" s="234" t="s">
        <v>1454</v>
      </c>
      <c r="O67" s="234" t="s">
        <v>2625</v>
      </c>
      <c r="P67" s="234" t="s">
        <v>2625</v>
      </c>
      <c r="Q67" s="234" t="s">
        <v>2625</v>
      </c>
      <c r="R67" s="234" t="s">
        <v>2785</v>
      </c>
      <c r="S67" s="234" t="s">
        <v>2786</v>
      </c>
      <c r="T67" s="234" t="s">
        <v>906</v>
      </c>
      <c r="U67" s="234" t="s">
        <v>2625</v>
      </c>
      <c r="V67" s="234" t="s">
        <v>8</v>
      </c>
      <c r="W67" s="234" t="s">
        <v>8</v>
      </c>
    </row>
    <row r="68" spans="1:23" ht="24.75" customHeight="1">
      <c r="A68" s="233">
        <v>8570</v>
      </c>
      <c r="B68" s="234" t="s">
        <v>2492</v>
      </c>
      <c r="C68" s="234" t="s">
        <v>2224</v>
      </c>
      <c r="D68" s="234" t="s">
        <v>189</v>
      </c>
      <c r="E68" s="234" t="s">
        <v>2461</v>
      </c>
      <c r="F68" s="234" t="s">
        <v>2458</v>
      </c>
      <c r="G68" s="234" t="s">
        <v>771</v>
      </c>
      <c r="H68" s="233">
        <v>36</v>
      </c>
      <c r="I68" s="233">
        <v>25</v>
      </c>
      <c r="J68" s="234" t="s">
        <v>2225</v>
      </c>
      <c r="K68" s="234" t="s">
        <v>2224</v>
      </c>
      <c r="L68" s="234" t="s">
        <v>2458</v>
      </c>
      <c r="M68" s="233">
        <v>2059</v>
      </c>
      <c r="N68" s="234" t="s">
        <v>130</v>
      </c>
      <c r="O68" s="234" t="s">
        <v>2625</v>
      </c>
      <c r="P68" s="234" t="s">
        <v>2625</v>
      </c>
      <c r="Q68" s="234" t="s">
        <v>2625</v>
      </c>
      <c r="R68" s="234" t="s">
        <v>473</v>
      </c>
      <c r="S68" s="234" t="s">
        <v>2786</v>
      </c>
      <c r="T68" s="234" t="s">
        <v>2476</v>
      </c>
      <c r="U68" s="234" t="s">
        <v>2625</v>
      </c>
      <c r="V68" s="234" t="s">
        <v>8</v>
      </c>
      <c r="W68" s="234" t="s">
        <v>8</v>
      </c>
    </row>
    <row r="69" spans="1:23" ht="24.75" customHeight="1">
      <c r="A69" s="233">
        <v>8894</v>
      </c>
      <c r="B69" s="234" t="s">
        <v>2492</v>
      </c>
      <c r="C69" s="234" t="s">
        <v>2887</v>
      </c>
      <c r="D69" s="234" t="s">
        <v>1644</v>
      </c>
      <c r="E69" s="234" t="s">
        <v>635</v>
      </c>
      <c r="F69" s="234" t="s">
        <v>2458</v>
      </c>
      <c r="G69" s="234" t="s">
        <v>203</v>
      </c>
      <c r="H69" s="233">
        <v>81</v>
      </c>
      <c r="I69" s="233">
        <v>1</v>
      </c>
      <c r="J69" s="234" t="s">
        <v>2888</v>
      </c>
      <c r="K69" s="234" t="s">
        <v>2887</v>
      </c>
      <c r="L69" s="234" t="s">
        <v>2458</v>
      </c>
      <c r="M69" s="233">
        <v>2383</v>
      </c>
      <c r="N69" s="234" t="s">
        <v>130</v>
      </c>
      <c r="O69" s="234" t="s">
        <v>2625</v>
      </c>
      <c r="P69" s="234" t="s">
        <v>2625</v>
      </c>
      <c r="Q69" s="234" t="s">
        <v>2625</v>
      </c>
      <c r="R69" s="234" t="s">
        <v>963</v>
      </c>
      <c r="S69" s="234" t="s">
        <v>1921</v>
      </c>
      <c r="T69" s="234" t="s">
        <v>1709</v>
      </c>
      <c r="U69" s="234" t="s">
        <v>2625</v>
      </c>
      <c r="V69" s="234" t="s">
        <v>8</v>
      </c>
      <c r="W69" s="234" t="s">
        <v>8</v>
      </c>
    </row>
    <row r="70" spans="1:23" ht="24.75" customHeight="1">
      <c r="A70" s="233">
        <v>8895</v>
      </c>
      <c r="B70" s="234" t="s">
        <v>2492</v>
      </c>
      <c r="C70" s="234" t="s">
        <v>2887</v>
      </c>
      <c r="D70" s="234" t="s">
        <v>1644</v>
      </c>
      <c r="E70" s="234" t="s">
        <v>635</v>
      </c>
      <c r="F70" s="234" t="s">
        <v>2458</v>
      </c>
      <c r="G70" s="234" t="s">
        <v>771</v>
      </c>
      <c r="H70" s="233">
        <v>81</v>
      </c>
      <c r="I70" s="233">
        <v>1</v>
      </c>
      <c r="J70" s="234" t="s">
        <v>2888</v>
      </c>
      <c r="K70" s="234" t="s">
        <v>2887</v>
      </c>
      <c r="L70" s="234" t="s">
        <v>1206</v>
      </c>
      <c r="M70" s="233">
        <v>2384</v>
      </c>
      <c r="N70" s="234" t="s">
        <v>1455</v>
      </c>
      <c r="O70" s="234" t="s">
        <v>2625</v>
      </c>
      <c r="P70" s="234" t="s">
        <v>2625</v>
      </c>
      <c r="Q70" s="234" t="s">
        <v>2625</v>
      </c>
      <c r="R70" s="234" t="s">
        <v>964</v>
      </c>
      <c r="S70" s="234" t="s">
        <v>159</v>
      </c>
      <c r="T70" s="234" t="s">
        <v>1710</v>
      </c>
      <c r="U70" s="234" t="s">
        <v>2625</v>
      </c>
      <c r="V70" s="234" t="s">
        <v>8</v>
      </c>
      <c r="W70" s="234" t="s">
        <v>8</v>
      </c>
    </row>
    <row r="71" spans="1:23" ht="24.75" customHeight="1">
      <c r="A71" s="233">
        <v>8896</v>
      </c>
      <c r="B71" s="234" t="s">
        <v>2492</v>
      </c>
      <c r="C71" s="234" t="s">
        <v>2887</v>
      </c>
      <c r="D71" s="234" t="s">
        <v>1644</v>
      </c>
      <c r="E71" s="234" t="s">
        <v>635</v>
      </c>
      <c r="F71" s="234" t="s">
        <v>2458</v>
      </c>
      <c r="G71" s="234" t="s">
        <v>771</v>
      </c>
      <c r="H71" s="233">
        <v>81</v>
      </c>
      <c r="I71" s="233">
        <v>1</v>
      </c>
      <c r="J71" s="234" t="s">
        <v>2888</v>
      </c>
      <c r="K71" s="234" t="s">
        <v>2887</v>
      </c>
      <c r="L71" s="234" t="s">
        <v>1206</v>
      </c>
      <c r="M71" s="233">
        <v>2385</v>
      </c>
      <c r="N71" s="234" t="s">
        <v>1455</v>
      </c>
      <c r="O71" s="234" t="s">
        <v>2625</v>
      </c>
      <c r="P71" s="234" t="s">
        <v>2625</v>
      </c>
      <c r="Q71" s="234" t="s">
        <v>2625</v>
      </c>
      <c r="R71" s="234" t="s">
        <v>965</v>
      </c>
      <c r="S71" s="234" t="s">
        <v>2372</v>
      </c>
      <c r="T71" s="234" t="s">
        <v>1711</v>
      </c>
      <c r="U71" s="234" t="s">
        <v>2625</v>
      </c>
      <c r="V71" s="234" t="s">
        <v>8</v>
      </c>
      <c r="W71" s="234" t="s">
        <v>8</v>
      </c>
    </row>
    <row r="72" spans="1:23" ht="24.75" customHeight="1">
      <c r="A72" s="233">
        <v>8897</v>
      </c>
      <c r="B72" s="234" t="s">
        <v>2492</v>
      </c>
      <c r="C72" s="234" t="s">
        <v>2887</v>
      </c>
      <c r="D72" s="234" t="s">
        <v>1644</v>
      </c>
      <c r="E72" s="234" t="s">
        <v>635</v>
      </c>
      <c r="F72" s="234" t="s">
        <v>2458</v>
      </c>
      <c r="G72" s="234" t="s">
        <v>771</v>
      </c>
      <c r="H72" s="233">
        <v>81</v>
      </c>
      <c r="I72" s="233">
        <v>1</v>
      </c>
      <c r="J72" s="234" t="s">
        <v>2888</v>
      </c>
      <c r="K72" s="234" t="s">
        <v>2887</v>
      </c>
      <c r="L72" s="234" t="s">
        <v>1206</v>
      </c>
      <c r="M72" s="233">
        <v>2386</v>
      </c>
      <c r="N72" s="234" t="s">
        <v>1455</v>
      </c>
      <c r="O72" s="234" t="s">
        <v>2625</v>
      </c>
      <c r="P72" s="234" t="s">
        <v>2625</v>
      </c>
      <c r="Q72" s="234" t="s">
        <v>2625</v>
      </c>
      <c r="R72" s="234" t="s">
        <v>2373</v>
      </c>
      <c r="S72" s="234" t="s">
        <v>2374</v>
      </c>
      <c r="T72" s="234" t="s">
        <v>1712</v>
      </c>
      <c r="U72" s="234" t="s">
        <v>2625</v>
      </c>
      <c r="V72" s="234" t="s">
        <v>8</v>
      </c>
      <c r="W72" s="234" t="s">
        <v>8</v>
      </c>
    </row>
    <row r="73" spans="1:23" ht="24.75" customHeight="1">
      <c r="A73" s="233">
        <v>8903</v>
      </c>
      <c r="B73" s="234" t="s">
        <v>2492</v>
      </c>
      <c r="C73" s="234" t="s">
        <v>2904</v>
      </c>
      <c r="D73" s="234" t="s">
        <v>1637</v>
      </c>
      <c r="E73" s="234" t="s">
        <v>188</v>
      </c>
      <c r="F73" s="234" t="s">
        <v>2458</v>
      </c>
      <c r="G73" s="234" t="s">
        <v>771</v>
      </c>
      <c r="H73" s="233">
        <v>82</v>
      </c>
      <c r="I73" s="233">
        <v>14</v>
      </c>
      <c r="J73" s="234" t="s">
        <v>2905</v>
      </c>
      <c r="K73" s="234" t="s">
        <v>2904</v>
      </c>
      <c r="L73" s="234" t="s">
        <v>1207</v>
      </c>
      <c r="M73" s="233">
        <v>2392</v>
      </c>
      <c r="N73" s="234" t="s">
        <v>130</v>
      </c>
      <c r="O73" s="234" t="s">
        <v>2625</v>
      </c>
      <c r="P73" s="234" t="s">
        <v>2625</v>
      </c>
      <c r="Q73" s="234" t="s">
        <v>2625</v>
      </c>
      <c r="R73" s="234" t="s">
        <v>2376</v>
      </c>
      <c r="S73" s="234" t="s">
        <v>2377</v>
      </c>
      <c r="T73" s="234" t="s">
        <v>177</v>
      </c>
      <c r="U73" s="234" t="s">
        <v>2625</v>
      </c>
      <c r="V73" s="234" t="s">
        <v>8</v>
      </c>
      <c r="W73" s="234" t="s">
        <v>8</v>
      </c>
    </row>
    <row r="74" spans="1:23" ht="24.75" customHeight="1">
      <c r="A74" s="233">
        <v>8907</v>
      </c>
      <c r="B74" s="234" t="s">
        <v>2492</v>
      </c>
      <c r="C74" s="234" t="s">
        <v>1254</v>
      </c>
      <c r="D74" s="234" t="s">
        <v>2466</v>
      </c>
      <c r="E74" s="234" t="s">
        <v>635</v>
      </c>
      <c r="F74" s="234" t="s">
        <v>2458</v>
      </c>
      <c r="G74" s="234" t="s">
        <v>771</v>
      </c>
      <c r="H74" s="233">
        <v>83</v>
      </c>
      <c r="I74" s="233">
        <v>1</v>
      </c>
      <c r="J74" s="234" t="s">
        <v>1255</v>
      </c>
      <c r="K74" s="234" t="s">
        <v>1254</v>
      </c>
      <c r="L74" s="234" t="s">
        <v>2458</v>
      </c>
      <c r="M74" s="233">
        <v>2396</v>
      </c>
      <c r="N74" s="234" t="s">
        <v>1454</v>
      </c>
      <c r="O74" s="234" t="s">
        <v>2625</v>
      </c>
      <c r="P74" s="234" t="s">
        <v>2625</v>
      </c>
      <c r="Q74" s="234" t="s">
        <v>2625</v>
      </c>
      <c r="R74" s="234" t="s">
        <v>2378</v>
      </c>
      <c r="S74" s="234" t="s">
        <v>1921</v>
      </c>
      <c r="T74" s="234" t="s">
        <v>1671</v>
      </c>
      <c r="U74" s="234" t="s">
        <v>2625</v>
      </c>
      <c r="V74" s="234" t="s">
        <v>8</v>
      </c>
      <c r="W74" s="234" t="s">
        <v>8</v>
      </c>
    </row>
    <row r="75" spans="1:23" ht="24.75" customHeight="1">
      <c r="A75" s="233">
        <v>8928</v>
      </c>
      <c r="B75" s="234" t="s">
        <v>2492</v>
      </c>
      <c r="C75" s="234" t="s">
        <v>708</v>
      </c>
      <c r="D75" s="234" t="s">
        <v>668</v>
      </c>
      <c r="E75" s="234" t="s">
        <v>2874</v>
      </c>
      <c r="F75" s="234" t="s">
        <v>2458</v>
      </c>
      <c r="G75" s="234" t="s">
        <v>771</v>
      </c>
      <c r="H75" s="233">
        <v>85</v>
      </c>
      <c r="I75" s="233">
        <v>15</v>
      </c>
      <c r="J75" s="234" t="s">
        <v>709</v>
      </c>
      <c r="K75" s="234" t="s">
        <v>708</v>
      </c>
      <c r="L75" s="234" t="s">
        <v>1206</v>
      </c>
      <c r="M75" s="233">
        <v>2417</v>
      </c>
      <c r="N75" s="234" t="s">
        <v>1455</v>
      </c>
      <c r="O75" s="234" t="s">
        <v>2625</v>
      </c>
      <c r="P75" s="234" t="s">
        <v>2625</v>
      </c>
      <c r="Q75" s="234" t="s">
        <v>2625</v>
      </c>
      <c r="R75" s="234" t="s">
        <v>2911</v>
      </c>
      <c r="S75" s="234" t="s">
        <v>2912</v>
      </c>
      <c r="T75" s="234" t="s">
        <v>2015</v>
      </c>
      <c r="U75" s="234" t="s">
        <v>2625</v>
      </c>
      <c r="V75" s="234" t="s">
        <v>8</v>
      </c>
      <c r="W75" s="234" t="s">
        <v>8</v>
      </c>
    </row>
    <row r="76" spans="1:23" ht="24.75" customHeight="1">
      <c r="A76" s="233">
        <v>8943</v>
      </c>
      <c r="B76" s="234" t="s">
        <v>2492</v>
      </c>
      <c r="C76" s="234" t="s">
        <v>746</v>
      </c>
      <c r="D76" s="234" t="s">
        <v>1623</v>
      </c>
      <c r="E76" s="234" t="s">
        <v>189</v>
      </c>
      <c r="F76" s="234" t="s">
        <v>2458</v>
      </c>
      <c r="G76" s="234" t="s">
        <v>771</v>
      </c>
      <c r="H76" s="233">
        <v>90</v>
      </c>
      <c r="I76" s="233">
        <v>36</v>
      </c>
      <c r="J76" s="234" t="s">
        <v>747</v>
      </c>
      <c r="K76" s="234" t="s">
        <v>746</v>
      </c>
      <c r="L76" s="234" t="s">
        <v>1207</v>
      </c>
      <c r="M76" s="233">
        <v>2432</v>
      </c>
      <c r="N76" s="234" t="s">
        <v>1455</v>
      </c>
      <c r="O76" s="234" t="s">
        <v>2625</v>
      </c>
      <c r="P76" s="234" t="s">
        <v>2625</v>
      </c>
      <c r="Q76" s="234" t="s">
        <v>2625</v>
      </c>
      <c r="R76" s="234" t="s">
        <v>2402</v>
      </c>
      <c r="S76" s="234" t="s">
        <v>2821</v>
      </c>
      <c r="T76" s="234" t="s">
        <v>2006</v>
      </c>
      <c r="U76" s="234" t="s">
        <v>2625</v>
      </c>
      <c r="V76" s="234" t="s">
        <v>8</v>
      </c>
      <c r="W76" s="234" t="s">
        <v>8</v>
      </c>
    </row>
    <row r="77" spans="1:23" ht="24.75" customHeight="1">
      <c r="A77" s="233">
        <v>8944</v>
      </c>
      <c r="B77" s="234" t="s">
        <v>2492</v>
      </c>
      <c r="C77" s="234" t="s">
        <v>2328</v>
      </c>
      <c r="D77" s="234" t="s">
        <v>1623</v>
      </c>
      <c r="E77" s="234" t="s">
        <v>866</v>
      </c>
      <c r="F77" s="234" t="s">
        <v>2458</v>
      </c>
      <c r="G77" s="234" t="s">
        <v>771</v>
      </c>
      <c r="H77" s="233">
        <v>90</v>
      </c>
      <c r="I77" s="233">
        <v>35</v>
      </c>
      <c r="J77" s="234" t="s">
        <v>2625</v>
      </c>
      <c r="K77" s="234" t="s">
        <v>2328</v>
      </c>
      <c r="L77" s="234" t="s">
        <v>1206</v>
      </c>
      <c r="M77" s="233">
        <v>2433</v>
      </c>
      <c r="N77" s="234" t="s">
        <v>1455</v>
      </c>
      <c r="O77" s="234" t="s">
        <v>2625</v>
      </c>
      <c r="P77" s="234" t="s">
        <v>2625</v>
      </c>
      <c r="Q77" s="234" t="s">
        <v>2625</v>
      </c>
      <c r="R77" s="234" t="s">
        <v>2329</v>
      </c>
      <c r="S77" s="234" t="s">
        <v>2330</v>
      </c>
      <c r="T77" s="234" t="s">
        <v>1957</v>
      </c>
      <c r="U77" s="234" t="s">
        <v>2625</v>
      </c>
      <c r="V77" s="234" t="s">
        <v>8</v>
      </c>
      <c r="W77" s="234" t="s">
        <v>8</v>
      </c>
    </row>
    <row r="78" spans="1:23" ht="24.75" customHeight="1">
      <c r="A78" s="233">
        <v>8979</v>
      </c>
      <c r="B78" s="234" t="s">
        <v>2492</v>
      </c>
      <c r="C78" s="234" t="s">
        <v>1843</v>
      </c>
      <c r="D78" s="234" t="s">
        <v>2467</v>
      </c>
      <c r="E78" s="234" t="s">
        <v>2899</v>
      </c>
      <c r="F78" s="234" t="s">
        <v>2458</v>
      </c>
      <c r="G78" s="234" t="s">
        <v>771</v>
      </c>
      <c r="H78" s="233">
        <v>94</v>
      </c>
      <c r="I78" s="233">
        <v>9</v>
      </c>
      <c r="J78" s="234" t="s">
        <v>1844</v>
      </c>
      <c r="K78" s="234" t="s">
        <v>1843</v>
      </c>
      <c r="L78" s="234" t="s">
        <v>2458</v>
      </c>
      <c r="M78" s="233">
        <v>2468</v>
      </c>
      <c r="N78" s="234" t="s">
        <v>1454</v>
      </c>
      <c r="O78" s="234" t="s">
        <v>2625</v>
      </c>
      <c r="P78" s="234" t="s">
        <v>2625</v>
      </c>
      <c r="Q78" s="234" t="s">
        <v>2625</v>
      </c>
      <c r="R78" s="234" t="s">
        <v>2915</v>
      </c>
      <c r="S78" s="234" t="s">
        <v>2916</v>
      </c>
      <c r="T78" s="234" t="s">
        <v>2403</v>
      </c>
      <c r="U78" s="234" t="s">
        <v>2625</v>
      </c>
      <c r="V78" s="234" t="s">
        <v>8</v>
      </c>
      <c r="W78" s="234" t="s">
        <v>8</v>
      </c>
    </row>
    <row r="79" spans="1:23" ht="24.75" customHeight="1">
      <c r="A79" s="233">
        <v>8981</v>
      </c>
      <c r="B79" s="234" t="s">
        <v>2492</v>
      </c>
      <c r="C79" s="234" t="s">
        <v>1845</v>
      </c>
      <c r="D79" s="234" t="s">
        <v>2467</v>
      </c>
      <c r="E79" s="234" t="s">
        <v>580</v>
      </c>
      <c r="F79" s="234" t="s">
        <v>2458</v>
      </c>
      <c r="G79" s="234" t="s">
        <v>771</v>
      </c>
      <c r="H79" s="233">
        <v>94</v>
      </c>
      <c r="I79" s="233">
        <v>13</v>
      </c>
      <c r="J79" s="234" t="s">
        <v>1846</v>
      </c>
      <c r="K79" s="234" t="s">
        <v>1845</v>
      </c>
      <c r="L79" s="234" t="s">
        <v>2458</v>
      </c>
      <c r="M79" s="233">
        <v>2470</v>
      </c>
      <c r="N79" s="234" t="s">
        <v>130</v>
      </c>
      <c r="O79" s="234" t="s">
        <v>2625</v>
      </c>
      <c r="P79" s="234" t="s">
        <v>2625</v>
      </c>
      <c r="Q79" s="234" t="s">
        <v>2625</v>
      </c>
      <c r="R79" s="234" t="s">
        <v>2917</v>
      </c>
      <c r="S79" s="234" t="s">
        <v>1921</v>
      </c>
      <c r="T79" s="234" t="s">
        <v>154</v>
      </c>
      <c r="U79" s="234" t="s">
        <v>2625</v>
      </c>
      <c r="V79" s="234" t="s">
        <v>8</v>
      </c>
      <c r="W79" s="234" t="s">
        <v>8</v>
      </c>
    </row>
    <row r="80" spans="1:23" ht="24.75" customHeight="1">
      <c r="A80" s="233">
        <v>8984</v>
      </c>
      <c r="B80" s="234" t="s">
        <v>2492</v>
      </c>
      <c r="C80" s="234" t="s">
        <v>1847</v>
      </c>
      <c r="D80" s="234" t="s">
        <v>2467</v>
      </c>
      <c r="E80" s="234" t="s">
        <v>2471</v>
      </c>
      <c r="F80" s="234" t="s">
        <v>2458</v>
      </c>
      <c r="G80" s="234" t="s">
        <v>771</v>
      </c>
      <c r="H80" s="233">
        <v>94</v>
      </c>
      <c r="I80" s="233">
        <v>21</v>
      </c>
      <c r="J80" s="234" t="s">
        <v>1848</v>
      </c>
      <c r="K80" s="234" t="s">
        <v>1847</v>
      </c>
      <c r="L80" s="234" t="s">
        <v>2458</v>
      </c>
      <c r="M80" s="233">
        <v>2473</v>
      </c>
      <c r="N80" s="234" t="s">
        <v>1454</v>
      </c>
      <c r="O80" s="234" t="s">
        <v>2625</v>
      </c>
      <c r="P80" s="234" t="s">
        <v>2625</v>
      </c>
      <c r="Q80" s="234" t="s">
        <v>2625</v>
      </c>
      <c r="R80" s="234" t="s">
        <v>2188</v>
      </c>
      <c r="S80" s="234" t="s">
        <v>2189</v>
      </c>
      <c r="T80" s="234" t="s">
        <v>2682</v>
      </c>
      <c r="U80" s="234" t="s">
        <v>2625</v>
      </c>
      <c r="V80" s="234" t="s">
        <v>8</v>
      </c>
      <c r="W80" s="234" t="s">
        <v>8</v>
      </c>
    </row>
    <row r="81" spans="1:23" ht="24.75" customHeight="1">
      <c r="A81" s="233">
        <v>8990</v>
      </c>
      <c r="B81" s="234" t="s">
        <v>2492</v>
      </c>
      <c r="C81" s="234" t="s">
        <v>1853</v>
      </c>
      <c r="D81" s="234" t="s">
        <v>890</v>
      </c>
      <c r="E81" s="234" t="s">
        <v>868</v>
      </c>
      <c r="F81" s="234" t="s">
        <v>2458</v>
      </c>
      <c r="G81" s="234" t="s">
        <v>771</v>
      </c>
      <c r="H81" s="233">
        <v>95</v>
      </c>
      <c r="I81" s="233">
        <v>22</v>
      </c>
      <c r="J81" s="234" t="s">
        <v>2794</v>
      </c>
      <c r="K81" s="234" t="s">
        <v>1853</v>
      </c>
      <c r="L81" s="234" t="s">
        <v>2458</v>
      </c>
      <c r="M81" s="233">
        <v>2479</v>
      </c>
      <c r="N81" s="234" t="s">
        <v>130</v>
      </c>
      <c r="O81" s="234" t="s">
        <v>2625</v>
      </c>
      <c r="P81" s="234" t="s">
        <v>2625</v>
      </c>
      <c r="Q81" s="234" t="s">
        <v>2625</v>
      </c>
      <c r="R81" s="234" t="s">
        <v>2191</v>
      </c>
      <c r="S81" s="234" t="s">
        <v>2192</v>
      </c>
      <c r="T81" s="234" t="s">
        <v>2401</v>
      </c>
      <c r="U81" s="234" t="s">
        <v>2625</v>
      </c>
      <c r="V81" s="234" t="s">
        <v>8</v>
      </c>
      <c r="W81" s="234" t="s">
        <v>8</v>
      </c>
    </row>
    <row r="82" spans="1:23" ht="24.75" customHeight="1">
      <c r="A82" s="233">
        <v>8997</v>
      </c>
      <c r="B82" s="234" t="s">
        <v>2492</v>
      </c>
      <c r="C82" s="234" t="s">
        <v>1859</v>
      </c>
      <c r="D82" s="234" t="s">
        <v>1324</v>
      </c>
      <c r="E82" s="234" t="s">
        <v>1729</v>
      </c>
      <c r="F82" s="234" t="s">
        <v>2457</v>
      </c>
      <c r="G82" s="234" t="s">
        <v>203</v>
      </c>
      <c r="H82" s="233">
        <v>96</v>
      </c>
      <c r="I82" s="233">
        <v>16</v>
      </c>
      <c r="J82" s="234" t="s">
        <v>1860</v>
      </c>
      <c r="K82" s="234" t="s">
        <v>1859</v>
      </c>
      <c r="L82" s="234" t="s">
        <v>2458</v>
      </c>
      <c r="M82" s="233">
        <v>2486</v>
      </c>
      <c r="N82" s="234" t="s">
        <v>130</v>
      </c>
      <c r="O82" s="234" t="s">
        <v>2625</v>
      </c>
      <c r="P82" s="234" t="s">
        <v>2625</v>
      </c>
      <c r="Q82" s="234" t="s">
        <v>2625</v>
      </c>
      <c r="R82" s="234" t="s">
        <v>2638</v>
      </c>
      <c r="S82" s="234" t="s">
        <v>2639</v>
      </c>
      <c r="T82" s="234" t="s">
        <v>1526</v>
      </c>
      <c r="U82" s="234" t="s">
        <v>2625</v>
      </c>
      <c r="V82" s="234" t="s">
        <v>8</v>
      </c>
      <c r="W82" s="234" t="s">
        <v>8</v>
      </c>
    </row>
    <row r="83" spans="1:23" ht="24.75" customHeight="1">
      <c r="A83" s="233">
        <v>9087</v>
      </c>
      <c r="B83" s="234" t="s">
        <v>2492</v>
      </c>
      <c r="C83" s="234" t="s">
        <v>1891</v>
      </c>
      <c r="D83" s="234" t="s">
        <v>18</v>
      </c>
      <c r="E83" s="234" t="s">
        <v>2874</v>
      </c>
      <c r="F83" s="234" t="s">
        <v>2458</v>
      </c>
      <c r="G83" s="234" t="s">
        <v>771</v>
      </c>
      <c r="H83" s="233">
        <v>109</v>
      </c>
      <c r="I83" s="233">
        <v>15</v>
      </c>
      <c r="J83" s="234" t="s">
        <v>1892</v>
      </c>
      <c r="K83" s="234" t="s">
        <v>1891</v>
      </c>
      <c r="L83" s="234" t="s">
        <v>1207</v>
      </c>
      <c r="M83" s="233">
        <v>2576</v>
      </c>
      <c r="N83" s="234" t="s">
        <v>1455</v>
      </c>
      <c r="O83" s="234" t="s">
        <v>2625</v>
      </c>
      <c r="P83" s="234" t="s">
        <v>2625</v>
      </c>
      <c r="Q83" s="234" t="s">
        <v>2625</v>
      </c>
      <c r="R83" s="234" t="s">
        <v>1038</v>
      </c>
      <c r="S83" s="234" t="s">
        <v>1039</v>
      </c>
      <c r="T83" s="234" t="s">
        <v>1530</v>
      </c>
      <c r="U83" s="234" t="s">
        <v>2625</v>
      </c>
      <c r="V83" s="234" t="s">
        <v>8</v>
      </c>
      <c r="W83" s="234" t="s">
        <v>8</v>
      </c>
    </row>
    <row r="84" spans="1:23" ht="24.75" customHeight="1">
      <c r="A84" s="233">
        <v>9088</v>
      </c>
      <c r="B84" s="234" t="s">
        <v>2492</v>
      </c>
      <c r="C84" s="234" t="s">
        <v>1891</v>
      </c>
      <c r="D84" s="234" t="s">
        <v>18</v>
      </c>
      <c r="E84" s="234" t="s">
        <v>2874</v>
      </c>
      <c r="F84" s="234" t="s">
        <v>2458</v>
      </c>
      <c r="G84" s="234" t="s">
        <v>771</v>
      </c>
      <c r="H84" s="233">
        <v>109</v>
      </c>
      <c r="I84" s="233">
        <v>15</v>
      </c>
      <c r="J84" s="234" t="s">
        <v>1892</v>
      </c>
      <c r="K84" s="234" t="s">
        <v>1891</v>
      </c>
      <c r="L84" s="234" t="s">
        <v>1207</v>
      </c>
      <c r="M84" s="233">
        <v>2577</v>
      </c>
      <c r="N84" s="234" t="s">
        <v>1455</v>
      </c>
      <c r="O84" s="234" t="s">
        <v>2625</v>
      </c>
      <c r="P84" s="234" t="s">
        <v>2625</v>
      </c>
      <c r="Q84" s="234" t="s">
        <v>2625</v>
      </c>
      <c r="R84" s="234" t="s">
        <v>1038</v>
      </c>
      <c r="S84" s="234" t="s">
        <v>1040</v>
      </c>
      <c r="T84" s="234" t="s">
        <v>1531</v>
      </c>
      <c r="U84" s="234" t="s">
        <v>2625</v>
      </c>
      <c r="V84" s="234" t="s">
        <v>8</v>
      </c>
      <c r="W84" s="234" t="s">
        <v>8</v>
      </c>
    </row>
    <row r="85" spans="1:23" ht="24.75" customHeight="1">
      <c r="A85" s="233">
        <v>10500</v>
      </c>
      <c r="B85" s="234" t="s">
        <v>175</v>
      </c>
      <c r="C85" s="234" t="s">
        <v>708</v>
      </c>
      <c r="D85" s="234" t="s">
        <v>668</v>
      </c>
      <c r="E85" s="234" t="s">
        <v>2874</v>
      </c>
      <c r="F85" s="234" t="s">
        <v>2458</v>
      </c>
      <c r="G85" s="234" t="s">
        <v>771</v>
      </c>
      <c r="H85" s="233">
        <v>85</v>
      </c>
      <c r="I85" s="233">
        <v>15</v>
      </c>
      <c r="J85" s="234" t="s">
        <v>709</v>
      </c>
      <c r="K85" s="234" t="s">
        <v>708</v>
      </c>
      <c r="L85" s="234" t="s">
        <v>1206</v>
      </c>
      <c r="M85" s="233">
        <v>2417</v>
      </c>
      <c r="N85" s="234" t="s">
        <v>1455</v>
      </c>
      <c r="O85" s="234" t="s">
        <v>2625</v>
      </c>
      <c r="P85" s="234" t="s">
        <v>2625</v>
      </c>
      <c r="Q85" s="234" t="s">
        <v>2625</v>
      </c>
      <c r="R85" s="234" t="s">
        <v>2911</v>
      </c>
      <c r="S85" s="234" t="s">
        <v>2912</v>
      </c>
      <c r="T85" s="234" t="s">
        <v>2015</v>
      </c>
      <c r="U85" s="234" t="s">
        <v>2625</v>
      </c>
      <c r="V85" s="234" t="s">
        <v>8</v>
      </c>
      <c r="W85" s="234" t="s">
        <v>8</v>
      </c>
    </row>
    <row r="86" spans="1:23" ht="24.75" customHeight="1">
      <c r="A86" s="233">
        <v>9954</v>
      </c>
      <c r="B86" s="234" t="s">
        <v>192</v>
      </c>
      <c r="C86" s="234" t="s">
        <v>2493</v>
      </c>
      <c r="D86" s="234" t="s">
        <v>1729</v>
      </c>
      <c r="E86" s="234" t="s">
        <v>35</v>
      </c>
      <c r="F86" s="234" t="s">
        <v>2458</v>
      </c>
      <c r="G86" s="234" t="s">
        <v>771</v>
      </c>
      <c r="H86" s="233">
        <v>16</v>
      </c>
      <c r="I86" s="233">
        <v>6</v>
      </c>
      <c r="J86" s="234" t="s">
        <v>330</v>
      </c>
      <c r="K86" s="234" t="s">
        <v>329</v>
      </c>
      <c r="L86" s="234" t="s">
        <v>2458</v>
      </c>
      <c r="M86" s="233">
        <v>1738</v>
      </c>
      <c r="N86" s="234" t="s">
        <v>1454</v>
      </c>
      <c r="O86" s="234" t="s">
        <v>2625</v>
      </c>
      <c r="P86" s="234" t="s">
        <v>2625</v>
      </c>
      <c r="Q86" s="234" t="s">
        <v>2625</v>
      </c>
      <c r="R86" s="234" t="s">
        <v>2494</v>
      </c>
      <c r="S86" s="234" t="s">
        <v>2495</v>
      </c>
      <c r="T86" s="234" t="s">
        <v>2399</v>
      </c>
      <c r="U86" s="234" t="s">
        <v>2625</v>
      </c>
      <c r="V86" s="234" t="s">
        <v>8</v>
      </c>
      <c r="W86" s="234" t="s">
        <v>1027</v>
      </c>
    </row>
    <row r="87" spans="1:23" ht="24.75" customHeight="1">
      <c r="A87" s="233">
        <v>9989</v>
      </c>
      <c r="B87" s="234" t="s">
        <v>192</v>
      </c>
      <c r="C87" s="234" t="s">
        <v>1855</v>
      </c>
      <c r="D87" s="234" t="s">
        <v>1324</v>
      </c>
      <c r="E87" s="234" t="s">
        <v>1412</v>
      </c>
      <c r="F87" s="234" t="s">
        <v>2458</v>
      </c>
      <c r="G87" s="234" t="s">
        <v>771</v>
      </c>
      <c r="H87" s="233">
        <v>96</v>
      </c>
      <c r="I87" s="233">
        <v>4</v>
      </c>
      <c r="J87" s="234" t="s">
        <v>1856</v>
      </c>
      <c r="K87" s="234" t="s">
        <v>1855</v>
      </c>
      <c r="L87" s="234" t="s">
        <v>1207</v>
      </c>
      <c r="M87" s="233">
        <v>7307</v>
      </c>
      <c r="N87" s="234" t="s">
        <v>1454</v>
      </c>
      <c r="O87" s="234" t="s">
        <v>2625</v>
      </c>
      <c r="P87" s="234" t="s">
        <v>2625</v>
      </c>
      <c r="Q87" s="234" t="s">
        <v>2625</v>
      </c>
      <c r="R87" s="234" t="s">
        <v>10</v>
      </c>
      <c r="S87" s="234" t="s">
        <v>2625</v>
      </c>
      <c r="T87" s="234" t="s">
        <v>1524</v>
      </c>
      <c r="U87" s="234" t="s">
        <v>2625</v>
      </c>
      <c r="V87" s="234" t="s">
        <v>8</v>
      </c>
      <c r="W87" s="234" t="s">
        <v>8</v>
      </c>
    </row>
    <row r="88" spans="1:23" ht="24.75" customHeight="1">
      <c r="A88" s="233">
        <v>11097</v>
      </c>
      <c r="B88" s="234" t="s">
        <v>175</v>
      </c>
      <c r="C88" s="234" t="s">
        <v>1435</v>
      </c>
      <c r="D88" s="234" t="s">
        <v>2462</v>
      </c>
      <c r="E88" s="234" t="s">
        <v>637</v>
      </c>
      <c r="F88" s="234" t="s">
        <v>2458</v>
      </c>
      <c r="G88" s="234" t="s">
        <v>771</v>
      </c>
      <c r="H88" s="233">
        <v>29</v>
      </c>
      <c r="I88" s="233">
        <v>10</v>
      </c>
      <c r="J88" s="234" t="s">
        <v>1436</v>
      </c>
      <c r="K88" s="234" t="s">
        <v>1435</v>
      </c>
      <c r="L88" s="234" t="s">
        <v>2458</v>
      </c>
      <c r="M88" s="233">
        <v>1981</v>
      </c>
      <c r="N88" s="234" t="s">
        <v>1454</v>
      </c>
      <c r="O88" s="234" t="s">
        <v>2625</v>
      </c>
      <c r="P88" s="234" t="s">
        <v>2625</v>
      </c>
      <c r="Q88" s="234" t="s">
        <v>2625</v>
      </c>
      <c r="R88" s="234" t="s">
        <v>2783</v>
      </c>
      <c r="S88" s="234" t="s">
        <v>2784</v>
      </c>
      <c r="T88" s="234" t="s">
        <v>2290</v>
      </c>
      <c r="U88" s="234" t="s">
        <v>2625</v>
      </c>
      <c r="V88" s="234" t="s">
        <v>8</v>
      </c>
      <c r="W88" s="234" t="s">
        <v>8</v>
      </c>
    </row>
    <row r="89" spans="1:23" ht="24.75" customHeight="1">
      <c r="A89" s="233">
        <v>11527</v>
      </c>
      <c r="B89" s="234" t="s">
        <v>175</v>
      </c>
      <c r="C89" s="234" t="s">
        <v>1843</v>
      </c>
      <c r="D89" s="234" t="s">
        <v>2467</v>
      </c>
      <c r="E89" s="234" t="s">
        <v>2899</v>
      </c>
      <c r="F89" s="234" t="s">
        <v>2458</v>
      </c>
      <c r="G89" s="234" t="s">
        <v>771</v>
      </c>
      <c r="H89" s="233">
        <v>94</v>
      </c>
      <c r="I89" s="233">
        <v>9</v>
      </c>
      <c r="J89" s="234" t="s">
        <v>1844</v>
      </c>
      <c r="K89" s="234" t="s">
        <v>1843</v>
      </c>
      <c r="L89" s="234" t="s">
        <v>2458</v>
      </c>
      <c r="M89" s="233">
        <v>2468</v>
      </c>
      <c r="N89" s="234" t="s">
        <v>1454</v>
      </c>
      <c r="O89" s="234" t="s">
        <v>2625</v>
      </c>
      <c r="P89" s="234" t="s">
        <v>2625</v>
      </c>
      <c r="Q89" s="234" t="s">
        <v>2625</v>
      </c>
      <c r="R89" s="234" t="s">
        <v>2915</v>
      </c>
      <c r="S89" s="234" t="s">
        <v>2916</v>
      </c>
      <c r="T89" s="234" t="s">
        <v>2403</v>
      </c>
      <c r="U89" s="234" t="s">
        <v>2625</v>
      </c>
      <c r="V89" s="234" t="s">
        <v>8</v>
      </c>
      <c r="W89" s="234" t="s">
        <v>8</v>
      </c>
    </row>
    <row r="90" spans="1:23" ht="24.75" customHeight="1">
      <c r="A90" s="233">
        <v>11536</v>
      </c>
      <c r="B90" s="234" t="s">
        <v>175</v>
      </c>
      <c r="C90" s="234" t="s">
        <v>1847</v>
      </c>
      <c r="D90" s="234" t="s">
        <v>2467</v>
      </c>
      <c r="E90" s="234" t="s">
        <v>2471</v>
      </c>
      <c r="F90" s="234" t="s">
        <v>2458</v>
      </c>
      <c r="G90" s="234" t="s">
        <v>771</v>
      </c>
      <c r="H90" s="233">
        <v>94</v>
      </c>
      <c r="I90" s="233">
        <v>21</v>
      </c>
      <c r="J90" s="234" t="s">
        <v>1848</v>
      </c>
      <c r="K90" s="234" t="s">
        <v>1847</v>
      </c>
      <c r="L90" s="234" t="s">
        <v>2458</v>
      </c>
      <c r="M90" s="233">
        <v>2473</v>
      </c>
      <c r="N90" s="234" t="s">
        <v>1454</v>
      </c>
      <c r="O90" s="234" t="s">
        <v>2625</v>
      </c>
      <c r="P90" s="234" t="s">
        <v>2625</v>
      </c>
      <c r="Q90" s="234" t="s">
        <v>2625</v>
      </c>
      <c r="R90" s="234" t="s">
        <v>2188</v>
      </c>
      <c r="S90" s="234" t="s">
        <v>2189</v>
      </c>
      <c r="T90" s="234" t="s">
        <v>2682</v>
      </c>
      <c r="U90" s="234" t="s">
        <v>2625</v>
      </c>
      <c r="V90" s="234" t="s">
        <v>8</v>
      </c>
      <c r="W90" s="234" t="s">
        <v>8</v>
      </c>
    </row>
    <row r="91" spans="1:23" ht="24.75" customHeight="1">
      <c r="A91" s="233">
        <v>11539</v>
      </c>
      <c r="B91" s="234" t="s">
        <v>175</v>
      </c>
      <c r="C91" s="234" t="s">
        <v>1853</v>
      </c>
      <c r="D91" s="234" t="s">
        <v>890</v>
      </c>
      <c r="E91" s="234" t="s">
        <v>868</v>
      </c>
      <c r="F91" s="234" t="s">
        <v>2458</v>
      </c>
      <c r="G91" s="234" t="s">
        <v>771</v>
      </c>
      <c r="H91" s="233">
        <v>95</v>
      </c>
      <c r="I91" s="233">
        <v>22</v>
      </c>
      <c r="J91" s="234" t="s">
        <v>2794</v>
      </c>
      <c r="K91" s="234" t="s">
        <v>1853</v>
      </c>
      <c r="L91" s="234" t="s">
        <v>2458</v>
      </c>
      <c r="M91" s="233">
        <v>2479</v>
      </c>
      <c r="N91" s="234" t="s">
        <v>130</v>
      </c>
      <c r="O91" s="234" t="s">
        <v>2625</v>
      </c>
      <c r="P91" s="234" t="s">
        <v>2625</v>
      </c>
      <c r="Q91" s="234" t="s">
        <v>2625</v>
      </c>
      <c r="R91" s="234" t="s">
        <v>2191</v>
      </c>
      <c r="S91" s="234" t="s">
        <v>2192</v>
      </c>
      <c r="T91" s="234" t="s">
        <v>2401</v>
      </c>
      <c r="U91" s="234" t="s">
        <v>2625</v>
      </c>
      <c r="V91" s="234" t="s">
        <v>8</v>
      </c>
      <c r="W91" s="234" t="s">
        <v>8</v>
      </c>
    </row>
    <row r="92" spans="1:23" ht="24.75" customHeight="1">
      <c r="A92" s="233">
        <v>10024</v>
      </c>
      <c r="B92" s="234" t="s">
        <v>192</v>
      </c>
      <c r="C92" s="234" t="s">
        <v>1316</v>
      </c>
      <c r="D92" s="234" t="s">
        <v>17</v>
      </c>
      <c r="E92" s="234" t="s">
        <v>1317</v>
      </c>
      <c r="F92" s="234" t="s">
        <v>2457</v>
      </c>
      <c r="G92" s="234" t="s">
        <v>771</v>
      </c>
      <c r="H92" s="233">
        <v>89</v>
      </c>
      <c r="I92" s="233">
        <v>13141516</v>
      </c>
      <c r="J92" s="234" t="s">
        <v>2625</v>
      </c>
      <c r="K92" s="234" t="s">
        <v>1316</v>
      </c>
      <c r="L92" s="234" t="s">
        <v>1207</v>
      </c>
      <c r="M92" s="233">
        <v>7310</v>
      </c>
      <c r="N92" s="234" t="s">
        <v>1454</v>
      </c>
      <c r="O92" s="234" t="s">
        <v>2625</v>
      </c>
      <c r="P92" s="234" t="s">
        <v>2625</v>
      </c>
      <c r="Q92" s="234" t="s">
        <v>2625</v>
      </c>
      <c r="R92" s="234" t="s">
        <v>1318</v>
      </c>
      <c r="S92" s="234" t="s">
        <v>1319</v>
      </c>
      <c r="T92" s="234" t="s">
        <v>1955</v>
      </c>
      <c r="U92" s="234" t="s">
        <v>2625</v>
      </c>
      <c r="V92" s="234" t="s">
        <v>8</v>
      </c>
      <c r="W92" s="234" t="s">
        <v>8</v>
      </c>
    </row>
    <row r="93" spans="1:23" ht="24.75" customHeight="1">
      <c r="A93" s="233">
        <v>10129</v>
      </c>
      <c r="B93" s="234" t="s">
        <v>2057</v>
      </c>
      <c r="C93" s="234" t="s">
        <v>47</v>
      </c>
      <c r="D93" s="234" t="s">
        <v>580</v>
      </c>
      <c r="E93" s="234" t="s">
        <v>2625</v>
      </c>
      <c r="F93" s="234" t="s">
        <v>2458</v>
      </c>
      <c r="G93" s="234" t="s">
        <v>771</v>
      </c>
      <c r="H93" s="233">
        <v>13</v>
      </c>
      <c r="J93" s="234" t="s">
        <v>300</v>
      </c>
      <c r="K93" s="234" t="s">
        <v>47</v>
      </c>
      <c r="L93" s="234" t="s">
        <v>2458</v>
      </c>
      <c r="M93" s="233">
        <v>9950</v>
      </c>
      <c r="N93" s="234" t="s">
        <v>65</v>
      </c>
      <c r="O93" s="234" t="s">
        <v>2625</v>
      </c>
      <c r="P93" s="234" t="s">
        <v>2625</v>
      </c>
      <c r="Q93" s="234" t="s">
        <v>2625</v>
      </c>
      <c r="R93" s="234" t="s">
        <v>2423</v>
      </c>
      <c r="S93" s="234" t="s">
        <v>2424</v>
      </c>
      <c r="T93" s="234" t="s">
        <v>66</v>
      </c>
      <c r="U93" s="234" t="s">
        <v>2625</v>
      </c>
      <c r="V93" s="234" t="s">
        <v>8</v>
      </c>
      <c r="W93" s="234" t="s">
        <v>8</v>
      </c>
    </row>
    <row r="94" spans="1:23" ht="24.75" customHeight="1">
      <c r="A94" s="233">
        <v>10130</v>
      </c>
      <c r="B94" s="234" t="s">
        <v>2057</v>
      </c>
      <c r="C94" s="234" t="s">
        <v>47</v>
      </c>
      <c r="D94" s="234" t="s">
        <v>580</v>
      </c>
      <c r="E94" s="234" t="s">
        <v>2625</v>
      </c>
      <c r="F94" s="234" t="s">
        <v>2458</v>
      </c>
      <c r="G94" s="234" t="s">
        <v>771</v>
      </c>
      <c r="H94" s="233">
        <v>13</v>
      </c>
      <c r="J94" s="234" t="s">
        <v>300</v>
      </c>
      <c r="K94" s="234" t="s">
        <v>47</v>
      </c>
      <c r="L94" s="234" t="s">
        <v>1206</v>
      </c>
      <c r="M94" s="233">
        <v>9951</v>
      </c>
      <c r="N94" s="234" t="s">
        <v>1455</v>
      </c>
      <c r="O94" s="234" t="s">
        <v>2625</v>
      </c>
      <c r="P94" s="234" t="s">
        <v>2625</v>
      </c>
      <c r="Q94" s="234" t="s">
        <v>2625</v>
      </c>
      <c r="R94" s="234" t="s">
        <v>2425</v>
      </c>
      <c r="S94" s="234" t="s">
        <v>2426</v>
      </c>
      <c r="T94" s="234" t="s">
        <v>67</v>
      </c>
      <c r="U94" s="234" t="s">
        <v>2625</v>
      </c>
      <c r="V94" s="234" t="s">
        <v>8</v>
      </c>
      <c r="W94" s="234" t="s">
        <v>8</v>
      </c>
    </row>
    <row r="95" spans="1:23" ht="24.75" customHeight="1">
      <c r="A95" s="233">
        <v>10133</v>
      </c>
      <c r="B95" s="234" t="s">
        <v>2057</v>
      </c>
      <c r="C95" s="234" t="s">
        <v>2493</v>
      </c>
      <c r="D95" s="234" t="s">
        <v>1729</v>
      </c>
      <c r="E95" s="234" t="s">
        <v>35</v>
      </c>
      <c r="F95" s="234" t="s">
        <v>2458</v>
      </c>
      <c r="G95" s="234" t="s">
        <v>771</v>
      </c>
      <c r="H95" s="233">
        <v>16</v>
      </c>
      <c r="I95" s="233">
        <v>6</v>
      </c>
      <c r="J95" s="234" t="s">
        <v>2625</v>
      </c>
      <c r="K95" s="234" t="s">
        <v>2493</v>
      </c>
      <c r="L95" s="234" t="s">
        <v>2458</v>
      </c>
      <c r="M95" s="233">
        <v>1738</v>
      </c>
      <c r="N95" s="234" t="s">
        <v>1454</v>
      </c>
      <c r="O95" s="234" t="s">
        <v>2625</v>
      </c>
      <c r="P95" s="234" t="s">
        <v>2625</v>
      </c>
      <c r="Q95" s="234" t="s">
        <v>2625</v>
      </c>
      <c r="R95" s="234" t="s">
        <v>2494</v>
      </c>
      <c r="S95" s="234" t="s">
        <v>2495</v>
      </c>
      <c r="T95" s="234" t="s">
        <v>2399</v>
      </c>
      <c r="U95" s="234" t="s">
        <v>2625</v>
      </c>
      <c r="V95" s="234" t="s">
        <v>8</v>
      </c>
      <c r="W95" s="234" t="s">
        <v>8</v>
      </c>
    </row>
    <row r="96" spans="1:23" ht="24.75" customHeight="1">
      <c r="A96" s="233">
        <v>10142</v>
      </c>
      <c r="B96" s="234" t="s">
        <v>2057</v>
      </c>
      <c r="C96" s="234" t="s">
        <v>1435</v>
      </c>
      <c r="D96" s="234" t="s">
        <v>2462</v>
      </c>
      <c r="E96" s="234" t="s">
        <v>2625</v>
      </c>
      <c r="F96" s="234" t="s">
        <v>2458</v>
      </c>
      <c r="G96" s="234" t="s">
        <v>771</v>
      </c>
      <c r="H96" s="233">
        <v>29</v>
      </c>
      <c r="J96" s="234" t="s">
        <v>1436</v>
      </c>
      <c r="K96" s="234" t="s">
        <v>1435</v>
      </c>
      <c r="L96" s="234" t="s">
        <v>1206</v>
      </c>
      <c r="M96" s="233">
        <v>9963</v>
      </c>
      <c r="N96" s="234" t="s">
        <v>1454</v>
      </c>
      <c r="O96" s="234" t="s">
        <v>2625</v>
      </c>
      <c r="P96" s="234" t="s">
        <v>2625</v>
      </c>
      <c r="Q96" s="234" t="s">
        <v>2625</v>
      </c>
      <c r="R96" s="234" t="s">
        <v>487</v>
      </c>
      <c r="S96" s="234" t="s">
        <v>421</v>
      </c>
      <c r="T96" s="234" t="s">
        <v>2496</v>
      </c>
      <c r="U96" s="234" t="s">
        <v>2625</v>
      </c>
      <c r="V96" s="234" t="s">
        <v>8</v>
      </c>
      <c r="W96" s="234" t="s">
        <v>8</v>
      </c>
    </row>
    <row r="97" spans="1:23" ht="24.75" customHeight="1">
      <c r="A97" s="233">
        <v>10149</v>
      </c>
      <c r="B97" s="234" t="s">
        <v>2057</v>
      </c>
      <c r="C97" s="234" t="s">
        <v>2224</v>
      </c>
      <c r="D97" s="234" t="s">
        <v>189</v>
      </c>
      <c r="E97" s="234" t="s">
        <v>207</v>
      </c>
      <c r="F97" s="234" t="s">
        <v>891</v>
      </c>
      <c r="G97" s="234" t="s">
        <v>771</v>
      </c>
      <c r="H97" s="233">
        <v>36</v>
      </c>
      <c r="J97" s="234" t="s">
        <v>2225</v>
      </c>
      <c r="K97" s="234" t="s">
        <v>2224</v>
      </c>
      <c r="L97" s="234" t="s">
        <v>1206</v>
      </c>
      <c r="M97" s="233">
        <v>9969</v>
      </c>
      <c r="N97" s="234" t="s">
        <v>1454</v>
      </c>
      <c r="O97" s="234" t="s">
        <v>2625</v>
      </c>
      <c r="P97" s="234" t="s">
        <v>2625</v>
      </c>
      <c r="Q97" s="234" t="s">
        <v>2625</v>
      </c>
      <c r="R97" s="234" t="s">
        <v>1662</v>
      </c>
      <c r="S97" s="234" t="s">
        <v>1663</v>
      </c>
      <c r="T97" s="234" t="s">
        <v>2497</v>
      </c>
      <c r="U97" s="234" t="s">
        <v>2625</v>
      </c>
      <c r="V97" s="234" t="s">
        <v>8</v>
      </c>
      <c r="W97" s="234" t="s">
        <v>8</v>
      </c>
    </row>
    <row r="98" spans="1:23" ht="24.75" customHeight="1">
      <c r="A98" s="233">
        <v>10180</v>
      </c>
      <c r="B98" s="234" t="s">
        <v>2057</v>
      </c>
      <c r="C98" s="234" t="s">
        <v>424</v>
      </c>
      <c r="D98" s="234" t="s">
        <v>890</v>
      </c>
      <c r="E98" s="234" t="s">
        <v>2625</v>
      </c>
      <c r="F98" s="234" t="s">
        <v>2458</v>
      </c>
      <c r="G98" s="234" t="s">
        <v>771</v>
      </c>
      <c r="H98" s="233">
        <v>95</v>
      </c>
      <c r="J98" s="234" t="s">
        <v>2625</v>
      </c>
      <c r="K98" s="234" t="s">
        <v>424</v>
      </c>
      <c r="L98" s="234" t="s">
        <v>1206</v>
      </c>
      <c r="M98" s="233">
        <v>9988</v>
      </c>
      <c r="N98" s="234" t="s">
        <v>1454</v>
      </c>
      <c r="O98" s="234" t="s">
        <v>2625</v>
      </c>
      <c r="P98" s="234" t="s">
        <v>2625</v>
      </c>
      <c r="Q98" s="234" t="s">
        <v>2625</v>
      </c>
      <c r="R98" s="234" t="s">
        <v>2498</v>
      </c>
      <c r="S98" s="234" t="s">
        <v>2625</v>
      </c>
      <c r="T98" s="234" t="s">
        <v>2499</v>
      </c>
      <c r="U98" s="234" t="s">
        <v>2625</v>
      </c>
      <c r="V98" s="234" t="s">
        <v>8</v>
      </c>
      <c r="W98" s="234" t="s">
        <v>8</v>
      </c>
    </row>
    <row r="99" spans="1:23" ht="24.75" customHeight="1">
      <c r="A99" s="233">
        <v>10181</v>
      </c>
      <c r="B99" s="234" t="s">
        <v>2057</v>
      </c>
      <c r="C99" s="234" t="s">
        <v>1855</v>
      </c>
      <c r="D99" s="234" t="s">
        <v>1324</v>
      </c>
      <c r="E99" s="234" t="s">
        <v>1412</v>
      </c>
      <c r="F99" s="234" t="s">
        <v>2458</v>
      </c>
      <c r="G99" s="234" t="s">
        <v>203</v>
      </c>
      <c r="H99" s="233">
        <v>96</v>
      </c>
      <c r="I99" s="233">
        <v>4</v>
      </c>
      <c r="J99" s="234" t="s">
        <v>1856</v>
      </c>
      <c r="K99" s="234" t="s">
        <v>1855</v>
      </c>
      <c r="L99" s="234" t="s">
        <v>1207</v>
      </c>
      <c r="M99" s="233">
        <v>7307</v>
      </c>
      <c r="N99" s="234" t="s">
        <v>1454</v>
      </c>
      <c r="O99" s="234" t="s">
        <v>2625</v>
      </c>
      <c r="P99" s="234" t="s">
        <v>2625</v>
      </c>
      <c r="Q99" s="234" t="s">
        <v>2625</v>
      </c>
      <c r="R99" s="234" t="s">
        <v>10</v>
      </c>
      <c r="S99" s="234" t="s">
        <v>2625</v>
      </c>
      <c r="T99" s="234" t="s">
        <v>1524</v>
      </c>
      <c r="U99" s="234" t="s">
        <v>2625</v>
      </c>
      <c r="V99" s="234" t="s">
        <v>8</v>
      </c>
      <c r="W99" s="234" t="s">
        <v>8</v>
      </c>
    </row>
    <row r="100" spans="1:23" ht="24.75" customHeight="1">
      <c r="A100" s="233">
        <v>10203</v>
      </c>
      <c r="B100" s="234" t="s">
        <v>2057</v>
      </c>
      <c r="C100" s="234" t="s">
        <v>1264</v>
      </c>
      <c r="D100" s="234" t="s">
        <v>2466</v>
      </c>
      <c r="E100" s="234" t="s">
        <v>2881</v>
      </c>
      <c r="F100" s="234" t="s">
        <v>2458</v>
      </c>
      <c r="G100" s="234" t="s">
        <v>771</v>
      </c>
      <c r="H100" s="233">
        <v>83</v>
      </c>
      <c r="I100" s="233">
        <v>8</v>
      </c>
      <c r="J100" s="234" t="s">
        <v>1265</v>
      </c>
      <c r="K100" s="234" t="s">
        <v>1264</v>
      </c>
      <c r="L100" s="234" t="s">
        <v>2458</v>
      </c>
      <c r="M100" s="233">
        <v>10011</v>
      </c>
      <c r="N100" s="234" t="s">
        <v>130</v>
      </c>
      <c r="O100" s="234" t="s">
        <v>2625</v>
      </c>
      <c r="P100" s="234" t="s">
        <v>2625</v>
      </c>
      <c r="Q100" s="234" t="s">
        <v>2625</v>
      </c>
      <c r="R100" s="234" t="s">
        <v>1130</v>
      </c>
      <c r="S100" s="234" t="s">
        <v>1131</v>
      </c>
      <c r="T100" s="234" t="s">
        <v>2439</v>
      </c>
      <c r="U100" s="234" t="s">
        <v>2625</v>
      </c>
      <c r="V100" s="234" t="s">
        <v>8</v>
      </c>
      <c r="W100" s="234" t="s">
        <v>8</v>
      </c>
    </row>
    <row r="101" spans="1:23" ht="24.75" customHeight="1">
      <c r="A101" s="233">
        <v>10216</v>
      </c>
      <c r="B101" s="234" t="s">
        <v>2057</v>
      </c>
      <c r="C101" s="234" t="s">
        <v>1316</v>
      </c>
      <c r="D101" s="234" t="s">
        <v>17</v>
      </c>
      <c r="E101" s="234" t="s">
        <v>1317</v>
      </c>
      <c r="F101" s="234" t="s">
        <v>2457</v>
      </c>
      <c r="G101" s="234" t="s">
        <v>203</v>
      </c>
      <c r="H101" s="233">
        <v>89</v>
      </c>
      <c r="I101" s="233">
        <v>13141516</v>
      </c>
      <c r="J101" s="234" t="s">
        <v>2625</v>
      </c>
      <c r="K101" s="234" t="s">
        <v>1316</v>
      </c>
      <c r="L101" s="234" t="s">
        <v>1207</v>
      </c>
      <c r="M101" s="233">
        <v>7310</v>
      </c>
      <c r="N101" s="234" t="s">
        <v>1454</v>
      </c>
      <c r="O101" s="234" t="s">
        <v>2625</v>
      </c>
      <c r="P101" s="234" t="s">
        <v>2625</v>
      </c>
      <c r="Q101" s="234" t="s">
        <v>2625</v>
      </c>
      <c r="R101" s="234" t="s">
        <v>1318</v>
      </c>
      <c r="S101" s="234" t="s">
        <v>1319</v>
      </c>
      <c r="T101" s="234" t="s">
        <v>1955</v>
      </c>
      <c r="U101" s="234" t="s">
        <v>2625</v>
      </c>
      <c r="V101" s="234" t="s">
        <v>8</v>
      </c>
      <c r="W101" s="234" t="s">
        <v>8</v>
      </c>
    </row>
    <row r="102" spans="1:23" ht="24.75" customHeight="1">
      <c r="A102" s="233">
        <v>10246</v>
      </c>
      <c r="B102" s="234" t="s">
        <v>2500</v>
      </c>
      <c r="C102" s="234" t="s">
        <v>1275</v>
      </c>
      <c r="D102" s="234" t="s">
        <v>668</v>
      </c>
      <c r="E102" s="234" t="s">
        <v>1410</v>
      </c>
      <c r="F102" s="234" t="s">
        <v>2458</v>
      </c>
      <c r="G102" s="234" t="s">
        <v>203</v>
      </c>
      <c r="H102" s="233">
        <v>85</v>
      </c>
      <c r="I102" s="233">
        <v>3</v>
      </c>
      <c r="J102" s="234" t="s">
        <v>1276</v>
      </c>
      <c r="K102" s="234" t="s">
        <v>1275</v>
      </c>
      <c r="L102" s="234" t="s">
        <v>1206</v>
      </c>
      <c r="M102" s="233">
        <v>10303</v>
      </c>
      <c r="N102" s="234" t="s">
        <v>1454</v>
      </c>
      <c r="O102" s="234" t="s">
        <v>2625</v>
      </c>
      <c r="P102" s="234" t="s">
        <v>2625</v>
      </c>
      <c r="Q102" s="234" t="s">
        <v>2625</v>
      </c>
      <c r="R102" s="234" t="s">
        <v>376</v>
      </c>
      <c r="S102" s="234" t="s">
        <v>81</v>
      </c>
      <c r="T102" s="234" t="s">
        <v>186</v>
      </c>
      <c r="U102" s="234" t="s">
        <v>2625</v>
      </c>
      <c r="V102" s="234" t="s">
        <v>8</v>
      </c>
      <c r="W102" s="234" t="s">
        <v>8</v>
      </c>
    </row>
    <row r="103" spans="1:23" ht="24.75" customHeight="1">
      <c r="A103" s="233">
        <v>10249</v>
      </c>
      <c r="B103" s="234" t="s">
        <v>2500</v>
      </c>
      <c r="C103" s="234" t="s">
        <v>1619</v>
      </c>
      <c r="D103" s="234" t="s">
        <v>1620</v>
      </c>
      <c r="E103" s="234" t="s">
        <v>1621</v>
      </c>
      <c r="F103" s="234" t="s">
        <v>2458</v>
      </c>
      <c r="G103" s="234" t="s">
        <v>203</v>
      </c>
      <c r="H103" s="233">
        <v>87</v>
      </c>
      <c r="I103" s="233">
        <v>32</v>
      </c>
      <c r="J103" s="234" t="s">
        <v>723</v>
      </c>
      <c r="K103" s="234" t="s">
        <v>718</v>
      </c>
      <c r="L103" s="234" t="s">
        <v>1206</v>
      </c>
      <c r="M103" s="233">
        <v>10304</v>
      </c>
      <c r="N103" s="234" t="s">
        <v>1454</v>
      </c>
      <c r="O103" s="234" t="s">
        <v>2625</v>
      </c>
      <c r="P103" s="234" t="s">
        <v>2625</v>
      </c>
      <c r="Q103" s="234" t="s">
        <v>2625</v>
      </c>
      <c r="R103" s="234" t="s">
        <v>1622</v>
      </c>
      <c r="S103" s="234" t="s">
        <v>430</v>
      </c>
      <c r="T103" s="234" t="s">
        <v>2404</v>
      </c>
      <c r="U103" s="234" t="s">
        <v>2625</v>
      </c>
      <c r="V103" s="234" t="s">
        <v>8</v>
      </c>
      <c r="W103" s="234" t="s">
        <v>8</v>
      </c>
    </row>
    <row r="104" spans="1:23" ht="24.75" customHeight="1">
      <c r="A104" s="233">
        <v>10283</v>
      </c>
      <c r="B104" s="234" t="s">
        <v>2501</v>
      </c>
      <c r="C104" s="234" t="s">
        <v>1275</v>
      </c>
      <c r="D104" s="234" t="s">
        <v>668</v>
      </c>
      <c r="E104" s="234" t="s">
        <v>1410</v>
      </c>
      <c r="F104" s="234" t="s">
        <v>2458</v>
      </c>
      <c r="G104" s="234" t="s">
        <v>2625</v>
      </c>
      <c r="H104" s="233">
        <v>85</v>
      </c>
      <c r="I104" s="233">
        <v>3</v>
      </c>
      <c r="J104" s="234" t="s">
        <v>1276</v>
      </c>
      <c r="K104" s="234" t="s">
        <v>1275</v>
      </c>
      <c r="L104" s="234" t="s">
        <v>1206</v>
      </c>
      <c r="M104" s="233">
        <v>10303</v>
      </c>
      <c r="N104" s="234" t="s">
        <v>1454</v>
      </c>
      <c r="O104" s="234" t="s">
        <v>2625</v>
      </c>
      <c r="P104" s="234" t="s">
        <v>2625</v>
      </c>
      <c r="Q104" s="234" t="s">
        <v>2625</v>
      </c>
      <c r="R104" s="234" t="s">
        <v>376</v>
      </c>
      <c r="S104" s="234" t="s">
        <v>81</v>
      </c>
      <c r="T104" s="234" t="s">
        <v>186</v>
      </c>
      <c r="U104" s="234" t="s">
        <v>2625</v>
      </c>
      <c r="V104" s="234" t="s">
        <v>8</v>
      </c>
      <c r="W104" s="234" t="s">
        <v>8</v>
      </c>
    </row>
    <row r="105" spans="1:23" ht="24.75" customHeight="1">
      <c r="A105" s="233">
        <v>10284</v>
      </c>
      <c r="B105" s="234" t="s">
        <v>2501</v>
      </c>
      <c r="C105" s="234" t="s">
        <v>1619</v>
      </c>
      <c r="D105" s="234" t="s">
        <v>1620</v>
      </c>
      <c r="E105" s="234" t="s">
        <v>1621</v>
      </c>
      <c r="F105" s="234" t="s">
        <v>2458</v>
      </c>
      <c r="G105" s="234" t="s">
        <v>2625</v>
      </c>
      <c r="H105" s="233">
        <v>87</v>
      </c>
      <c r="I105" s="233">
        <v>32</v>
      </c>
      <c r="J105" s="234" t="s">
        <v>723</v>
      </c>
      <c r="K105" s="234" t="s">
        <v>718</v>
      </c>
      <c r="L105" s="234" t="s">
        <v>1206</v>
      </c>
      <c r="M105" s="233">
        <v>10304</v>
      </c>
      <c r="N105" s="234" t="s">
        <v>1454</v>
      </c>
      <c r="O105" s="234" t="s">
        <v>2625</v>
      </c>
      <c r="P105" s="234" t="s">
        <v>2625</v>
      </c>
      <c r="Q105" s="234" t="s">
        <v>2625</v>
      </c>
      <c r="R105" s="234" t="s">
        <v>1622</v>
      </c>
      <c r="S105" s="234" t="s">
        <v>430</v>
      </c>
      <c r="T105" s="234" t="s">
        <v>2404</v>
      </c>
      <c r="U105" s="234" t="s">
        <v>2625</v>
      </c>
      <c r="V105" s="234" t="s">
        <v>8</v>
      </c>
      <c r="W105" s="234" t="s">
        <v>8</v>
      </c>
    </row>
    <row r="106" spans="1:23" ht="24.75" customHeight="1">
      <c r="A106" s="233">
        <v>10340</v>
      </c>
      <c r="B106" s="234" t="s">
        <v>2001</v>
      </c>
      <c r="C106" s="234" t="s">
        <v>305</v>
      </c>
      <c r="D106" s="234" t="s">
        <v>2625</v>
      </c>
      <c r="E106" s="234" t="s">
        <v>2625</v>
      </c>
      <c r="F106" s="234" t="s">
        <v>2458</v>
      </c>
      <c r="G106" s="234" t="s">
        <v>771</v>
      </c>
      <c r="H106" s="233">
        <v>13</v>
      </c>
      <c r="J106" s="234" t="s">
        <v>306</v>
      </c>
      <c r="K106" s="234" t="s">
        <v>305</v>
      </c>
      <c r="L106" s="234" t="s">
        <v>2458</v>
      </c>
      <c r="M106" s="233">
        <v>10361</v>
      </c>
      <c r="N106" s="234" t="s">
        <v>1455</v>
      </c>
      <c r="O106" s="234" t="s">
        <v>2625</v>
      </c>
      <c r="P106" s="234" t="s">
        <v>2625</v>
      </c>
      <c r="Q106" s="234" t="s">
        <v>2625</v>
      </c>
      <c r="R106" s="234" t="s">
        <v>1762</v>
      </c>
      <c r="S106" s="234" t="s">
        <v>7</v>
      </c>
      <c r="T106" s="234" t="s">
        <v>2724</v>
      </c>
      <c r="U106" s="234" t="s">
        <v>2625</v>
      </c>
      <c r="V106" s="234" t="s">
        <v>8</v>
      </c>
      <c r="W106" s="234" t="s">
        <v>1027</v>
      </c>
    </row>
    <row r="107" spans="1:23" ht="24.75" customHeight="1">
      <c r="A107" s="233">
        <v>10392</v>
      </c>
      <c r="B107" s="234" t="s">
        <v>175</v>
      </c>
      <c r="C107" s="234" t="s">
        <v>2887</v>
      </c>
      <c r="D107" s="234" t="s">
        <v>1644</v>
      </c>
      <c r="E107" s="234" t="s">
        <v>635</v>
      </c>
      <c r="F107" s="234" t="s">
        <v>2458</v>
      </c>
      <c r="G107" s="234" t="s">
        <v>771</v>
      </c>
      <c r="H107" s="233">
        <v>81</v>
      </c>
      <c r="I107" s="233">
        <v>1</v>
      </c>
      <c r="J107" s="234" t="s">
        <v>2888</v>
      </c>
      <c r="K107" s="234" t="s">
        <v>2887</v>
      </c>
      <c r="L107" s="234" t="s">
        <v>1206</v>
      </c>
      <c r="M107" s="233">
        <v>2385</v>
      </c>
      <c r="N107" s="234" t="s">
        <v>1455</v>
      </c>
      <c r="O107" s="234" t="s">
        <v>2625</v>
      </c>
      <c r="P107" s="234" t="s">
        <v>2625</v>
      </c>
      <c r="Q107" s="234" t="s">
        <v>2625</v>
      </c>
      <c r="R107" s="234" t="s">
        <v>965</v>
      </c>
      <c r="S107" s="234" t="s">
        <v>2372</v>
      </c>
      <c r="T107" s="234" t="s">
        <v>1711</v>
      </c>
      <c r="U107" s="234" t="s">
        <v>2625</v>
      </c>
      <c r="V107" s="234" t="s">
        <v>8</v>
      </c>
      <c r="W107" s="234" t="s">
        <v>8</v>
      </c>
    </row>
    <row r="108" spans="1:23" ht="24.75" customHeight="1">
      <c r="A108" s="233">
        <v>10393</v>
      </c>
      <c r="B108" s="234" t="s">
        <v>175</v>
      </c>
      <c r="C108" s="234" t="s">
        <v>2887</v>
      </c>
      <c r="D108" s="234" t="s">
        <v>1644</v>
      </c>
      <c r="E108" s="234" t="s">
        <v>635</v>
      </c>
      <c r="F108" s="234" t="s">
        <v>2458</v>
      </c>
      <c r="G108" s="234" t="s">
        <v>771</v>
      </c>
      <c r="H108" s="233">
        <v>81</v>
      </c>
      <c r="I108" s="233">
        <v>1</v>
      </c>
      <c r="J108" s="234" t="s">
        <v>2888</v>
      </c>
      <c r="K108" s="234" t="s">
        <v>2887</v>
      </c>
      <c r="L108" s="234" t="s">
        <v>1206</v>
      </c>
      <c r="M108" s="233">
        <v>2386</v>
      </c>
      <c r="N108" s="234" t="s">
        <v>1455</v>
      </c>
      <c r="O108" s="234" t="s">
        <v>2625</v>
      </c>
      <c r="P108" s="234" t="s">
        <v>2625</v>
      </c>
      <c r="Q108" s="234" t="s">
        <v>2625</v>
      </c>
      <c r="R108" s="234" t="s">
        <v>2373</v>
      </c>
      <c r="S108" s="234" t="s">
        <v>2374</v>
      </c>
      <c r="T108" s="234" t="s">
        <v>1712</v>
      </c>
      <c r="U108" s="234" t="s">
        <v>2625</v>
      </c>
      <c r="V108" s="234" t="s">
        <v>8</v>
      </c>
      <c r="W108" s="234" t="s">
        <v>8</v>
      </c>
    </row>
    <row r="109" spans="1:23" ht="24.75" customHeight="1">
      <c r="A109" s="233">
        <v>10394</v>
      </c>
      <c r="B109" s="234" t="s">
        <v>175</v>
      </c>
      <c r="C109" s="234" t="s">
        <v>2887</v>
      </c>
      <c r="D109" s="234" t="s">
        <v>1644</v>
      </c>
      <c r="E109" s="234" t="s">
        <v>635</v>
      </c>
      <c r="F109" s="234" t="s">
        <v>2458</v>
      </c>
      <c r="G109" s="234" t="s">
        <v>771</v>
      </c>
      <c r="H109" s="233">
        <v>81</v>
      </c>
      <c r="I109" s="233">
        <v>1</v>
      </c>
      <c r="J109" s="234" t="s">
        <v>2888</v>
      </c>
      <c r="K109" s="234" t="s">
        <v>2887</v>
      </c>
      <c r="L109" s="234" t="s">
        <v>1206</v>
      </c>
      <c r="M109" s="233">
        <v>2384</v>
      </c>
      <c r="N109" s="234" t="s">
        <v>1455</v>
      </c>
      <c r="O109" s="234" t="s">
        <v>2625</v>
      </c>
      <c r="P109" s="234" t="s">
        <v>2625</v>
      </c>
      <c r="Q109" s="234" t="s">
        <v>2625</v>
      </c>
      <c r="R109" s="234" t="s">
        <v>964</v>
      </c>
      <c r="S109" s="234" t="s">
        <v>159</v>
      </c>
      <c r="T109" s="234" t="s">
        <v>1710</v>
      </c>
      <c r="U109" s="234" t="s">
        <v>2625</v>
      </c>
      <c r="V109" s="234" t="s">
        <v>8</v>
      </c>
      <c r="W109" s="234" t="s">
        <v>8</v>
      </c>
    </row>
    <row r="110" spans="1:23" ht="24.75" customHeight="1">
      <c r="A110" s="233">
        <v>10472</v>
      </c>
      <c r="B110" s="234" t="s">
        <v>175</v>
      </c>
      <c r="C110" s="234" t="s">
        <v>1891</v>
      </c>
      <c r="D110" s="234" t="s">
        <v>18</v>
      </c>
      <c r="E110" s="234" t="s">
        <v>2874</v>
      </c>
      <c r="F110" s="234" t="s">
        <v>2458</v>
      </c>
      <c r="G110" s="234" t="s">
        <v>771</v>
      </c>
      <c r="H110" s="233">
        <v>109</v>
      </c>
      <c r="I110" s="233">
        <v>15</v>
      </c>
      <c r="J110" s="234" t="s">
        <v>1892</v>
      </c>
      <c r="K110" s="234" t="s">
        <v>1891</v>
      </c>
      <c r="L110" s="234" t="s">
        <v>1207</v>
      </c>
      <c r="M110" s="233">
        <v>2577</v>
      </c>
      <c r="N110" s="234" t="s">
        <v>1455</v>
      </c>
      <c r="O110" s="234" t="s">
        <v>2625</v>
      </c>
      <c r="P110" s="234" t="s">
        <v>2625</v>
      </c>
      <c r="Q110" s="234" t="s">
        <v>2625</v>
      </c>
      <c r="R110" s="234" t="s">
        <v>1038</v>
      </c>
      <c r="S110" s="234" t="s">
        <v>1040</v>
      </c>
      <c r="T110" s="234" t="s">
        <v>1531</v>
      </c>
      <c r="U110" s="234" t="s">
        <v>2625</v>
      </c>
      <c r="V110" s="234" t="s">
        <v>8</v>
      </c>
      <c r="W110" s="234" t="s">
        <v>8</v>
      </c>
    </row>
    <row r="111" spans="1:23" ht="24.75" customHeight="1">
      <c r="A111" s="233">
        <v>10473</v>
      </c>
      <c r="B111" s="234" t="s">
        <v>175</v>
      </c>
      <c r="C111" s="234" t="s">
        <v>1891</v>
      </c>
      <c r="D111" s="234" t="s">
        <v>18</v>
      </c>
      <c r="E111" s="234" t="s">
        <v>2874</v>
      </c>
      <c r="F111" s="234" t="s">
        <v>2458</v>
      </c>
      <c r="G111" s="234" t="s">
        <v>771</v>
      </c>
      <c r="H111" s="233">
        <v>109</v>
      </c>
      <c r="I111" s="233">
        <v>15</v>
      </c>
      <c r="J111" s="234" t="s">
        <v>1892</v>
      </c>
      <c r="K111" s="234" t="s">
        <v>1891</v>
      </c>
      <c r="L111" s="234" t="s">
        <v>1207</v>
      </c>
      <c r="M111" s="233">
        <v>2576</v>
      </c>
      <c r="N111" s="234" t="s">
        <v>1455</v>
      </c>
      <c r="O111" s="234" t="s">
        <v>2625</v>
      </c>
      <c r="P111" s="234" t="s">
        <v>2625</v>
      </c>
      <c r="Q111" s="234" t="s">
        <v>2625</v>
      </c>
      <c r="R111" s="234" t="s">
        <v>1038</v>
      </c>
      <c r="S111" s="234" t="s">
        <v>1039</v>
      </c>
      <c r="T111" s="234" t="s">
        <v>1530</v>
      </c>
      <c r="U111" s="234" t="s">
        <v>2625</v>
      </c>
      <c r="V111" s="234" t="s">
        <v>8</v>
      </c>
      <c r="W111" s="234" t="s">
        <v>8</v>
      </c>
    </row>
    <row r="112" spans="1:23" ht="24.75" customHeight="1">
      <c r="A112" s="233">
        <v>11068</v>
      </c>
      <c r="B112" s="234" t="s">
        <v>175</v>
      </c>
      <c r="C112" s="234" t="s">
        <v>2710</v>
      </c>
      <c r="D112" s="234" t="s">
        <v>2465</v>
      </c>
      <c r="E112" s="234" t="s">
        <v>1410</v>
      </c>
      <c r="F112" s="234" t="s">
        <v>2458</v>
      </c>
      <c r="G112" s="234" t="s">
        <v>771</v>
      </c>
      <c r="H112" s="233">
        <v>23</v>
      </c>
      <c r="I112" s="233">
        <v>3</v>
      </c>
      <c r="J112" s="234" t="s">
        <v>2711</v>
      </c>
      <c r="K112" s="234" t="s">
        <v>2710</v>
      </c>
      <c r="L112" s="234" t="s">
        <v>2458</v>
      </c>
      <c r="M112" s="233">
        <v>1958</v>
      </c>
      <c r="N112" s="234" t="s">
        <v>1454</v>
      </c>
      <c r="O112" s="234" t="s">
        <v>2625</v>
      </c>
      <c r="P112" s="234" t="s">
        <v>2625</v>
      </c>
      <c r="Q112" s="234" t="s">
        <v>2625</v>
      </c>
      <c r="R112" s="234" t="s">
        <v>2772</v>
      </c>
      <c r="S112" s="234" t="s">
        <v>2773</v>
      </c>
      <c r="T112" s="234" t="s">
        <v>2668</v>
      </c>
      <c r="U112" s="234" t="s">
        <v>2625</v>
      </c>
      <c r="V112" s="234" t="s">
        <v>8</v>
      </c>
      <c r="W112" s="234" t="s">
        <v>8</v>
      </c>
    </row>
    <row r="113" spans="1:23" ht="24.75" customHeight="1">
      <c r="A113" s="233">
        <v>11070</v>
      </c>
      <c r="B113" s="234" t="s">
        <v>175</v>
      </c>
      <c r="C113" s="234" t="s">
        <v>2710</v>
      </c>
      <c r="D113" s="234" t="s">
        <v>868</v>
      </c>
      <c r="E113" s="234" t="s">
        <v>867</v>
      </c>
      <c r="F113" s="234" t="s">
        <v>2458</v>
      </c>
      <c r="G113" s="234" t="s">
        <v>771</v>
      </c>
      <c r="H113" s="233">
        <v>22</v>
      </c>
      <c r="I113" s="233">
        <v>19</v>
      </c>
      <c r="J113" s="234" t="s">
        <v>2711</v>
      </c>
      <c r="K113" s="234" t="s">
        <v>2710</v>
      </c>
      <c r="L113" s="234" t="s">
        <v>2458</v>
      </c>
      <c r="M113" s="233">
        <v>1956</v>
      </c>
      <c r="N113" s="234" t="s">
        <v>1454</v>
      </c>
      <c r="O113" s="234" t="s">
        <v>2625</v>
      </c>
      <c r="P113" s="234" t="s">
        <v>2625</v>
      </c>
      <c r="Q113" s="234" t="s">
        <v>2625</v>
      </c>
      <c r="R113" s="234" t="s">
        <v>2770</v>
      </c>
      <c r="S113" s="234" t="s">
        <v>2771</v>
      </c>
      <c r="T113" s="234" t="s">
        <v>2681</v>
      </c>
      <c r="U113" s="234" t="s">
        <v>2625</v>
      </c>
      <c r="V113" s="234" t="s">
        <v>8</v>
      </c>
      <c r="W113" s="234" t="s">
        <v>8</v>
      </c>
    </row>
    <row r="114" spans="1:23" ht="24.75" customHeight="1">
      <c r="A114" s="233">
        <v>11077</v>
      </c>
      <c r="B114" s="234" t="s">
        <v>175</v>
      </c>
      <c r="C114" s="234" t="s">
        <v>1968</v>
      </c>
      <c r="D114" s="234" t="s">
        <v>2461</v>
      </c>
      <c r="E114" s="234" t="s">
        <v>1414</v>
      </c>
      <c r="F114" s="234" t="s">
        <v>2458</v>
      </c>
      <c r="G114" s="234" t="s">
        <v>771</v>
      </c>
      <c r="H114" s="233">
        <v>25</v>
      </c>
      <c r="I114" s="233">
        <v>5</v>
      </c>
      <c r="J114" s="234" t="s">
        <v>1969</v>
      </c>
      <c r="K114" s="234" t="s">
        <v>1968</v>
      </c>
      <c r="L114" s="234" t="s">
        <v>2458</v>
      </c>
      <c r="M114" s="233">
        <v>1964</v>
      </c>
      <c r="N114" s="234" t="s">
        <v>1454</v>
      </c>
      <c r="O114" s="234" t="s">
        <v>2625</v>
      </c>
      <c r="P114" s="234" t="s">
        <v>2625</v>
      </c>
      <c r="Q114" s="234" t="s">
        <v>2625</v>
      </c>
      <c r="R114" s="234" t="s">
        <v>2774</v>
      </c>
      <c r="S114" s="234" t="s">
        <v>2775</v>
      </c>
      <c r="T114" s="234" t="s">
        <v>2675</v>
      </c>
      <c r="U114" s="234" t="s">
        <v>2625</v>
      </c>
      <c r="V114" s="234" t="s">
        <v>8</v>
      </c>
      <c r="W114" s="234" t="s">
        <v>8</v>
      </c>
    </row>
    <row r="115" spans="1:23" ht="24.75" customHeight="1">
      <c r="A115" s="233">
        <v>11078</v>
      </c>
      <c r="B115" s="234" t="s">
        <v>175</v>
      </c>
      <c r="C115" s="234" t="s">
        <v>1968</v>
      </c>
      <c r="D115" s="234" t="s">
        <v>2461</v>
      </c>
      <c r="E115" s="234" t="s">
        <v>1414</v>
      </c>
      <c r="F115" s="234" t="s">
        <v>2458</v>
      </c>
      <c r="G115" s="234" t="s">
        <v>771</v>
      </c>
      <c r="H115" s="233">
        <v>25</v>
      </c>
      <c r="I115" s="233">
        <v>5</v>
      </c>
      <c r="J115" s="234" t="s">
        <v>1969</v>
      </c>
      <c r="K115" s="234" t="s">
        <v>1968</v>
      </c>
      <c r="L115" s="234" t="s">
        <v>2458</v>
      </c>
      <c r="M115" s="233">
        <v>1965</v>
      </c>
      <c r="N115" s="234" t="s">
        <v>1454</v>
      </c>
      <c r="O115" s="234" t="s">
        <v>2625</v>
      </c>
      <c r="P115" s="234" t="s">
        <v>2625</v>
      </c>
      <c r="Q115" s="234" t="s">
        <v>2625</v>
      </c>
      <c r="R115" s="234" t="s">
        <v>2776</v>
      </c>
      <c r="S115" s="234" t="s">
        <v>2777</v>
      </c>
      <c r="T115" s="234" t="s">
        <v>2674</v>
      </c>
      <c r="U115" s="234" t="s">
        <v>2625</v>
      </c>
      <c r="V115" s="234" t="s">
        <v>8</v>
      </c>
      <c r="W115" s="234" t="s">
        <v>8</v>
      </c>
    </row>
    <row r="116" spans="1:23" ht="24.75" customHeight="1">
      <c r="A116" s="233">
        <v>11090</v>
      </c>
      <c r="B116" s="234" t="s">
        <v>175</v>
      </c>
      <c r="C116" s="234" t="s">
        <v>1970</v>
      </c>
      <c r="D116" s="234" t="s">
        <v>2461</v>
      </c>
      <c r="E116" s="234" t="s">
        <v>2464</v>
      </c>
      <c r="F116" s="234" t="s">
        <v>2458</v>
      </c>
      <c r="G116" s="234" t="s">
        <v>771</v>
      </c>
      <c r="H116" s="233">
        <v>25</v>
      </c>
      <c r="I116" s="233">
        <v>17</v>
      </c>
      <c r="J116" s="234" t="s">
        <v>1971</v>
      </c>
      <c r="K116" s="234" t="s">
        <v>1970</v>
      </c>
      <c r="L116" s="234" t="s">
        <v>2458</v>
      </c>
      <c r="M116" s="233">
        <v>1969</v>
      </c>
      <c r="N116" s="234" t="s">
        <v>130</v>
      </c>
      <c r="O116" s="234" t="s">
        <v>2625</v>
      </c>
      <c r="P116" s="234" t="s">
        <v>2625</v>
      </c>
      <c r="Q116" s="234" t="s">
        <v>2625</v>
      </c>
      <c r="R116" s="234" t="s">
        <v>414</v>
      </c>
      <c r="S116" s="234" t="s">
        <v>1584</v>
      </c>
      <c r="T116" s="234" t="s">
        <v>2680</v>
      </c>
      <c r="U116" s="234" t="s">
        <v>2625</v>
      </c>
      <c r="V116" s="234" t="s">
        <v>8</v>
      </c>
      <c r="W116" s="234" t="s">
        <v>8</v>
      </c>
    </row>
    <row r="117" spans="1:23" ht="24.75" customHeight="1">
      <c r="A117" s="233">
        <v>11092</v>
      </c>
      <c r="B117" s="234" t="s">
        <v>175</v>
      </c>
      <c r="C117" s="234" t="s">
        <v>1970</v>
      </c>
      <c r="D117" s="234" t="s">
        <v>972</v>
      </c>
      <c r="E117" s="234" t="s">
        <v>1410</v>
      </c>
      <c r="F117" s="234" t="s">
        <v>2458</v>
      </c>
      <c r="G117" s="234" t="s">
        <v>771</v>
      </c>
      <c r="H117" s="233">
        <v>26</v>
      </c>
      <c r="I117" s="233">
        <v>3</v>
      </c>
      <c r="J117" s="234" t="s">
        <v>1971</v>
      </c>
      <c r="K117" s="234" t="s">
        <v>1970</v>
      </c>
      <c r="L117" s="234" t="s">
        <v>2458</v>
      </c>
      <c r="M117" s="233">
        <v>1971</v>
      </c>
      <c r="N117" s="234" t="s">
        <v>1454</v>
      </c>
      <c r="O117" s="234" t="s">
        <v>2625</v>
      </c>
      <c r="P117" s="234" t="s">
        <v>2625</v>
      </c>
      <c r="Q117" s="234" t="s">
        <v>2625</v>
      </c>
      <c r="R117" s="234" t="s">
        <v>415</v>
      </c>
      <c r="S117" s="234" t="s">
        <v>416</v>
      </c>
      <c r="T117" s="234" t="s">
        <v>2685</v>
      </c>
      <c r="U117" s="234" t="s">
        <v>2625</v>
      </c>
      <c r="V117" s="234" t="s">
        <v>8</v>
      </c>
      <c r="W117" s="234" t="s">
        <v>8</v>
      </c>
    </row>
    <row r="118" spans="1:23" ht="24.75" customHeight="1">
      <c r="A118" s="233">
        <v>11093</v>
      </c>
      <c r="B118" s="234" t="s">
        <v>175</v>
      </c>
      <c r="C118" s="234" t="s">
        <v>1970</v>
      </c>
      <c r="D118" s="234" t="s">
        <v>972</v>
      </c>
      <c r="E118" s="234" t="s">
        <v>1412</v>
      </c>
      <c r="F118" s="234" t="s">
        <v>2458</v>
      </c>
      <c r="G118" s="234" t="s">
        <v>771</v>
      </c>
      <c r="H118" s="233">
        <v>26</v>
      </c>
      <c r="I118" s="233">
        <v>4</v>
      </c>
      <c r="J118" s="234" t="s">
        <v>1971</v>
      </c>
      <c r="K118" s="234" t="s">
        <v>1970</v>
      </c>
      <c r="L118" s="234" t="s">
        <v>2458</v>
      </c>
      <c r="M118" s="233">
        <v>1975</v>
      </c>
      <c r="N118" s="234" t="s">
        <v>1454</v>
      </c>
      <c r="O118" s="234" t="s">
        <v>2625</v>
      </c>
      <c r="P118" s="234" t="s">
        <v>2625</v>
      </c>
      <c r="Q118" s="234" t="s">
        <v>2625</v>
      </c>
      <c r="R118" s="234" t="s">
        <v>471</v>
      </c>
      <c r="S118" s="234" t="s">
        <v>1584</v>
      </c>
      <c r="T118" s="234" t="s">
        <v>2686</v>
      </c>
      <c r="U118" s="234" t="s">
        <v>2625</v>
      </c>
      <c r="V118" s="234" t="s">
        <v>8</v>
      </c>
      <c r="W118" s="234" t="s">
        <v>8</v>
      </c>
    </row>
    <row r="119" spans="1:23" ht="24.75" customHeight="1">
      <c r="A119" s="233">
        <v>11094</v>
      </c>
      <c r="B119" s="234" t="s">
        <v>175</v>
      </c>
      <c r="C119" s="234" t="s">
        <v>1972</v>
      </c>
      <c r="D119" s="234" t="s">
        <v>2468</v>
      </c>
      <c r="E119" s="234" t="s">
        <v>2874</v>
      </c>
      <c r="F119" s="234" t="s">
        <v>2458</v>
      </c>
      <c r="G119" s="234" t="s">
        <v>771</v>
      </c>
      <c r="H119" s="233">
        <v>27</v>
      </c>
      <c r="I119" s="233">
        <v>15</v>
      </c>
      <c r="J119" s="234" t="s">
        <v>1973</v>
      </c>
      <c r="K119" s="234" t="s">
        <v>1972</v>
      </c>
      <c r="L119" s="234" t="s">
        <v>2458</v>
      </c>
      <c r="M119" s="233">
        <v>1980</v>
      </c>
      <c r="N119" s="234" t="s">
        <v>1454</v>
      </c>
      <c r="O119" s="234" t="s">
        <v>2625</v>
      </c>
      <c r="P119" s="234" t="s">
        <v>2625</v>
      </c>
      <c r="Q119" s="234" t="s">
        <v>2625</v>
      </c>
      <c r="R119" s="234" t="s">
        <v>2781</v>
      </c>
      <c r="S119" s="234" t="s">
        <v>2782</v>
      </c>
      <c r="T119" s="234" t="s">
        <v>2672</v>
      </c>
      <c r="U119" s="234" t="s">
        <v>2625</v>
      </c>
      <c r="V119" s="234" t="s">
        <v>8</v>
      </c>
      <c r="W119" s="234" t="s">
        <v>8</v>
      </c>
    </row>
    <row r="120" spans="1:23" ht="24.75" customHeight="1">
      <c r="A120" s="233">
        <v>11163</v>
      </c>
      <c r="B120" s="234" t="s">
        <v>175</v>
      </c>
      <c r="C120" s="234" t="s">
        <v>2224</v>
      </c>
      <c r="D120" s="234" t="s">
        <v>189</v>
      </c>
      <c r="E120" s="234" t="s">
        <v>2461</v>
      </c>
      <c r="F120" s="234" t="s">
        <v>2458</v>
      </c>
      <c r="G120" s="234" t="s">
        <v>771</v>
      </c>
      <c r="H120" s="233">
        <v>36</v>
      </c>
      <c r="I120" s="233">
        <v>25</v>
      </c>
      <c r="J120" s="234" t="s">
        <v>2225</v>
      </c>
      <c r="K120" s="234" t="s">
        <v>2224</v>
      </c>
      <c r="L120" s="234" t="s">
        <v>2458</v>
      </c>
      <c r="M120" s="233">
        <v>2059</v>
      </c>
      <c r="N120" s="234" t="s">
        <v>130</v>
      </c>
      <c r="O120" s="234" t="s">
        <v>2625</v>
      </c>
      <c r="P120" s="234" t="s">
        <v>2625</v>
      </c>
      <c r="Q120" s="234" t="s">
        <v>2625</v>
      </c>
      <c r="R120" s="234" t="s">
        <v>473</v>
      </c>
      <c r="S120" s="234" t="s">
        <v>2786</v>
      </c>
      <c r="T120" s="234" t="s">
        <v>2476</v>
      </c>
      <c r="U120" s="234" t="s">
        <v>2625</v>
      </c>
      <c r="V120" s="234" t="s">
        <v>8</v>
      </c>
      <c r="W120" s="234" t="s">
        <v>8</v>
      </c>
    </row>
    <row r="121" spans="1:23" ht="24.75" customHeight="1">
      <c r="A121" s="233">
        <v>11164</v>
      </c>
      <c r="B121" s="234" t="s">
        <v>175</v>
      </c>
      <c r="C121" s="234" t="s">
        <v>2224</v>
      </c>
      <c r="D121" s="234" t="s">
        <v>189</v>
      </c>
      <c r="E121" s="234" t="s">
        <v>1729</v>
      </c>
      <c r="F121" s="234" t="s">
        <v>2458</v>
      </c>
      <c r="G121" s="234" t="s">
        <v>771</v>
      </c>
      <c r="H121" s="233">
        <v>36</v>
      </c>
      <c r="I121" s="233">
        <v>16</v>
      </c>
      <c r="J121" s="234" t="s">
        <v>2225</v>
      </c>
      <c r="K121" s="234" t="s">
        <v>2224</v>
      </c>
      <c r="L121" s="234" t="s">
        <v>2458</v>
      </c>
      <c r="M121" s="233">
        <v>2055</v>
      </c>
      <c r="N121" s="234" t="s">
        <v>1454</v>
      </c>
      <c r="O121" s="234" t="s">
        <v>2625</v>
      </c>
      <c r="P121" s="234" t="s">
        <v>2625</v>
      </c>
      <c r="Q121" s="234" t="s">
        <v>2625</v>
      </c>
      <c r="R121" s="234" t="s">
        <v>2785</v>
      </c>
      <c r="S121" s="234" t="s">
        <v>2786</v>
      </c>
      <c r="T121" s="234" t="s">
        <v>906</v>
      </c>
      <c r="U121" s="234" t="s">
        <v>2625</v>
      </c>
      <c r="V121" s="234" t="s">
        <v>8</v>
      </c>
      <c r="W121" s="234" t="s">
        <v>8</v>
      </c>
    </row>
    <row r="122" spans="1:23" ht="24.75" customHeight="1">
      <c r="A122" s="233">
        <v>11369</v>
      </c>
      <c r="B122" s="234" t="s">
        <v>175</v>
      </c>
      <c r="C122" s="234" t="s">
        <v>2127</v>
      </c>
      <c r="D122" s="234" t="s">
        <v>2400</v>
      </c>
      <c r="E122" s="234" t="s">
        <v>635</v>
      </c>
      <c r="F122" s="234" t="s">
        <v>2458</v>
      </c>
      <c r="G122" s="234" t="s">
        <v>771</v>
      </c>
      <c r="H122" s="233">
        <v>59</v>
      </c>
      <c r="I122" s="233">
        <v>1</v>
      </c>
      <c r="J122" s="234" t="s">
        <v>2128</v>
      </c>
      <c r="K122" s="234" t="s">
        <v>2127</v>
      </c>
      <c r="L122" s="234" t="s">
        <v>2458</v>
      </c>
      <c r="M122" s="233">
        <v>2243</v>
      </c>
      <c r="N122" s="234" t="s">
        <v>130</v>
      </c>
      <c r="O122" s="234" t="s">
        <v>2625</v>
      </c>
      <c r="P122" s="234" t="s">
        <v>2625</v>
      </c>
      <c r="Q122" s="234" t="s">
        <v>2625</v>
      </c>
      <c r="R122" s="234" t="s">
        <v>129</v>
      </c>
      <c r="S122" s="234" t="s">
        <v>127</v>
      </c>
      <c r="T122" s="234" t="s">
        <v>1706</v>
      </c>
      <c r="U122" s="234" t="s">
        <v>2625</v>
      </c>
      <c r="V122" s="234" t="s">
        <v>8</v>
      </c>
      <c r="W122" s="234" t="s">
        <v>8</v>
      </c>
    </row>
    <row r="123" spans="1:23" ht="24.75" customHeight="1">
      <c r="A123" s="233">
        <v>11497</v>
      </c>
      <c r="B123" s="234" t="s">
        <v>175</v>
      </c>
      <c r="C123" s="234" t="s">
        <v>2904</v>
      </c>
      <c r="D123" s="234" t="s">
        <v>1637</v>
      </c>
      <c r="E123" s="234" t="s">
        <v>188</v>
      </c>
      <c r="F123" s="234" t="s">
        <v>2458</v>
      </c>
      <c r="G123" s="234" t="s">
        <v>771</v>
      </c>
      <c r="H123" s="233">
        <v>82</v>
      </c>
      <c r="I123" s="233">
        <v>14</v>
      </c>
      <c r="J123" s="234" t="s">
        <v>2905</v>
      </c>
      <c r="K123" s="234" t="s">
        <v>2904</v>
      </c>
      <c r="L123" s="234" t="s">
        <v>1207</v>
      </c>
      <c r="M123" s="233">
        <v>2392</v>
      </c>
      <c r="N123" s="234" t="s">
        <v>130</v>
      </c>
      <c r="O123" s="234" t="s">
        <v>2625</v>
      </c>
      <c r="P123" s="234" t="s">
        <v>2625</v>
      </c>
      <c r="Q123" s="234" t="s">
        <v>2625</v>
      </c>
      <c r="R123" s="234" t="s">
        <v>2376</v>
      </c>
      <c r="S123" s="234" t="s">
        <v>2377</v>
      </c>
      <c r="T123" s="234" t="s">
        <v>177</v>
      </c>
      <c r="U123" s="234" t="s">
        <v>2625</v>
      </c>
      <c r="V123" s="234" t="s">
        <v>8</v>
      </c>
      <c r="W123" s="234" t="s">
        <v>8</v>
      </c>
    </row>
    <row r="124" spans="1:23" ht="24.75" customHeight="1">
      <c r="A124" s="233">
        <v>11505</v>
      </c>
      <c r="B124" s="234" t="s">
        <v>175</v>
      </c>
      <c r="C124" s="234" t="s">
        <v>1839</v>
      </c>
      <c r="D124" s="234" t="s">
        <v>1321</v>
      </c>
      <c r="E124" s="234" t="s">
        <v>1997</v>
      </c>
      <c r="F124" s="234" t="s">
        <v>2458</v>
      </c>
      <c r="G124" s="234" t="s">
        <v>771</v>
      </c>
      <c r="H124" s="233">
        <v>93</v>
      </c>
      <c r="I124" s="233">
        <v>18</v>
      </c>
      <c r="J124" s="234" t="s">
        <v>1840</v>
      </c>
      <c r="K124" s="234" t="s">
        <v>1839</v>
      </c>
      <c r="L124" s="234" t="s">
        <v>2458</v>
      </c>
      <c r="M124" s="233">
        <v>2462</v>
      </c>
      <c r="N124" s="234" t="s">
        <v>1454</v>
      </c>
      <c r="O124" s="234" t="s">
        <v>2625</v>
      </c>
      <c r="P124" s="234" t="s">
        <v>2625</v>
      </c>
      <c r="Q124" s="234" t="s">
        <v>2625</v>
      </c>
      <c r="R124" s="234" t="s">
        <v>2913</v>
      </c>
      <c r="S124" s="234" t="s">
        <v>2914</v>
      </c>
      <c r="T124" s="234" t="s">
        <v>2682</v>
      </c>
      <c r="U124" s="234" t="s">
        <v>2625</v>
      </c>
      <c r="V124" s="234" t="s">
        <v>8</v>
      </c>
      <c r="W124" s="234" t="s">
        <v>8</v>
      </c>
    </row>
    <row r="125" spans="1:23" ht="24.75" customHeight="1">
      <c r="A125" s="233">
        <v>11546</v>
      </c>
      <c r="B125" s="234" t="s">
        <v>175</v>
      </c>
      <c r="C125" s="234" t="s">
        <v>1859</v>
      </c>
      <c r="D125" s="234" t="s">
        <v>1324</v>
      </c>
      <c r="E125" s="234" t="s">
        <v>1729</v>
      </c>
      <c r="F125" s="234" t="s">
        <v>2457</v>
      </c>
      <c r="G125" s="234" t="s">
        <v>203</v>
      </c>
      <c r="H125" s="233">
        <v>96</v>
      </c>
      <c r="I125" s="233">
        <v>16</v>
      </c>
      <c r="J125" s="234" t="s">
        <v>1860</v>
      </c>
      <c r="K125" s="234" t="s">
        <v>1859</v>
      </c>
      <c r="L125" s="234" t="s">
        <v>2458</v>
      </c>
      <c r="M125" s="233">
        <v>2486</v>
      </c>
      <c r="N125" s="234" t="s">
        <v>130</v>
      </c>
      <c r="O125" s="234" t="s">
        <v>2625</v>
      </c>
      <c r="P125" s="234" t="s">
        <v>2625</v>
      </c>
      <c r="Q125" s="234" t="s">
        <v>2625</v>
      </c>
      <c r="R125" s="234" t="s">
        <v>2638</v>
      </c>
      <c r="S125" s="234" t="s">
        <v>2639</v>
      </c>
      <c r="T125" s="234" t="s">
        <v>1526</v>
      </c>
      <c r="U125" s="234" t="s">
        <v>2625</v>
      </c>
      <c r="V125" s="234" t="s">
        <v>8</v>
      </c>
      <c r="W125" s="234" t="s">
        <v>8</v>
      </c>
    </row>
    <row r="126" spans="1:23" ht="24.75" customHeight="1">
      <c r="A126" s="233">
        <v>11757</v>
      </c>
      <c r="B126" s="234" t="s">
        <v>175</v>
      </c>
      <c r="C126" s="234" t="s">
        <v>2328</v>
      </c>
      <c r="D126" s="234" t="s">
        <v>1623</v>
      </c>
      <c r="E126" s="234" t="s">
        <v>866</v>
      </c>
      <c r="F126" s="234" t="s">
        <v>2458</v>
      </c>
      <c r="G126" s="234" t="s">
        <v>771</v>
      </c>
      <c r="H126" s="233">
        <v>90</v>
      </c>
      <c r="I126" s="233">
        <v>35</v>
      </c>
      <c r="J126" s="234" t="s">
        <v>2625</v>
      </c>
      <c r="K126" s="234" t="s">
        <v>2328</v>
      </c>
      <c r="L126" s="234" t="s">
        <v>1206</v>
      </c>
      <c r="M126" s="233">
        <v>2433</v>
      </c>
      <c r="N126" s="234" t="s">
        <v>1455</v>
      </c>
      <c r="O126" s="234" t="s">
        <v>2625</v>
      </c>
      <c r="P126" s="234" t="s">
        <v>2625</v>
      </c>
      <c r="Q126" s="234" t="s">
        <v>2625</v>
      </c>
      <c r="R126" s="234" t="s">
        <v>2329</v>
      </c>
      <c r="S126" s="234" t="s">
        <v>2330</v>
      </c>
      <c r="T126" s="234" t="s">
        <v>1957</v>
      </c>
      <c r="U126" s="234" t="s">
        <v>2625</v>
      </c>
      <c r="V126" s="234" t="s">
        <v>8</v>
      </c>
      <c r="W126" s="234" t="s">
        <v>8</v>
      </c>
    </row>
    <row r="127" spans="1:23" ht="24.75" customHeight="1">
      <c r="A127" s="233">
        <v>11759</v>
      </c>
      <c r="B127" s="234" t="s">
        <v>175</v>
      </c>
      <c r="C127" s="234" t="s">
        <v>746</v>
      </c>
      <c r="D127" s="234" t="s">
        <v>1623</v>
      </c>
      <c r="E127" s="234" t="s">
        <v>189</v>
      </c>
      <c r="F127" s="234" t="s">
        <v>2458</v>
      </c>
      <c r="G127" s="234" t="s">
        <v>771</v>
      </c>
      <c r="H127" s="233">
        <v>90</v>
      </c>
      <c r="I127" s="233">
        <v>36</v>
      </c>
      <c r="J127" s="234" t="s">
        <v>747</v>
      </c>
      <c r="K127" s="234" t="s">
        <v>746</v>
      </c>
      <c r="L127" s="234" t="s">
        <v>1207</v>
      </c>
      <c r="M127" s="233">
        <v>2432</v>
      </c>
      <c r="N127" s="234" t="s">
        <v>1455</v>
      </c>
      <c r="O127" s="234" t="s">
        <v>2625</v>
      </c>
      <c r="P127" s="234" t="s">
        <v>2625</v>
      </c>
      <c r="Q127" s="234" t="s">
        <v>2625</v>
      </c>
      <c r="R127" s="234" t="s">
        <v>2402</v>
      </c>
      <c r="S127" s="234" t="s">
        <v>2821</v>
      </c>
      <c r="T127" s="234" t="s">
        <v>2006</v>
      </c>
      <c r="U127" s="234" t="s">
        <v>2625</v>
      </c>
      <c r="V127" s="234" t="s">
        <v>8</v>
      </c>
      <c r="W127" s="234" t="s">
        <v>8</v>
      </c>
    </row>
    <row r="128" spans="1:23" ht="24.75" customHeight="1">
      <c r="A128" s="233">
        <v>11760</v>
      </c>
      <c r="B128" s="234" t="s">
        <v>175</v>
      </c>
      <c r="C128" s="234" t="s">
        <v>746</v>
      </c>
      <c r="D128" s="234" t="s">
        <v>1623</v>
      </c>
      <c r="E128" s="234" t="s">
        <v>189</v>
      </c>
      <c r="F128" s="234" t="s">
        <v>2458</v>
      </c>
      <c r="G128" s="234" t="s">
        <v>771</v>
      </c>
      <c r="H128" s="233">
        <v>90</v>
      </c>
      <c r="I128" s="233">
        <v>36</v>
      </c>
      <c r="J128" s="234" t="s">
        <v>747</v>
      </c>
      <c r="K128" s="234" t="s">
        <v>746</v>
      </c>
      <c r="L128" s="234" t="s">
        <v>1207</v>
      </c>
      <c r="M128" s="233">
        <v>2432</v>
      </c>
      <c r="N128" s="234" t="s">
        <v>1455</v>
      </c>
      <c r="O128" s="234" t="s">
        <v>2625</v>
      </c>
      <c r="P128" s="234" t="s">
        <v>2625</v>
      </c>
      <c r="Q128" s="234" t="s">
        <v>2625</v>
      </c>
      <c r="R128" s="234" t="s">
        <v>2402</v>
      </c>
      <c r="S128" s="234" t="s">
        <v>2821</v>
      </c>
      <c r="T128" s="234" t="s">
        <v>2006</v>
      </c>
      <c r="U128" s="234" t="s">
        <v>2625</v>
      </c>
      <c r="V128" s="234" t="s">
        <v>8</v>
      </c>
      <c r="W128" s="234" t="s">
        <v>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1"/>
  <sheetViews>
    <sheetView workbookViewId="0" topLeftCell="A1">
      <selection activeCell="E5" sqref="E5"/>
    </sheetView>
  </sheetViews>
  <sheetFormatPr defaultColWidth="9.140625" defaultRowHeight="49.5" customHeight="1" outlineLevelCol="1"/>
  <cols>
    <col min="2" max="12" width="4.57421875" style="0" customWidth="1" outlineLevel="1"/>
    <col min="13" max="13" width="8.421875" style="0" customWidth="1" outlineLevel="1"/>
    <col min="14" max="19" width="4.57421875" style="0" customWidth="1" outlineLevel="1"/>
  </cols>
  <sheetData>
    <row r="1" spans="1:23" s="95" customFormat="1" ht="137.25">
      <c r="A1" s="92" t="s">
        <v>1156</v>
      </c>
      <c r="B1" s="92" t="s">
        <v>1202</v>
      </c>
      <c r="C1" s="92" t="s">
        <v>1203</v>
      </c>
      <c r="D1" s="92" t="s">
        <v>1204</v>
      </c>
      <c r="E1" s="92" t="s">
        <v>1205</v>
      </c>
      <c r="F1" s="92" t="s">
        <v>1194</v>
      </c>
      <c r="G1" s="92" t="s">
        <v>1195</v>
      </c>
      <c r="H1" s="92" t="s">
        <v>1196</v>
      </c>
      <c r="I1" s="92" t="s">
        <v>1197</v>
      </c>
      <c r="J1" s="18" t="s">
        <v>1198</v>
      </c>
      <c r="K1" s="93" t="s">
        <v>1199</v>
      </c>
      <c r="L1" s="92" t="s">
        <v>2416</v>
      </c>
      <c r="M1" s="92" t="s">
        <v>1165</v>
      </c>
      <c r="N1" s="129" t="s">
        <v>1200</v>
      </c>
      <c r="O1" s="92" t="s">
        <v>1167</v>
      </c>
      <c r="P1" s="92" t="s">
        <v>1148</v>
      </c>
      <c r="Q1" s="92" t="s">
        <v>397</v>
      </c>
      <c r="R1" s="17" t="s">
        <v>627</v>
      </c>
      <c r="S1" s="17" t="s">
        <v>628</v>
      </c>
      <c r="T1" s="96" t="s">
        <v>629</v>
      </c>
      <c r="U1" s="94" t="s">
        <v>1201</v>
      </c>
      <c r="V1" s="94" t="s">
        <v>1033</v>
      </c>
      <c r="W1" s="94" t="s">
        <v>109</v>
      </c>
    </row>
  </sheetData>
  <autoFilter ref="A1:AB1"/>
  <printOptions/>
  <pageMargins left="0.75" right="0.75" top="1" bottom="1" header="0.5" footer="0.5"/>
  <pageSetup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4"/>
  <dimension ref="A1:C25"/>
  <sheetViews>
    <sheetView workbookViewId="0" topLeftCell="A8">
      <selection activeCell="C8" sqref="C8"/>
    </sheetView>
  </sheetViews>
  <sheetFormatPr defaultColWidth="9.140625" defaultRowHeight="12.75"/>
  <cols>
    <col min="1" max="1" width="26.421875" style="0" customWidth="1"/>
    <col min="2" max="2" width="51.8515625" style="45" customWidth="1"/>
    <col min="3" max="3" width="27.28125" style="45"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44" customFormat="1" ht="24" customHeight="1">
      <c r="A1" s="44" t="s">
        <v>2757</v>
      </c>
      <c r="B1" s="46"/>
      <c r="C1" s="46"/>
    </row>
    <row r="2" spans="1:3" s="43" customFormat="1" ht="39" customHeight="1">
      <c r="A2" s="43" t="s">
        <v>2755</v>
      </c>
      <c r="B2" s="47" t="s">
        <v>2756</v>
      </c>
      <c r="C2" s="47" t="s">
        <v>2759</v>
      </c>
    </row>
    <row r="3" spans="1:3" ht="51">
      <c r="A3" t="s">
        <v>1156</v>
      </c>
      <c r="B3" s="45" t="s">
        <v>2758</v>
      </c>
      <c r="C3" s="45" t="s">
        <v>2760</v>
      </c>
    </row>
    <row r="4" spans="1:3" ht="12.75">
      <c r="A4" t="s">
        <v>1157</v>
      </c>
      <c r="B4" s="45" t="s">
        <v>2761</v>
      </c>
      <c r="C4" s="45" t="s">
        <v>2760</v>
      </c>
    </row>
    <row r="5" spans="1:3" ht="12.75">
      <c r="A5" t="s">
        <v>1158</v>
      </c>
      <c r="B5" s="45" t="s">
        <v>2762</v>
      </c>
      <c r="C5" s="45" t="s">
        <v>2760</v>
      </c>
    </row>
    <row r="6" spans="1:3" ht="12.75">
      <c r="A6" t="s">
        <v>1159</v>
      </c>
      <c r="B6" s="45" t="s">
        <v>2763</v>
      </c>
      <c r="C6" s="45" t="s">
        <v>2760</v>
      </c>
    </row>
    <row r="7" spans="1:3" ht="12.75">
      <c r="A7" t="s">
        <v>1160</v>
      </c>
      <c r="B7" s="45" t="s">
        <v>2764</v>
      </c>
      <c r="C7" s="45" t="s">
        <v>2760</v>
      </c>
    </row>
    <row r="8" spans="1:3" ht="12.75">
      <c r="A8" t="s">
        <v>1161</v>
      </c>
      <c r="B8" s="45" t="s">
        <v>2765</v>
      </c>
      <c r="C8" s="45" t="s">
        <v>2760</v>
      </c>
    </row>
    <row r="9" spans="1:3" ht="25.5">
      <c r="A9" t="s">
        <v>1162</v>
      </c>
      <c r="B9" s="45" t="s">
        <v>2766</v>
      </c>
      <c r="C9" s="45" t="s">
        <v>2760</v>
      </c>
    </row>
    <row r="10" spans="1:3" ht="114.75">
      <c r="A10" t="s">
        <v>1163</v>
      </c>
      <c r="B10" s="45" t="s">
        <v>2767</v>
      </c>
      <c r="C10" s="45" t="s">
        <v>2811</v>
      </c>
    </row>
    <row r="11" spans="1:3" ht="102">
      <c r="A11" t="s">
        <v>1164</v>
      </c>
      <c r="B11" s="45" t="s">
        <v>2813</v>
      </c>
      <c r="C11" s="45" t="s">
        <v>2811</v>
      </c>
    </row>
    <row r="12" spans="1:3" ht="25.5">
      <c r="A12" t="s">
        <v>770</v>
      </c>
      <c r="B12" s="45" t="s">
        <v>2812</v>
      </c>
      <c r="C12" s="45" t="s">
        <v>2768</v>
      </c>
    </row>
    <row r="13" spans="1:3" ht="76.5">
      <c r="A13" t="s">
        <v>2792</v>
      </c>
      <c r="B13" s="45" t="s">
        <v>2814</v>
      </c>
      <c r="C13" s="45" t="s">
        <v>2811</v>
      </c>
    </row>
    <row r="14" spans="1:3" ht="267.75">
      <c r="A14" t="s">
        <v>94</v>
      </c>
      <c r="B14" s="45" t="s">
        <v>1630</v>
      </c>
      <c r="C14" s="45" t="s">
        <v>1634</v>
      </c>
    </row>
    <row r="15" spans="1:3" ht="102">
      <c r="A15" t="s">
        <v>1165</v>
      </c>
      <c r="B15" s="45" t="s">
        <v>1631</v>
      </c>
      <c r="C15" s="45" t="s">
        <v>1635</v>
      </c>
    </row>
    <row r="16" spans="1:3" ht="89.25">
      <c r="A16" t="s">
        <v>1166</v>
      </c>
      <c r="B16" s="45" t="s">
        <v>420</v>
      </c>
      <c r="C16" s="45" t="s">
        <v>1636</v>
      </c>
    </row>
    <row r="17" spans="1:3" ht="38.25">
      <c r="A17" t="s">
        <v>1167</v>
      </c>
      <c r="B17" s="45" t="s">
        <v>1632</v>
      </c>
      <c r="C17" s="45" t="s">
        <v>1636</v>
      </c>
    </row>
    <row r="18" spans="1:3" ht="25.5">
      <c r="A18" t="s">
        <v>1148</v>
      </c>
      <c r="B18" s="45" t="s">
        <v>1633</v>
      </c>
      <c r="C18" s="45" t="s">
        <v>1636</v>
      </c>
    </row>
    <row r="19" spans="1:3" ht="63.75">
      <c r="A19" t="s">
        <v>1168</v>
      </c>
      <c r="B19" s="45" t="s">
        <v>1755</v>
      </c>
      <c r="C19" s="45" t="s">
        <v>1636</v>
      </c>
    </row>
    <row r="20" spans="1:3" ht="25.5">
      <c r="A20" t="s">
        <v>627</v>
      </c>
      <c r="B20" s="45" t="s">
        <v>1756</v>
      </c>
      <c r="C20" s="45" t="s">
        <v>2760</v>
      </c>
    </row>
    <row r="21" spans="1:3" ht="25.5">
      <c r="A21" t="s">
        <v>628</v>
      </c>
      <c r="B21" s="45" t="s">
        <v>1756</v>
      </c>
      <c r="C21" s="45" t="s">
        <v>2760</v>
      </c>
    </row>
    <row r="22" spans="1:3" ht="25.5">
      <c r="A22" t="s">
        <v>629</v>
      </c>
      <c r="B22" s="45" t="s">
        <v>1757</v>
      </c>
      <c r="C22" s="45" t="s">
        <v>1636</v>
      </c>
    </row>
    <row r="23" spans="1:3" ht="89.25">
      <c r="A23" t="s">
        <v>630</v>
      </c>
      <c r="B23" s="45" t="s">
        <v>1758</v>
      </c>
      <c r="C23" s="45" t="s">
        <v>1759</v>
      </c>
    </row>
    <row r="24" spans="1:3" ht="38.25">
      <c r="A24" t="s">
        <v>1033</v>
      </c>
      <c r="B24" s="45" t="s">
        <v>1760</v>
      </c>
      <c r="C24" s="45" t="s">
        <v>2760</v>
      </c>
    </row>
    <row r="25" spans="1:3" ht="71.25" customHeight="1">
      <c r="A25" t="s">
        <v>109</v>
      </c>
      <c r="B25" s="45" t="s">
        <v>1761</v>
      </c>
      <c r="C25" s="45" t="s">
        <v>2370</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644">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631</v>
      </c>
      <c r="B1" t="s">
        <v>632</v>
      </c>
      <c r="C1" t="s">
        <v>633</v>
      </c>
      <c r="D1" t="s">
        <v>634</v>
      </c>
      <c r="E1" t="s">
        <v>999</v>
      </c>
    </row>
    <row r="2" spans="2:5" ht="12.75">
      <c r="B2" s="14" t="s">
        <v>2240</v>
      </c>
      <c r="C2" t="s">
        <v>25</v>
      </c>
      <c r="D2">
        <v>0</v>
      </c>
      <c r="E2" t="s">
        <v>2828</v>
      </c>
    </row>
    <row r="3" spans="1:5" ht="12.75">
      <c r="A3">
        <v>1</v>
      </c>
      <c r="B3" t="s">
        <v>635</v>
      </c>
      <c r="C3" t="s">
        <v>636</v>
      </c>
      <c r="D3">
        <v>2</v>
      </c>
      <c r="E3" t="s">
        <v>2828</v>
      </c>
    </row>
    <row r="4" spans="1:5" ht="12.75">
      <c r="A4">
        <v>318</v>
      </c>
      <c r="B4" t="s">
        <v>637</v>
      </c>
      <c r="C4" t="s">
        <v>2066</v>
      </c>
      <c r="D4">
        <v>131</v>
      </c>
      <c r="E4" t="s">
        <v>2750</v>
      </c>
    </row>
    <row r="5" spans="1:5" ht="12.75">
      <c r="A5">
        <v>319</v>
      </c>
      <c r="B5" t="s">
        <v>2067</v>
      </c>
      <c r="C5" t="s">
        <v>2068</v>
      </c>
      <c r="D5">
        <v>131</v>
      </c>
      <c r="E5" t="s">
        <v>2750</v>
      </c>
    </row>
    <row r="6" spans="1:5" ht="12.75">
      <c r="A6">
        <v>320</v>
      </c>
      <c r="B6" t="s">
        <v>2069</v>
      </c>
      <c r="C6" t="s">
        <v>2070</v>
      </c>
      <c r="D6">
        <v>131</v>
      </c>
      <c r="E6" t="s">
        <v>2750</v>
      </c>
    </row>
    <row r="7" spans="1:5" ht="12.75">
      <c r="A7">
        <v>321</v>
      </c>
      <c r="B7" t="s">
        <v>2071</v>
      </c>
      <c r="C7" t="s">
        <v>2072</v>
      </c>
      <c r="D7">
        <v>131</v>
      </c>
      <c r="E7" t="s">
        <v>837</v>
      </c>
    </row>
    <row r="8" spans="1:5" ht="12.75">
      <c r="A8">
        <v>343</v>
      </c>
      <c r="B8" t="s">
        <v>2073</v>
      </c>
      <c r="C8" t="s">
        <v>2074</v>
      </c>
      <c r="D8">
        <v>136</v>
      </c>
      <c r="E8" t="s">
        <v>837</v>
      </c>
    </row>
    <row r="9" spans="1:5" ht="12.75">
      <c r="A9">
        <v>344</v>
      </c>
      <c r="B9" t="s">
        <v>2075</v>
      </c>
      <c r="C9" t="s">
        <v>2076</v>
      </c>
      <c r="D9">
        <v>136</v>
      </c>
      <c r="E9" t="s">
        <v>837</v>
      </c>
    </row>
    <row r="10" spans="1:5" ht="12.75">
      <c r="A10">
        <v>345</v>
      </c>
      <c r="B10" t="s">
        <v>2077</v>
      </c>
      <c r="C10" t="s">
        <v>2078</v>
      </c>
      <c r="D10">
        <v>136</v>
      </c>
      <c r="E10" t="s">
        <v>837</v>
      </c>
    </row>
    <row r="11" spans="1:5" ht="12.75">
      <c r="A11">
        <v>346</v>
      </c>
      <c r="B11" t="s">
        <v>2079</v>
      </c>
      <c r="C11" t="s">
        <v>2829</v>
      </c>
      <c r="D11">
        <v>137</v>
      </c>
      <c r="E11" t="s">
        <v>837</v>
      </c>
    </row>
    <row r="12" spans="1:5" ht="12.75">
      <c r="A12">
        <v>347</v>
      </c>
      <c r="B12" t="s">
        <v>2830</v>
      </c>
      <c r="C12" t="s">
        <v>2831</v>
      </c>
      <c r="D12">
        <v>137</v>
      </c>
      <c r="E12" t="s">
        <v>837</v>
      </c>
    </row>
    <row r="13" spans="1:5" ht="12.75">
      <c r="A13">
        <v>348</v>
      </c>
      <c r="B13" t="s">
        <v>2832</v>
      </c>
      <c r="C13" t="s">
        <v>2078</v>
      </c>
      <c r="D13">
        <v>137</v>
      </c>
      <c r="E13" t="s">
        <v>837</v>
      </c>
    </row>
    <row r="14" spans="1:5" ht="12.75">
      <c r="A14">
        <v>349</v>
      </c>
      <c r="B14" t="s">
        <v>2833</v>
      </c>
      <c r="C14" t="s">
        <v>2834</v>
      </c>
      <c r="D14">
        <v>138</v>
      </c>
      <c r="E14" t="s">
        <v>837</v>
      </c>
    </row>
    <row r="15" spans="1:5" ht="12.75">
      <c r="A15">
        <v>350</v>
      </c>
      <c r="B15" t="s">
        <v>2835</v>
      </c>
      <c r="C15" t="s">
        <v>2836</v>
      </c>
      <c r="D15">
        <v>138</v>
      </c>
      <c r="E15" t="s">
        <v>837</v>
      </c>
    </row>
    <row r="16" spans="1:5" ht="12.75">
      <c r="A16">
        <v>351</v>
      </c>
      <c r="B16" t="s">
        <v>2837</v>
      </c>
      <c r="C16" t="s">
        <v>2838</v>
      </c>
      <c r="D16">
        <v>138</v>
      </c>
      <c r="E16" t="s">
        <v>837</v>
      </c>
    </row>
    <row r="17" spans="1:5" ht="12.75">
      <c r="A17">
        <v>352</v>
      </c>
      <c r="B17" t="s">
        <v>2839</v>
      </c>
      <c r="C17" t="s">
        <v>2840</v>
      </c>
      <c r="D17">
        <v>139</v>
      </c>
      <c r="E17" t="s">
        <v>837</v>
      </c>
    </row>
    <row r="18" spans="1:5" ht="12.75">
      <c r="A18">
        <v>353</v>
      </c>
      <c r="B18" t="s">
        <v>2841</v>
      </c>
      <c r="C18" t="s">
        <v>2078</v>
      </c>
      <c r="D18">
        <v>139</v>
      </c>
      <c r="E18" t="s">
        <v>837</v>
      </c>
    </row>
    <row r="19" spans="1:5" ht="12.75">
      <c r="A19">
        <v>322</v>
      </c>
      <c r="B19" t="s">
        <v>2842</v>
      </c>
      <c r="C19" t="s">
        <v>2843</v>
      </c>
      <c r="D19">
        <v>132</v>
      </c>
      <c r="E19" t="s">
        <v>837</v>
      </c>
    </row>
    <row r="20" spans="1:5" ht="12.75">
      <c r="A20">
        <v>323</v>
      </c>
      <c r="B20" t="s">
        <v>2844</v>
      </c>
      <c r="C20" t="s">
        <v>2845</v>
      </c>
      <c r="D20">
        <v>132</v>
      </c>
      <c r="E20" t="s">
        <v>837</v>
      </c>
    </row>
    <row r="21" spans="1:5" ht="12.75">
      <c r="A21">
        <v>324</v>
      </c>
      <c r="B21" t="s">
        <v>2846</v>
      </c>
      <c r="C21" t="s">
        <v>2078</v>
      </c>
      <c r="D21">
        <v>132</v>
      </c>
      <c r="E21" t="s">
        <v>837</v>
      </c>
    </row>
    <row r="22" spans="1:5" ht="12.75">
      <c r="A22">
        <v>325</v>
      </c>
      <c r="B22" t="s">
        <v>2847</v>
      </c>
      <c r="C22" t="s">
        <v>2848</v>
      </c>
      <c r="D22">
        <v>132</v>
      </c>
      <c r="E22" t="s">
        <v>837</v>
      </c>
    </row>
    <row r="23" spans="1:5" ht="12.75">
      <c r="A23">
        <v>326</v>
      </c>
      <c r="B23" t="s">
        <v>2849</v>
      </c>
      <c r="C23" t="s">
        <v>2850</v>
      </c>
      <c r="D23">
        <v>132</v>
      </c>
      <c r="E23" t="s">
        <v>837</v>
      </c>
    </row>
    <row r="24" spans="1:5" ht="12.75">
      <c r="A24">
        <v>327</v>
      </c>
      <c r="B24" t="s">
        <v>2851</v>
      </c>
      <c r="C24" t="s">
        <v>2078</v>
      </c>
      <c r="D24">
        <v>132</v>
      </c>
      <c r="E24" t="s">
        <v>837</v>
      </c>
    </row>
    <row r="25" spans="1:5" ht="12.75">
      <c r="A25">
        <v>328</v>
      </c>
      <c r="B25" t="s">
        <v>2852</v>
      </c>
      <c r="C25" t="s">
        <v>2853</v>
      </c>
      <c r="D25">
        <v>133</v>
      </c>
      <c r="E25" t="s">
        <v>837</v>
      </c>
    </row>
    <row r="26" spans="1:5" ht="12.75">
      <c r="A26">
        <v>329</v>
      </c>
      <c r="B26" t="s">
        <v>2854</v>
      </c>
      <c r="C26" t="s">
        <v>2078</v>
      </c>
      <c r="D26">
        <v>133</v>
      </c>
      <c r="E26" t="s">
        <v>837</v>
      </c>
    </row>
    <row r="27" spans="1:5" ht="12.75">
      <c r="A27">
        <v>330</v>
      </c>
      <c r="B27" t="s">
        <v>2855</v>
      </c>
      <c r="C27" t="s">
        <v>2856</v>
      </c>
      <c r="D27">
        <v>133</v>
      </c>
      <c r="E27" t="s">
        <v>837</v>
      </c>
    </row>
    <row r="28" spans="1:5" ht="12.75">
      <c r="A28">
        <v>331</v>
      </c>
      <c r="B28" t="s">
        <v>2857</v>
      </c>
      <c r="C28" t="s">
        <v>2078</v>
      </c>
      <c r="D28">
        <v>133</v>
      </c>
      <c r="E28" t="s">
        <v>837</v>
      </c>
    </row>
    <row r="29" spans="1:5" ht="12.75">
      <c r="A29">
        <v>332</v>
      </c>
      <c r="B29" t="s">
        <v>2858</v>
      </c>
      <c r="C29" t="s">
        <v>2859</v>
      </c>
      <c r="D29">
        <v>134</v>
      </c>
      <c r="E29" t="s">
        <v>837</v>
      </c>
    </row>
    <row r="30" spans="1:5" ht="12.75">
      <c r="A30">
        <v>333</v>
      </c>
      <c r="B30" t="s">
        <v>2860</v>
      </c>
      <c r="C30" t="s">
        <v>2078</v>
      </c>
      <c r="D30">
        <v>134</v>
      </c>
      <c r="E30" t="s">
        <v>837</v>
      </c>
    </row>
    <row r="31" spans="1:5" ht="12.75">
      <c r="A31">
        <v>334</v>
      </c>
      <c r="B31" t="s">
        <v>2861</v>
      </c>
      <c r="C31" t="s">
        <v>2862</v>
      </c>
      <c r="D31">
        <v>134</v>
      </c>
      <c r="E31" t="s">
        <v>837</v>
      </c>
    </row>
    <row r="32" spans="1:5" ht="12.75">
      <c r="A32">
        <v>335</v>
      </c>
      <c r="B32" t="s">
        <v>2863</v>
      </c>
      <c r="C32" t="s">
        <v>2864</v>
      </c>
      <c r="D32">
        <v>134</v>
      </c>
      <c r="E32" t="s">
        <v>837</v>
      </c>
    </row>
    <row r="33" spans="1:5" ht="12.75">
      <c r="A33">
        <v>336</v>
      </c>
      <c r="B33" t="s">
        <v>2865</v>
      </c>
      <c r="C33" t="s">
        <v>2078</v>
      </c>
      <c r="D33">
        <v>134</v>
      </c>
      <c r="E33" t="s">
        <v>837</v>
      </c>
    </row>
    <row r="34" spans="1:5" ht="12.75">
      <c r="A34">
        <v>337</v>
      </c>
      <c r="B34" t="s">
        <v>2866</v>
      </c>
      <c r="C34" t="s">
        <v>2867</v>
      </c>
      <c r="D34">
        <v>135</v>
      </c>
      <c r="E34" t="s">
        <v>837</v>
      </c>
    </row>
    <row r="35" spans="1:5" ht="12.75">
      <c r="A35">
        <v>338</v>
      </c>
      <c r="B35" t="s">
        <v>2868</v>
      </c>
      <c r="C35" t="s">
        <v>2078</v>
      </c>
      <c r="D35">
        <v>135</v>
      </c>
      <c r="E35" t="s">
        <v>837</v>
      </c>
    </row>
    <row r="36" spans="1:5" ht="12.75">
      <c r="A36">
        <v>339</v>
      </c>
      <c r="B36" t="s">
        <v>2869</v>
      </c>
      <c r="C36" t="s">
        <v>826</v>
      </c>
      <c r="D36">
        <v>135</v>
      </c>
      <c r="E36" t="s">
        <v>837</v>
      </c>
    </row>
    <row r="37" spans="1:5" ht="12.75">
      <c r="A37">
        <v>340</v>
      </c>
      <c r="B37" t="s">
        <v>827</v>
      </c>
      <c r="C37" t="s">
        <v>2078</v>
      </c>
      <c r="D37">
        <v>135</v>
      </c>
      <c r="E37" t="s">
        <v>837</v>
      </c>
    </row>
    <row r="38" spans="1:5" ht="12.75">
      <c r="A38">
        <v>341</v>
      </c>
      <c r="B38" t="s">
        <v>828</v>
      </c>
      <c r="C38" t="s">
        <v>829</v>
      </c>
      <c r="D38">
        <v>136</v>
      </c>
      <c r="E38" t="s">
        <v>837</v>
      </c>
    </row>
    <row r="39" spans="1:5" ht="12.75">
      <c r="A39">
        <v>342</v>
      </c>
      <c r="B39" t="s">
        <v>830</v>
      </c>
      <c r="C39" t="s">
        <v>2078</v>
      </c>
      <c r="D39">
        <v>136</v>
      </c>
      <c r="E39" t="s">
        <v>837</v>
      </c>
    </row>
    <row r="40" spans="1:5" ht="12.75">
      <c r="A40">
        <v>354</v>
      </c>
      <c r="B40" t="s">
        <v>831</v>
      </c>
      <c r="C40" t="s">
        <v>832</v>
      </c>
      <c r="D40">
        <v>140</v>
      </c>
      <c r="E40" t="s">
        <v>1000</v>
      </c>
    </row>
    <row r="41" spans="1:5" ht="12.75">
      <c r="A41">
        <v>355</v>
      </c>
      <c r="B41" t="s">
        <v>833</v>
      </c>
      <c r="C41" t="s">
        <v>834</v>
      </c>
      <c r="D41">
        <v>140</v>
      </c>
      <c r="E41" t="s">
        <v>1000</v>
      </c>
    </row>
    <row r="42" spans="1:5" ht="12.75">
      <c r="A42">
        <v>356</v>
      </c>
      <c r="B42" t="s">
        <v>835</v>
      </c>
      <c r="C42" t="s">
        <v>2078</v>
      </c>
      <c r="D42">
        <v>140</v>
      </c>
      <c r="E42" t="s">
        <v>1000</v>
      </c>
    </row>
    <row r="43" spans="1:5" ht="12.75">
      <c r="A43">
        <v>357</v>
      </c>
      <c r="B43" t="s">
        <v>836</v>
      </c>
      <c r="C43" t="s">
        <v>837</v>
      </c>
      <c r="D43">
        <v>142</v>
      </c>
      <c r="E43" t="s">
        <v>1004</v>
      </c>
    </row>
    <row r="44" spans="1:5" ht="12.75">
      <c r="A44">
        <v>358</v>
      </c>
      <c r="B44" t="s">
        <v>838</v>
      </c>
      <c r="C44" t="s">
        <v>839</v>
      </c>
      <c r="D44">
        <v>142</v>
      </c>
      <c r="E44" t="s">
        <v>1004</v>
      </c>
    </row>
    <row r="45" spans="1:5" ht="12.75">
      <c r="A45">
        <v>403</v>
      </c>
      <c r="B45" t="s">
        <v>838</v>
      </c>
      <c r="C45" t="s">
        <v>1788</v>
      </c>
      <c r="D45">
        <v>150</v>
      </c>
      <c r="E45" t="s">
        <v>1004</v>
      </c>
    </row>
    <row r="46" spans="1:5" ht="12.75">
      <c r="A46">
        <v>359</v>
      </c>
      <c r="B46" t="s">
        <v>1789</v>
      </c>
      <c r="C46" t="s">
        <v>1790</v>
      </c>
      <c r="D46">
        <v>142</v>
      </c>
      <c r="E46" t="s">
        <v>1004</v>
      </c>
    </row>
    <row r="47" spans="1:5" ht="12.75">
      <c r="A47">
        <v>360</v>
      </c>
      <c r="B47" t="s">
        <v>1791</v>
      </c>
      <c r="C47" t="s">
        <v>1792</v>
      </c>
      <c r="D47">
        <v>142</v>
      </c>
      <c r="E47" t="s">
        <v>1004</v>
      </c>
    </row>
    <row r="48" spans="1:5" ht="12.75">
      <c r="A48">
        <v>361</v>
      </c>
      <c r="B48" t="s">
        <v>1793</v>
      </c>
      <c r="C48" t="s">
        <v>1794</v>
      </c>
      <c r="D48">
        <v>142</v>
      </c>
      <c r="E48" t="s">
        <v>1004</v>
      </c>
    </row>
    <row r="49" spans="1:5" ht="12.75">
      <c r="A49">
        <v>362</v>
      </c>
      <c r="B49" t="s">
        <v>1795</v>
      </c>
      <c r="C49" t="s">
        <v>1796</v>
      </c>
      <c r="D49">
        <v>142</v>
      </c>
      <c r="E49" t="s">
        <v>1004</v>
      </c>
    </row>
    <row r="50" spans="1:5" ht="12.75">
      <c r="A50">
        <v>363</v>
      </c>
      <c r="B50" t="s">
        <v>1797</v>
      </c>
      <c r="C50" t="s">
        <v>1798</v>
      </c>
      <c r="D50">
        <v>142</v>
      </c>
      <c r="E50" t="s">
        <v>1004</v>
      </c>
    </row>
    <row r="51" spans="1:5" ht="12.75">
      <c r="A51">
        <v>364</v>
      </c>
      <c r="B51" t="s">
        <v>1799</v>
      </c>
      <c r="C51" t="s">
        <v>1800</v>
      </c>
      <c r="D51">
        <v>142</v>
      </c>
      <c r="E51" t="s">
        <v>1004</v>
      </c>
    </row>
    <row r="52" spans="1:5" ht="12.75">
      <c r="A52">
        <v>365</v>
      </c>
      <c r="B52" t="s">
        <v>1801</v>
      </c>
      <c r="C52" t="s">
        <v>1803</v>
      </c>
      <c r="D52">
        <v>143</v>
      </c>
      <c r="E52" t="s">
        <v>1004</v>
      </c>
    </row>
    <row r="53" spans="1:5" ht="12.75">
      <c r="A53">
        <v>366</v>
      </c>
      <c r="B53" t="s">
        <v>1804</v>
      </c>
      <c r="C53" t="s">
        <v>1805</v>
      </c>
      <c r="D53">
        <v>143</v>
      </c>
      <c r="E53" t="s">
        <v>1004</v>
      </c>
    </row>
    <row r="54" spans="1:5" ht="12.75">
      <c r="A54">
        <v>367</v>
      </c>
      <c r="B54" t="s">
        <v>1806</v>
      </c>
      <c r="C54" t="s">
        <v>1807</v>
      </c>
      <c r="D54">
        <v>143</v>
      </c>
      <c r="E54" t="s">
        <v>1004</v>
      </c>
    </row>
    <row r="55" spans="1:5" ht="12.75">
      <c r="A55">
        <v>404</v>
      </c>
      <c r="B55" t="s">
        <v>1808</v>
      </c>
      <c r="C55" t="s">
        <v>1809</v>
      </c>
      <c r="D55">
        <v>150</v>
      </c>
      <c r="E55" t="s">
        <v>1004</v>
      </c>
    </row>
    <row r="56" spans="1:5" ht="12.75">
      <c r="A56">
        <v>405</v>
      </c>
      <c r="B56" t="s">
        <v>1810</v>
      </c>
      <c r="C56" t="s">
        <v>1811</v>
      </c>
      <c r="D56">
        <v>150</v>
      </c>
      <c r="E56" t="s">
        <v>1004</v>
      </c>
    </row>
    <row r="57" spans="1:5" ht="12.75">
      <c r="A57">
        <v>406</v>
      </c>
      <c r="B57" t="s">
        <v>1812</v>
      </c>
      <c r="C57" t="s">
        <v>1813</v>
      </c>
      <c r="D57">
        <v>151</v>
      </c>
      <c r="E57" t="s">
        <v>1004</v>
      </c>
    </row>
    <row r="58" spans="1:5" ht="12.75">
      <c r="A58">
        <v>407</v>
      </c>
      <c r="B58" t="s">
        <v>1814</v>
      </c>
      <c r="C58" t="s">
        <v>1815</v>
      </c>
      <c r="D58">
        <v>151</v>
      </c>
      <c r="E58" t="s">
        <v>1002</v>
      </c>
    </row>
    <row r="59" spans="1:5" ht="12.75">
      <c r="A59">
        <v>408</v>
      </c>
      <c r="B59" t="s">
        <v>1816</v>
      </c>
      <c r="C59" t="s">
        <v>1817</v>
      </c>
      <c r="D59">
        <v>151</v>
      </c>
      <c r="E59" t="s">
        <v>1002</v>
      </c>
    </row>
    <row r="60" spans="1:5" ht="12.75">
      <c r="A60">
        <v>409</v>
      </c>
      <c r="B60" t="s">
        <v>1818</v>
      </c>
      <c r="C60" t="s">
        <v>1819</v>
      </c>
      <c r="D60">
        <v>151</v>
      </c>
      <c r="E60" t="s">
        <v>1002</v>
      </c>
    </row>
    <row r="61" spans="1:5" ht="12.75">
      <c r="A61">
        <v>410</v>
      </c>
      <c r="B61" t="s">
        <v>1820</v>
      </c>
      <c r="C61" t="s">
        <v>1821</v>
      </c>
      <c r="D61">
        <v>151</v>
      </c>
      <c r="E61" t="s">
        <v>1005</v>
      </c>
    </row>
    <row r="62" spans="1:5" ht="12.75">
      <c r="A62">
        <v>411</v>
      </c>
      <c r="B62" t="s">
        <v>1822</v>
      </c>
      <c r="C62" t="s">
        <v>1823</v>
      </c>
      <c r="D62">
        <v>151</v>
      </c>
      <c r="E62" t="s">
        <v>1005</v>
      </c>
    </row>
    <row r="63" spans="1:5" ht="12.75">
      <c r="A63">
        <v>412</v>
      </c>
      <c r="B63" t="s">
        <v>1824</v>
      </c>
      <c r="C63" t="s">
        <v>1825</v>
      </c>
      <c r="D63">
        <v>152</v>
      </c>
      <c r="E63" t="s">
        <v>1005</v>
      </c>
    </row>
    <row r="64" spans="1:5" ht="12.75">
      <c r="A64">
        <v>413</v>
      </c>
      <c r="B64" t="s">
        <v>1826</v>
      </c>
      <c r="C64" t="s">
        <v>2083</v>
      </c>
      <c r="D64">
        <v>155</v>
      </c>
      <c r="E64" t="s">
        <v>1005</v>
      </c>
    </row>
    <row r="65" spans="1:5" ht="12.75">
      <c r="A65">
        <v>414</v>
      </c>
      <c r="B65" t="s">
        <v>502</v>
      </c>
      <c r="C65" t="s">
        <v>503</v>
      </c>
      <c r="D65">
        <v>156</v>
      </c>
      <c r="E65" t="s">
        <v>1003</v>
      </c>
    </row>
    <row r="66" spans="1:5" ht="12.75">
      <c r="A66">
        <v>415</v>
      </c>
      <c r="B66" t="s">
        <v>504</v>
      </c>
      <c r="C66" t="s">
        <v>505</v>
      </c>
      <c r="D66">
        <v>157</v>
      </c>
      <c r="E66" t="s">
        <v>1003</v>
      </c>
    </row>
    <row r="67" spans="1:5" ht="12.75">
      <c r="A67">
        <v>416</v>
      </c>
      <c r="B67" t="s">
        <v>506</v>
      </c>
      <c r="C67" t="s">
        <v>507</v>
      </c>
      <c r="D67">
        <v>158</v>
      </c>
      <c r="E67" t="s">
        <v>1003</v>
      </c>
    </row>
    <row r="68" spans="1:5" ht="12.75">
      <c r="A68">
        <v>368</v>
      </c>
      <c r="B68" t="s">
        <v>508</v>
      </c>
      <c r="C68" t="s">
        <v>509</v>
      </c>
      <c r="D68">
        <v>143</v>
      </c>
      <c r="E68" t="s">
        <v>1006</v>
      </c>
    </row>
    <row r="69" spans="1:5" ht="12.75">
      <c r="A69">
        <v>369</v>
      </c>
      <c r="B69" t="s">
        <v>510</v>
      </c>
      <c r="C69" t="s">
        <v>511</v>
      </c>
      <c r="D69">
        <v>143</v>
      </c>
      <c r="E69" t="s">
        <v>1006</v>
      </c>
    </row>
    <row r="70" spans="1:5" ht="12.75">
      <c r="A70">
        <v>370</v>
      </c>
      <c r="B70" t="s">
        <v>512</v>
      </c>
      <c r="C70" t="s">
        <v>513</v>
      </c>
      <c r="D70">
        <v>143</v>
      </c>
      <c r="E70" t="s">
        <v>1006</v>
      </c>
    </row>
    <row r="71" spans="1:5" ht="12.75">
      <c r="A71">
        <v>371</v>
      </c>
      <c r="B71" t="s">
        <v>514</v>
      </c>
      <c r="C71" t="s">
        <v>515</v>
      </c>
      <c r="D71">
        <v>143</v>
      </c>
      <c r="E71" t="s">
        <v>1006</v>
      </c>
    </row>
    <row r="72" spans="1:5" ht="12.75">
      <c r="A72">
        <v>372</v>
      </c>
      <c r="B72" t="s">
        <v>516</v>
      </c>
      <c r="C72" t="s">
        <v>517</v>
      </c>
      <c r="D72">
        <v>143</v>
      </c>
      <c r="E72" t="s">
        <v>1006</v>
      </c>
    </row>
    <row r="73" spans="1:5" ht="12.75">
      <c r="A73">
        <v>373</v>
      </c>
      <c r="B73" t="s">
        <v>518</v>
      </c>
      <c r="C73" t="s">
        <v>519</v>
      </c>
      <c r="D73">
        <v>144</v>
      </c>
      <c r="E73" t="s">
        <v>1006</v>
      </c>
    </row>
    <row r="74" spans="1:5" ht="12.75">
      <c r="A74">
        <v>374</v>
      </c>
      <c r="B74" t="s">
        <v>520</v>
      </c>
      <c r="C74" t="s">
        <v>521</v>
      </c>
      <c r="D74">
        <v>144</v>
      </c>
      <c r="E74" t="s">
        <v>1006</v>
      </c>
    </row>
    <row r="75" spans="1:5" ht="12.75">
      <c r="A75">
        <v>375</v>
      </c>
      <c r="B75" t="s">
        <v>522</v>
      </c>
      <c r="C75" t="s">
        <v>523</v>
      </c>
      <c r="D75">
        <v>145</v>
      </c>
      <c r="E75" t="s">
        <v>1006</v>
      </c>
    </row>
    <row r="76" spans="1:5" ht="12.75">
      <c r="A76">
        <v>376</v>
      </c>
      <c r="B76" t="s">
        <v>524</v>
      </c>
      <c r="C76" t="s">
        <v>525</v>
      </c>
      <c r="D76">
        <v>145</v>
      </c>
      <c r="E76" t="s">
        <v>1006</v>
      </c>
    </row>
    <row r="77" spans="1:5" ht="12.75">
      <c r="A77">
        <v>377</v>
      </c>
      <c r="B77" t="s">
        <v>526</v>
      </c>
      <c r="C77" t="s">
        <v>527</v>
      </c>
      <c r="D77">
        <v>145</v>
      </c>
      <c r="E77" t="s">
        <v>1006</v>
      </c>
    </row>
    <row r="78" spans="1:5" ht="12.75">
      <c r="A78">
        <v>378</v>
      </c>
      <c r="B78" t="s">
        <v>528</v>
      </c>
      <c r="C78" t="s">
        <v>529</v>
      </c>
      <c r="D78">
        <v>145</v>
      </c>
      <c r="E78" t="s">
        <v>1006</v>
      </c>
    </row>
    <row r="79" spans="1:5" ht="12.75">
      <c r="A79">
        <v>379</v>
      </c>
      <c r="B79" t="s">
        <v>530</v>
      </c>
      <c r="C79" t="s">
        <v>531</v>
      </c>
      <c r="D79">
        <v>145</v>
      </c>
      <c r="E79" t="s">
        <v>1006</v>
      </c>
    </row>
    <row r="80" spans="1:5" ht="12.75">
      <c r="A80">
        <v>380</v>
      </c>
      <c r="B80" t="s">
        <v>532</v>
      </c>
      <c r="C80" t="s">
        <v>533</v>
      </c>
      <c r="D80">
        <v>146</v>
      </c>
      <c r="E80" t="s">
        <v>2882</v>
      </c>
    </row>
    <row r="81" spans="1:5" ht="12.75">
      <c r="A81">
        <v>381</v>
      </c>
      <c r="B81" t="s">
        <v>534</v>
      </c>
      <c r="C81" t="s">
        <v>535</v>
      </c>
      <c r="D81">
        <v>146</v>
      </c>
      <c r="E81" t="s">
        <v>1007</v>
      </c>
    </row>
    <row r="82" spans="1:5" ht="12.75">
      <c r="A82">
        <v>382</v>
      </c>
      <c r="B82" t="s">
        <v>536</v>
      </c>
      <c r="C82" t="s">
        <v>537</v>
      </c>
      <c r="D82">
        <v>146</v>
      </c>
      <c r="E82" t="s">
        <v>1007</v>
      </c>
    </row>
    <row r="83" spans="1:5" ht="12.75">
      <c r="A83">
        <v>383</v>
      </c>
      <c r="B83" t="s">
        <v>538</v>
      </c>
      <c r="C83" t="s">
        <v>539</v>
      </c>
      <c r="D83">
        <v>146</v>
      </c>
      <c r="E83" t="s">
        <v>1007</v>
      </c>
    </row>
    <row r="84" spans="1:5" ht="12.75">
      <c r="A84">
        <v>384</v>
      </c>
      <c r="B84" t="s">
        <v>540</v>
      </c>
      <c r="C84" t="s">
        <v>541</v>
      </c>
      <c r="D84">
        <v>146</v>
      </c>
      <c r="E84" t="s">
        <v>1007</v>
      </c>
    </row>
    <row r="85" spans="1:5" ht="12.75">
      <c r="A85">
        <v>385</v>
      </c>
      <c r="B85" t="s">
        <v>542</v>
      </c>
      <c r="C85" t="s">
        <v>543</v>
      </c>
      <c r="D85">
        <v>146</v>
      </c>
      <c r="E85" t="s">
        <v>1007</v>
      </c>
    </row>
    <row r="86" spans="1:5" ht="12.75">
      <c r="A86">
        <v>386</v>
      </c>
      <c r="B86" t="s">
        <v>544</v>
      </c>
      <c r="C86" t="s">
        <v>1802</v>
      </c>
      <c r="D86">
        <v>146</v>
      </c>
      <c r="E86" t="s">
        <v>2126</v>
      </c>
    </row>
    <row r="87" spans="1:5" ht="12.75">
      <c r="A87">
        <v>387</v>
      </c>
      <c r="B87" t="s">
        <v>545</v>
      </c>
      <c r="C87" t="s">
        <v>546</v>
      </c>
      <c r="D87">
        <v>146</v>
      </c>
      <c r="E87" t="s">
        <v>2126</v>
      </c>
    </row>
    <row r="88" spans="1:5" ht="12.75">
      <c r="A88">
        <v>388</v>
      </c>
      <c r="B88" t="s">
        <v>547</v>
      </c>
      <c r="C88" t="s">
        <v>548</v>
      </c>
      <c r="D88">
        <v>147</v>
      </c>
      <c r="E88" t="s">
        <v>2126</v>
      </c>
    </row>
    <row r="89" spans="1:5" ht="12.75">
      <c r="A89">
        <v>389</v>
      </c>
      <c r="B89" t="s">
        <v>549</v>
      </c>
      <c r="C89" t="s">
        <v>550</v>
      </c>
      <c r="D89">
        <v>148</v>
      </c>
      <c r="E89" t="s">
        <v>2126</v>
      </c>
    </row>
    <row r="90" spans="1:5" ht="12.75">
      <c r="A90">
        <v>390</v>
      </c>
      <c r="B90" t="s">
        <v>551</v>
      </c>
      <c r="C90" t="s">
        <v>552</v>
      </c>
      <c r="D90">
        <v>149</v>
      </c>
      <c r="E90" t="s">
        <v>1008</v>
      </c>
    </row>
    <row r="91" spans="1:5" ht="12.75">
      <c r="A91">
        <v>391</v>
      </c>
      <c r="B91" t="s">
        <v>553</v>
      </c>
      <c r="C91" t="s">
        <v>554</v>
      </c>
      <c r="D91">
        <v>149</v>
      </c>
      <c r="E91" t="s">
        <v>1008</v>
      </c>
    </row>
    <row r="92" spans="1:5" ht="12.75">
      <c r="A92">
        <v>392</v>
      </c>
      <c r="B92" t="s">
        <v>555</v>
      </c>
      <c r="C92" t="s">
        <v>556</v>
      </c>
      <c r="D92">
        <v>149</v>
      </c>
      <c r="E92" t="s">
        <v>2126</v>
      </c>
    </row>
    <row r="93" spans="1:5" ht="12.75">
      <c r="A93">
        <v>393</v>
      </c>
      <c r="B93" t="s">
        <v>557</v>
      </c>
      <c r="C93" t="s">
        <v>558</v>
      </c>
      <c r="D93">
        <v>149</v>
      </c>
      <c r="E93" t="s">
        <v>2126</v>
      </c>
    </row>
    <row r="94" spans="1:5" ht="12.75">
      <c r="A94">
        <v>394</v>
      </c>
      <c r="B94" t="s">
        <v>559</v>
      </c>
      <c r="C94" t="s">
        <v>560</v>
      </c>
      <c r="D94">
        <v>149</v>
      </c>
      <c r="E94" t="s">
        <v>839</v>
      </c>
    </row>
    <row r="95" spans="1:5" ht="12.75">
      <c r="A95">
        <v>395</v>
      </c>
      <c r="B95" t="s">
        <v>561</v>
      </c>
      <c r="C95" t="s">
        <v>562</v>
      </c>
      <c r="D95">
        <v>149</v>
      </c>
      <c r="E95" t="s">
        <v>1009</v>
      </c>
    </row>
    <row r="96" spans="1:5" ht="12.75">
      <c r="A96">
        <v>396</v>
      </c>
      <c r="B96" t="s">
        <v>563</v>
      </c>
      <c r="C96" t="s">
        <v>564</v>
      </c>
      <c r="D96">
        <v>149</v>
      </c>
      <c r="E96" t="s">
        <v>1005</v>
      </c>
    </row>
    <row r="97" spans="1:5" ht="12.75">
      <c r="A97">
        <v>397</v>
      </c>
      <c r="B97" t="s">
        <v>565</v>
      </c>
      <c r="C97" t="s">
        <v>566</v>
      </c>
      <c r="D97">
        <v>149</v>
      </c>
      <c r="E97" t="s">
        <v>1005</v>
      </c>
    </row>
    <row r="98" spans="1:5" ht="12.75">
      <c r="A98">
        <v>398</v>
      </c>
      <c r="B98" t="s">
        <v>567</v>
      </c>
      <c r="C98" t="s">
        <v>568</v>
      </c>
      <c r="D98">
        <v>149</v>
      </c>
      <c r="E98" t="s">
        <v>1005</v>
      </c>
    </row>
    <row r="99" spans="1:5" ht="12.75">
      <c r="A99">
        <v>399</v>
      </c>
      <c r="B99" t="s">
        <v>569</v>
      </c>
      <c r="C99" t="s">
        <v>570</v>
      </c>
      <c r="D99">
        <v>149</v>
      </c>
      <c r="E99" t="s">
        <v>1005</v>
      </c>
    </row>
    <row r="100" spans="1:5" ht="12.75">
      <c r="A100">
        <v>400</v>
      </c>
      <c r="B100" t="s">
        <v>571</v>
      </c>
      <c r="C100" t="s">
        <v>537</v>
      </c>
      <c r="D100">
        <v>149</v>
      </c>
      <c r="E100" t="s">
        <v>1005</v>
      </c>
    </row>
    <row r="101" spans="1:5" ht="12.75">
      <c r="A101">
        <v>401</v>
      </c>
      <c r="B101" t="s">
        <v>572</v>
      </c>
      <c r="C101" t="s">
        <v>573</v>
      </c>
      <c r="D101">
        <v>150</v>
      </c>
      <c r="E101" t="s">
        <v>1005</v>
      </c>
    </row>
    <row r="102" spans="1:5" ht="12.75">
      <c r="A102">
        <v>402</v>
      </c>
      <c r="B102" t="s">
        <v>574</v>
      </c>
      <c r="C102" t="s">
        <v>575</v>
      </c>
      <c r="D102">
        <v>150</v>
      </c>
      <c r="E102" t="s">
        <v>1005</v>
      </c>
    </row>
    <row r="103" spans="1:5" ht="12.75">
      <c r="A103">
        <v>417</v>
      </c>
      <c r="B103" t="s">
        <v>576</v>
      </c>
      <c r="C103" t="s">
        <v>577</v>
      </c>
      <c r="D103">
        <v>158</v>
      </c>
      <c r="E103" t="s">
        <v>1010</v>
      </c>
    </row>
    <row r="104" spans="1:5" ht="12.75">
      <c r="A104">
        <v>418</v>
      </c>
      <c r="B104" t="s">
        <v>578</v>
      </c>
      <c r="C104" t="s">
        <v>579</v>
      </c>
      <c r="D104">
        <v>158</v>
      </c>
      <c r="E104" t="s">
        <v>1010</v>
      </c>
    </row>
    <row r="105" spans="1:5" ht="12.75">
      <c r="A105">
        <v>419</v>
      </c>
      <c r="B105" t="s">
        <v>580</v>
      </c>
      <c r="C105" t="s">
        <v>581</v>
      </c>
      <c r="D105">
        <v>158</v>
      </c>
      <c r="E105" t="s">
        <v>1011</v>
      </c>
    </row>
    <row r="106" spans="2:5" ht="12.75">
      <c r="B106" s="14" t="s">
        <v>2464</v>
      </c>
      <c r="C106" t="s">
        <v>2345</v>
      </c>
      <c r="E106" t="s">
        <v>1013</v>
      </c>
    </row>
    <row r="107" spans="1:5" ht="12.75">
      <c r="A107">
        <v>2</v>
      </c>
      <c r="B107" s="14" t="s">
        <v>867</v>
      </c>
      <c r="C107" t="s">
        <v>2347</v>
      </c>
      <c r="D107">
        <v>0</v>
      </c>
      <c r="E107" t="s">
        <v>1013</v>
      </c>
    </row>
    <row r="108" spans="1:5" ht="12.75">
      <c r="A108">
        <v>420</v>
      </c>
      <c r="B108" t="s">
        <v>582</v>
      </c>
      <c r="C108" t="s">
        <v>583</v>
      </c>
      <c r="D108">
        <v>2</v>
      </c>
      <c r="E108" t="s">
        <v>25</v>
      </c>
    </row>
    <row r="109" spans="1:5" ht="12.75">
      <c r="A109">
        <v>421</v>
      </c>
      <c r="B109" t="s">
        <v>584</v>
      </c>
      <c r="C109" t="s">
        <v>585</v>
      </c>
      <c r="D109">
        <v>159</v>
      </c>
      <c r="E109" t="s">
        <v>1013</v>
      </c>
    </row>
    <row r="110" spans="1:5" ht="12.75">
      <c r="A110">
        <v>422</v>
      </c>
      <c r="B110" t="s">
        <v>586</v>
      </c>
      <c r="C110" t="s">
        <v>537</v>
      </c>
      <c r="D110">
        <v>159</v>
      </c>
      <c r="E110" t="s">
        <v>1013</v>
      </c>
    </row>
    <row r="111" spans="1:5" ht="12.75">
      <c r="A111">
        <v>423</v>
      </c>
      <c r="B111" t="s">
        <v>587</v>
      </c>
      <c r="C111" t="s">
        <v>588</v>
      </c>
      <c r="D111">
        <v>159</v>
      </c>
      <c r="E111" t="s">
        <v>1013</v>
      </c>
    </row>
    <row r="112" spans="1:5" ht="12.75">
      <c r="A112">
        <v>424</v>
      </c>
      <c r="B112" t="s">
        <v>589</v>
      </c>
      <c r="C112" t="s">
        <v>590</v>
      </c>
      <c r="D112">
        <v>160</v>
      </c>
      <c r="E112" t="s">
        <v>1013</v>
      </c>
    </row>
    <row r="113" spans="1:5" ht="12.75">
      <c r="A113">
        <v>425</v>
      </c>
      <c r="B113" t="s">
        <v>591</v>
      </c>
      <c r="C113" t="s">
        <v>592</v>
      </c>
      <c r="D113">
        <v>160</v>
      </c>
      <c r="E113" t="s">
        <v>1013</v>
      </c>
    </row>
    <row r="114" spans="1:5" ht="12.75">
      <c r="A114">
        <v>426</v>
      </c>
      <c r="B114" t="s">
        <v>593</v>
      </c>
      <c r="C114" t="s">
        <v>594</v>
      </c>
      <c r="D114">
        <v>160</v>
      </c>
      <c r="E114" t="s">
        <v>1013</v>
      </c>
    </row>
    <row r="115" spans="1:5" ht="12.75">
      <c r="A115">
        <v>427</v>
      </c>
      <c r="B115" t="s">
        <v>595</v>
      </c>
      <c r="C115" t="s">
        <v>596</v>
      </c>
      <c r="D115">
        <v>160</v>
      </c>
      <c r="E115" t="s">
        <v>1013</v>
      </c>
    </row>
    <row r="116" spans="1:5" ht="12.75">
      <c r="A116">
        <v>428</v>
      </c>
      <c r="B116" t="s">
        <v>597</v>
      </c>
      <c r="C116" t="s">
        <v>598</v>
      </c>
      <c r="D116">
        <v>160</v>
      </c>
      <c r="E116" t="s">
        <v>1013</v>
      </c>
    </row>
    <row r="117" spans="1:5" ht="12.75">
      <c r="A117">
        <v>429</v>
      </c>
      <c r="B117" t="s">
        <v>599</v>
      </c>
      <c r="C117" t="s">
        <v>1557</v>
      </c>
      <c r="D117">
        <v>160</v>
      </c>
      <c r="E117" t="s">
        <v>1013</v>
      </c>
    </row>
    <row r="118" spans="1:5" ht="12.75">
      <c r="A118">
        <v>430</v>
      </c>
      <c r="B118" t="s">
        <v>501</v>
      </c>
      <c r="C118" t="s">
        <v>600</v>
      </c>
      <c r="D118">
        <v>161</v>
      </c>
      <c r="E118" t="s">
        <v>1010</v>
      </c>
    </row>
    <row r="119" spans="1:5" ht="12.75">
      <c r="A119">
        <v>431</v>
      </c>
      <c r="B119" t="s">
        <v>601</v>
      </c>
      <c r="C119" t="s">
        <v>537</v>
      </c>
      <c r="D119">
        <v>161</v>
      </c>
      <c r="E119" t="s">
        <v>1010</v>
      </c>
    </row>
    <row r="120" spans="1:5" ht="12.75">
      <c r="A120">
        <v>432</v>
      </c>
      <c r="B120" t="s">
        <v>602</v>
      </c>
      <c r="C120" t="s">
        <v>603</v>
      </c>
      <c r="D120">
        <v>161</v>
      </c>
      <c r="E120" t="s">
        <v>1010</v>
      </c>
    </row>
    <row r="121" spans="1:5" ht="12.75">
      <c r="A121">
        <v>441</v>
      </c>
      <c r="B121" t="s">
        <v>604</v>
      </c>
      <c r="C121" t="s">
        <v>605</v>
      </c>
      <c r="D121">
        <v>162</v>
      </c>
      <c r="E121" t="s">
        <v>1010</v>
      </c>
    </row>
    <row r="122" spans="1:5" ht="12.75">
      <c r="A122">
        <v>442</v>
      </c>
      <c r="B122" t="s">
        <v>606</v>
      </c>
      <c r="C122" t="s">
        <v>607</v>
      </c>
      <c r="D122">
        <v>164</v>
      </c>
      <c r="E122" t="s">
        <v>1010</v>
      </c>
    </row>
    <row r="123" spans="1:5" ht="12.75">
      <c r="A123">
        <v>443</v>
      </c>
      <c r="B123" t="s">
        <v>608</v>
      </c>
      <c r="C123" t="s">
        <v>609</v>
      </c>
      <c r="D123">
        <v>164</v>
      </c>
      <c r="E123" t="s">
        <v>1010</v>
      </c>
    </row>
    <row r="124" spans="1:5" ht="12.75">
      <c r="A124">
        <v>444</v>
      </c>
      <c r="B124" t="s">
        <v>610</v>
      </c>
      <c r="C124" t="s">
        <v>611</v>
      </c>
      <c r="D124">
        <v>164</v>
      </c>
      <c r="E124" t="s">
        <v>1010</v>
      </c>
    </row>
    <row r="125" spans="1:5" ht="12.75">
      <c r="A125">
        <v>445</v>
      </c>
      <c r="B125" t="s">
        <v>612</v>
      </c>
      <c r="C125" t="s">
        <v>613</v>
      </c>
      <c r="D125">
        <v>164</v>
      </c>
      <c r="E125" t="s">
        <v>1010</v>
      </c>
    </row>
    <row r="126" spans="1:5" ht="12.75">
      <c r="A126">
        <v>446</v>
      </c>
      <c r="B126" t="s">
        <v>614</v>
      </c>
      <c r="C126" t="s">
        <v>615</v>
      </c>
      <c r="D126">
        <v>164</v>
      </c>
      <c r="E126" t="s">
        <v>1010</v>
      </c>
    </row>
    <row r="127" spans="1:5" ht="12.75">
      <c r="A127">
        <v>447</v>
      </c>
      <c r="B127" t="s">
        <v>616</v>
      </c>
      <c r="C127" t="s">
        <v>617</v>
      </c>
      <c r="D127">
        <v>164</v>
      </c>
      <c r="E127" t="s">
        <v>1010</v>
      </c>
    </row>
    <row r="128" spans="1:5" ht="12.75">
      <c r="A128">
        <v>448</v>
      </c>
      <c r="B128" t="s">
        <v>618</v>
      </c>
      <c r="C128" t="s">
        <v>619</v>
      </c>
      <c r="D128">
        <v>164</v>
      </c>
      <c r="E128" t="s">
        <v>1010</v>
      </c>
    </row>
    <row r="129" spans="1:5" ht="12.75">
      <c r="A129">
        <v>449</v>
      </c>
      <c r="B129" t="s">
        <v>620</v>
      </c>
      <c r="C129" t="s">
        <v>621</v>
      </c>
      <c r="D129">
        <v>164</v>
      </c>
      <c r="E129" t="s">
        <v>1010</v>
      </c>
    </row>
    <row r="130" spans="1:5" ht="12.75">
      <c r="A130">
        <v>433</v>
      </c>
      <c r="B130" t="s">
        <v>622</v>
      </c>
      <c r="C130" t="s">
        <v>623</v>
      </c>
      <c r="D130">
        <v>165</v>
      </c>
      <c r="E130" t="s">
        <v>1010</v>
      </c>
    </row>
    <row r="131" spans="1:5" ht="12.75">
      <c r="A131">
        <v>434</v>
      </c>
      <c r="B131" t="s">
        <v>624</v>
      </c>
      <c r="C131" t="s">
        <v>625</v>
      </c>
      <c r="D131">
        <v>163</v>
      </c>
      <c r="E131" t="s">
        <v>1010</v>
      </c>
    </row>
    <row r="132" spans="1:5" ht="12.75">
      <c r="A132">
        <v>435</v>
      </c>
      <c r="B132" t="s">
        <v>626</v>
      </c>
      <c r="C132" t="s">
        <v>431</v>
      </c>
      <c r="D132">
        <v>163</v>
      </c>
      <c r="E132" t="s">
        <v>1010</v>
      </c>
    </row>
    <row r="133" spans="1:5" ht="12.75">
      <c r="A133">
        <v>436</v>
      </c>
      <c r="B133" t="s">
        <v>432</v>
      </c>
      <c r="C133" t="s">
        <v>433</v>
      </c>
      <c r="D133">
        <v>163</v>
      </c>
      <c r="E133" t="s">
        <v>1010</v>
      </c>
    </row>
    <row r="134" spans="1:5" ht="12.75">
      <c r="A134">
        <v>437</v>
      </c>
      <c r="B134" t="s">
        <v>434</v>
      </c>
      <c r="C134" t="s">
        <v>435</v>
      </c>
      <c r="D134">
        <v>163</v>
      </c>
      <c r="E134" t="s">
        <v>1010</v>
      </c>
    </row>
    <row r="135" spans="1:5" ht="12.75">
      <c r="A135">
        <v>438</v>
      </c>
      <c r="B135" t="s">
        <v>436</v>
      </c>
      <c r="C135" t="s">
        <v>437</v>
      </c>
      <c r="D135">
        <v>163</v>
      </c>
      <c r="E135" t="s">
        <v>1010</v>
      </c>
    </row>
    <row r="136" spans="1:5" ht="12.75">
      <c r="A136">
        <v>439</v>
      </c>
      <c r="B136" t="s">
        <v>438</v>
      </c>
      <c r="C136" t="s">
        <v>439</v>
      </c>
      <c r="D136">
        <v>163</v>
      </c>
      <c r="E136" t="s">
        <v>1010</v>
      </c>
    </row>
    <row r="137" spans="1:5" ht="12.75">
      <c r="A137">
        <v>440</v>
      </c>
      <c r="B137" t="s">
        <v>440</v>
      </c>
      <c r="C137" t="s">
        <v>441</v>
      </c>
      <c r="D137">
        <v>163</v>
      </c>
      <c r="E137" t="s">
        <v>1010</v>
      </c>
    </row>
    <row r="138" spans="1:5" ht="12.75">
      <c r="A138">
        <v>450</v>
      </c>
      <c r="B138" t="s">
        <v>442</v>
      </c>
      <c r="C138" t="s">
        <v>443</v>
      </c>
      <c r="D138">
        <v>164</v>
      </c>
      <c r="E138" t="s">
        <v>1010</v>
      </c>
    </row>
    <row r="139" spans="1:5" ht="12.75">
      <c r="A139">
        <v>451</v>
      </c>
      <c r="B139" t="s">
        <v>444</v>
      </c>
      <c r="C139" t="s">
        <v>445</v>
      </c>
      <c r="D139">
        <v>165</v>
      </c>
      <c r="E139" t="s">
        <v>1010</v>
      </c>
    </row>
    <row r="140" spans="1:5" ht="12.75">
      <c r="A140">
        <v>460</v>
      </c>
      <c r="B140" t="s">
        <v>446</v>
      </c>
      <c r="C140" t="s">
        <v>447</v>
      </c>
      <c r="D140">
        <v>166</v>
      </c>
      <c r="E140" t="s">
        <v>1010</v>
      </c>
    </row>
    <row r="141" spans="1:5" ht="12.75">
      <c r="A141">
        <v>461</v>
      </c>
      <c r="B141" t="s">
        <v>448</v>
      </c>
      <c r="C141" t="s">
        <v>449</v>
      </c>
      <c r="D141">
        <v>167</v>
      </c>
      <c r="E141" t="s">
        <v>1010</v>
      </c>
    </row>
    <row r="142" spans="1:5" ht="12.75">
      <c r="A142">
        <v>462</v>
      </c>
      <c r="B142" t="s">
        <v>450</v>
      </c>
      <c r="C142" t="s">
        <v>451</v>
      </c>
      <c r="D142">
        <v>167</v>
      </c>
      <c r="E142" t="s">
        <v>1010</v>
      </c>
    </row>
    <row r="143" spans="1:5" ht="12.75">
      <c r="A143">
        <v>463</v>
      </c>
      <c r="B143" t="s">
        <v>452</v>
      </c>
      <c r="C143" t="s">
        <v>453</v>
      </c>
      <c r="D143">
        <v>167</v>
      </c>
      <c r="E143" t="s">
        <v>1010</v>
      </c>
    </row>
    <row r="144" spans="1:5" ht="12.75">
      <c r="A144">
        <v>464</v>
      </c>
      <c r="B144" t="s">
        <v>454</v>
      </c>
      <c r="C144" t="s">
        <v>455</v>
      </c>
      <c r="D144">
        <v>167</v>
      </c>
      <c r="E144" t="s">
        <v>1010</v>
      </c>
    </row>
    <row r="145" spans="1:5" ht="12.75">
      <c r="A145">
        <v>465</v>
      </c>
      <c r="B145" t="s">
        <v>456</v>
      </c>
      <c r="C145" t="s">
        <v>457</v>
      </c>
      <c r="D145">
        <v>167</v>
      </c>
      <c r="E145" t="s">
        <v>1010</v>
      </c>
    </row>
    <row r="146" spans="1:5" ht="12.75">
      <c r="A146">
        <v>466</v>
      </c>
      <c r="B146" t="s">
        <v>458</v>
      </c>
      <c r="C146" t="s">
        <v>2085</v>
      </c>
      <c r="D146">
        <v>167</v>
      </c>
      <c r="E146" t="s">
        <v>1010</v>
      </c>
    </row>
    <row r="147" spans="1:5" ht="12.75">
      <c r="A147">
        <v>452</v>
      </c>
      <c r="B147" t="s">
        <v>2086</v>
      </c>
      <c r="C147" t="s">
        <v>2087</v>
      </c>
      <c r="D147">
        <v>168</v>
      </c>
      <c r="E147" t="s">
        <v>1010</v>
      </c>
    </row>
    <row r="148" spans="1:5" ht="12.75">
      <c r="A148">
        <v>453</v>
      </c>
      <c r="B148" t="s">
        <v>2088</v>
      </c>
      <c r="C148" t="s">
        <v>2089</v>
      </c>
      <c r="D148">
        <v>166</v>
      </c>
      <c r="E148" t="s">
        <v>1010</v>
      </c>
    </row>
    <row r="149" spans="1:5" ht="12.75">
      <c r="A149">
        <v>454</v>
      </c>
      <c r="B149" t="s">
        <v>2090</v>
      </c>
      <c r="C149" t="s">
        <v>2091</v>
      </c>
      <c r="D149">
        <v>166</v>
      </c>
      <c r="E149" t="s">
        <v>1010</v>
      </c>
    </row>
    <row r="150" spans="1:5" ht="12.75">
      <c r="A150">
        <v>455</v>
      </c>
      <c r="B150" t="s">
        <v>2092</v>
      </c>
      <c r="C150" t="s">
        <v>2093</v>
      </c>
      <c r="D150">
        <v>166</v>
      </c>
      <c r="E150" t="s">
        <v>1010</v>
      </c>
    </row>
    <row r="151" spans="1:5" ht="12.75">
      <c r="A151">
        <v>456</v>
      </c>
      <c r="B151" t="s">
        <v>2094</v>
      </c>
      <c r="C151" t="s">
        <v>2095</v>
      </c>
      <c r="D151">
        <v>166</v>
      </c>
      <c r="E151" t="s">
        <v>1010</v>
      </c>
    </row>
    <row r="152" spans="1:5" ht="12.75">
      <c r="A152">
        <v>457</v>
      </c>
      <c r="B152" t="s">
        <v>2096</v>
      </c>
      <c r="C152" t="s">
        <v>2097</v>
      </c>
      <c r="D152">
        <v>166</v>
      </c>
      <c r="E152" t="s">
        <v>1010</v>
      </c>
    </row>
    <row r="153" spans="1:5" ht="12.75">
      <c r="A153">
        <v>458</v>
      </c>
      <c r="B153" t="s">
        <v>2098</v>
      </c>
      <c r="C153" t="s">
        <v>2099</v>
      </c>
      <c r="D153">
        <v>166</v>
      </c>
      <c r="E153" t="s">
        <v>1010</v>
      </c>
    </row>
    <row r="154" spans="1:5" ht="12.75">
      <c r="A154">
        <v>459</v>
      </c>
      <c r="B154" t="s">
        <v>2100</v>
      </c>
      <c r="C154" t="s">
        <v>2101</v>
      </c>
      <c r="D154">
        <v>167</v>
      </c>
      <c r="E154" t="s">
        <v>1010</v>
      </c>
    </row>
    <row r="155" spans="1:5" ht="12.75">
      <c r="A155">
        <v>467</v>
      </c>
      <c r="B155" t="s">
        <v>2102</v>
      </c>
      <c r="C155" t="s">
        <v>2103</v>
      </c>
      <c r="D155">
        <v>167</v>
      </c>
      <c r="E155" t="s">
        <v>1010</v>
      </c>
    </row>
    <row r="156" spans="1:5" ht="12.75">
      <c r="A156">
        <v>468</v>
      </c>
      <c r="B156" t="s">
        <v>2104</v>
      </c>
      <c r="C156" t="s">
        <v>592</v>
      </c>
      <c r="D156">
        <v>168</v>
      </c>
      <c r="E156" t="s">
        <v>1014</v>
      </c>
    </row>
    <row r="157" spans="1:5" ht="12.75">
      <c r="A157">
        <v>538</v>
      </c>
      <c r="B157" t="s">
        <v>2105</v>
      </c>
      <c r="C157" t="s">
        <v>537</v>
      </c>
      <c r="D157">
        <v>168</v>
      </c>
      <c r="E157" t="s">
        <v>1014</v>
      </c>
    </row>
    <row r="158" spans="1:5" ht="12.75">
      <c r="A158">
        <v>539</v>
      </c>
      <c r="B158" t="s">
        <v>2106</v>
      </c>
      <c r="C158" t="s">
        <v>2107</v>
      </c>
      <c r="D158">
        <v>223</v>
      </c>
      <c r="E158" t="s">
        <v>1015</v>
      </c>
    </row>
    <row r="159" spans="1:5" ht="12.75">
      <c r="A159">
        <v>540</v>
      </c>
      <c r="B159" t="s">
        <v>2108</v>
      </c>
      <c r="C159" t="s">
        <v>2109</v>
      </c>
      <c r="D159">
        <v>223</v>
      </c>
      <c r="E159" t="s">
        <v>1015</v>
      </c>
    </row>
    <row r="160" spans="1:5" ht="12.75">
      <c r="A160">
        <v>541</v>
      </c>
      <c r="B160" t="s">
        <v>2110</v>
      </c>
      <c r="C160" t="s">
        <v>2111</v>
      </c>
      <c r="D160">
        <v>223</v>
      </c>
      <c r="E160" t="s">
        <v>1015</v>
      </c>
    </row>
    <row r="161" spans="1:5" ht="12.75">
      <c r="A161">
        <v>542</v>
      </c>
      <c r="B161" t="s">
        <v>2112</v>
      </c>
      <c r="C161" t="s">
        <v>2113</v>
      </c>
      <c r="D161">
        <v>223</v>
      </c>
      <c r="E161" t="s">
        <v>1015</v>
      </c>
    </row>
    <row r="162" spans="1:5" ht="12.75">
      <c r="A162">
        <v>543</v>
      </c>
      <c r="B162" t="s">
        <v>2114</v>
      </c>
      <c r="C162" t="s">
        <v>2115</v>
      </c>
      <c r="D162">
        <v>224</v>
      </c>
      <c r="E162" t="s">
        <v>1015</v>
      </c>
    </row>
    <row r="163" spans="1:5" ht="12.75">
      <c r="A163">
        <v>544</v>
      </c>
      <c r="B163" t="s">
        <v>2116</v>
      </c>
      <c r="C163" t="s">
        <v>2117</v>
      </c>
      <c r="D163">
        <v>224</v>
      </c>
      <c r="E163" t="s">
        <v>1015</v>
      </c>
    </row>
    <row r="164" spans="1:5" ht="12.75">
      <c r="A164">
        <v>545</v>
      </c>
      <c r="B164" t="s">
        <v>1169</v>
      </c>
      <c r="C164" t="s">
        <v>1170</v>
      </c>
      <c r="D164">
        <v>225</v>
      </c>
      <c r="E164" t="s">
        <v>1015</v>
      </c>
    </row>
    <row r="165" spans="1:5" ht="12.75">
      <c r="A165">
        <v>546</v>
      </c>
      <c r="B165" t="s">
        <v>1171</v>
      </c>
      <c r="C165" t="s">
        <v>1172</v>
      </c>
      <c r="D165">
        <v>225</v>
      </c>
      <c r="E165" t="s">
        <v>1015</v>
      </c>
    </row>
    <row r="166" spans="1:5" ht="12.75">
      <c r="A166">
        <v>547</v>
      </c>
      <c r="B166" t="s">
        <v>1173</v>
      </c>
      <c r="C166" t="s">
        <v>1174</v>
      </c>
      <c r="D166">
        <v>225</v>
      </c>
      <c r="E166" t="s">
        <v>1015</v>
      </c>
    </row>
    <row r="167" spans="1:5" ht="12.75">
      <c r="A167">
        <v>548</v>
      </c>
      <c r="B167" t="s">
        <v>1175</v>
      </c>
      <c r="C167" t="s">
        <v>1176</v>
      </c>
      <c r="D167">
        <v>225</v>
      </c>
      <c r="E167" t="s">
        <v>1015</v>
      </c>
    </row>
    <row r="168" spans="1:5" ht="12.75">
      <c r="A168">
        <v>549</v>
      </c>
      <c r="B168" t="s">
        <v>1177</v>
      </c>
      <c r="C168" t="s">
        <v>1178</v>
      </c>
      <c r="D168">
        <v>226</v>
      </c>
      <c r="E168" t="s">
        <v>1267</v>
      </c>
    </row>
    <row r="169" spans="1:5" ht="12.75">
      <c r="A169">
        <v>550</v>
      </c>
      <c r="B169" t="s">
        <v>1179</v>
      </c>
      <c r="C169" t="s">
        <v>1180</v>
      </c>
      <c r="D169">
        <v>226</v>
      </c>
      <c r="E169" t="s">
        <v>1015</v>
      </c>
    </row>
    <row r="170" spans="1:5" ht="12.75">
      <c r="A170">
        <v>551</v>
      </c>
      <c r="B170" t="s">
        <v>1181</v>
      </c>
      <c r="C170" t="s">
        <v>1182</v>
      </c>
      <c r="D170">
        <v>226</v>
      </c>
      <c r="E170" t="s">
        <v>1015</v>
      </c>
    </row>
    <row r="171" spans="1:5" ht="12.75">
      <c r="A171">
        <v>552</v>
      </c>
      <c r="B171" t="s">
        <v>1183</v>
      </c>
      <c r="C171" t="s">
        <v>1184</v>
      </c>
      <c r="D171">
        <v>226</v>
      </c>
      <c r="E171" t="s">
        <v>1015</v>
      </c>
    </row>
    <row r="172" spans="1:5" ht="12.75">
      <c r="A172">
        <v>553</v>
      </c>
      <c r="B172" t="s">
        <v>1185</v>
      </c>
      <c r="C172" t="s">
        <v>1186</v>
      </c>
      <c r="D172">
        <v>226</v>
      </c>
      <c r="E172" t="s">
        <v>1015</v>
      </c>
    </row>
    <row r="173" spans="1:5" ht="12.75">
      <c r="A173">
        <v>554</v>
      </c>
      <c r="B173" t="s">
        <v>2516</v>
      </c>
      <c r="C173" t="s">
        <v>498</v>
      </c>
      <c r="D173">
        <v>227</v>
      </c>
      <c r="E173" t="s">
        <v>1015</v>
      </c>
    </row>
    <row r="174" spans="1:5" ht="12.75">
      <c r="A174">
        <v>555</v>
      </c>
      <c r="B174" t="s">
        <v>499</v>
      </c>
      <c r="C174" t="s">
        <v>500</v>
      </c>
      <c r="D174">
        <v>228</v>
      </c>
      <c r="E174" t="s">
        <v>1015</v>
      </c>
    </row>
    <row r="175" spans="1:5" ht="12.75">
      <c r="A175">
        <v>556</v>
      </c>
      <c r="B175" t="s">
        <v>1109</v>
      </c>
      <c r="C175" t="s">
        <v>1110</v>
      </c>
      <c r="D175">
        <v>228</v>
      </c>
      <c r="E175" t="s">
        <v>1015</v>
      </c>
    </row>
    <row r="176" spans="1:5" ht="12.75">
      <c r="A176">
        <v>557</v>
      </c>
      <c r="B176" t="s">
        <v>1111</v>
      </c>
      <c r="C176" t="s">
        <v>1112</v>
      </c>
      <c r="D176">
        <v>228</v>
      </c>
      <c r="E176" t="s">
        <v>1015</v>
      </c>
    </row>
    <row r="177" spans="1:5" ht="12.75">
      <c r="A177">
        <v>558</v>
      </c>
      <c r="B177" t="s">
        <v>1113</v>
      </c>
      <c r="C177" t="s">
        <v>2506</v>
      </c>
      <c r="D177">
        <v>229</v>
      </c>
      <c r="E177" t="s">
        <v>1015</v>
      </c>
    </row>
    <row r="178" spans="1:5" ht="12.75">
      <c r="A178">
        <v>559</v>
      </c>
      <c r="B178" t="s">
        <v>2507</v>
      </c>
      <c r="C178" t="s">
        <v>2508</v>
      </c>
      <c r="D178">
        <v>229</v>
      </c>
      <c r="E178" t="s">
        <v>1015</v>
      </c>
    </row>
    <row r="179" spans="1:5" ht="12.75">
      <c r="A179">
        <v>560</v>
      </c>
      <c r="B179" t="s">
        <v>2509</v>
      </c>
      <c r="C179" t="s">
        <v>2510</v>
      </c>
      <c r="D179">
        <v>229</v>
      </c>
      <c r="E179" t="s">
        <v>1344</v>
      </c>
    </row>
    <row r="180" spans="1:5" ht="12.75">
      <c r="A180">
        <v>561</v>
      </c>
      <c r="B180" t="s">
        <v>2511</v>
      </c>
      <c r="C180" t="s">
        <v>2512</v>
      </c>
      <c r="D180">
        <v>229</v>
      </c>
      <c r="E180" t="s">
        <v>1547</v>
      </c>
    </row>
    <row r="181" spans="1:5" ht="12.75">
      <c r="A181">
        <v>562</v>
      </c>
      <c r="B181" t="s">
        <v>2513</v>
      </c>
      <c r="C181" t="s">
        <v>2514</v>
      </c>
      <c r="D181">
        <v>230</v>
      </c>
      <c r="E181" t="s">
        <v>1014</v>
      </c>
    </row>
    <row r="182" spans="1:5" ht="12.75">
      <c r="A182">
        <v>469</v>
      </c>
      <c r="B182" t="s">
        <v>2515</v>
      </c>
      <c r="C182" t="s">
        <v>162</v>
      </c>
      <c r="D182">
        <v>233</v>
      </c>
      <c r="E182" t="s">
        <v>1014</v>
      </c>
    </row>
    <row r="183" spans="1:5" ht="12.75">
      <c r="A183">
        <v>470</v>
      </c>
      <c r="B183" t="s">
        <v>163</v>
      </c>
      <c r="C183" t="s">
        <v>164</v>
      </c>
      <c r="D183">
        <v>168</v>
      </c>
      <c r="E183" t="s">
        <v>1548</v>
      </c>
    </row>
    <row r="184" spans="1:5" ht="12.75">
      <c r="A184">
        <v>471</v>
      </c>
      <c r="B184" t="s">
        <v>165</v>
      </c>
      <c r="C184" t="s">
        <v>166</v>
      </c>
      <c r="D184">
        <v>170</v>
      </c>
      <c r="E184" t="s">
        <v>1014</v>
      </c>
    </row>
    <row r="185" spans="1:5" ht="12.75">
      <c r="A185">
        <v>472</v>
      </c>
      <c r="B185" t="s">
        <v>167</v>
      </c>
      <c r="C185" t="s">
        <v>168</v>
      </c>
      <c r="D185">
        <v>171</v>
      </c>
      <c r="E185" t="s">
        <v>1014</v>
      </c>
    </row>
    <row r="186" spans="1:5" ht="12.75">
      <c r="A186">
        <v>473</v>
      </c>
      <c r="B186" t="s">
        <v>169</v>
      </c>
      <c r="C186" t="s">
        <v>170</v>
      </c>
      <c r="D186">
        <v>174</v>
      </c>
      <c r="E186" t="s">
        <v>1549</v>
      </c>
    </row>
    <row r="187" spans="1:5" ht="12.75">
      <c r="A187">
        <v>474</v>
      </c>
      <c r="B187" t="s">
        <v>171</v>
      </c>
      <c r="C187" t="s">
        <v>1735</v>
      </c>
      <c r="D187">
        <v>174</v>
      </c>
      <c r="E187" t="s">
        <v>1014</v>
      </c>
    </row>
    <row r="188" spans="1:5" ht="12.75">
      <c r="A188">
        <v>475</v>
      </c>
      <c r="B188" t="s">
        <v>1736</v>
      </c>
      <c r="C188" t="s">
        <v>1737</v>
      </c>
      <c r="D188">
        <v>176</v>
      </c>
      <c r="E188" t="s">
        <v>1014</v>
      </c>
    </row>
    <row r="189" spans="1:5" ht="12.75">
      <c r="A189">
        <v>476</v>
      </c>
      <c r="B189" t="s">
        <v>1738</v>
      </c>
      <c r="C189" t="s">
        <v>1739</v>
      </c>
      <c r="D189">
        <v>179</v>
      </c>
      <c r="E189" t="s">
        <v>1014</v>
      </c>
    </row>
    <row r="190" spans="1:5" ht="12.75">
      <c r="A190">
        <v>477</v>
      </c>
      <c r="B190" t="s">
        <v>1740</v>
      </c>
      <c r="C190" t="s">
        <v>1741</v>
      </c>
      <c r="D190">
        <v>179</v>
      </c>
      <c r="E190" t="s">
        <v>1016</v>
      </c>
    </row>
    <row r="191" spans="1:5" ht="12.75">
      <c r="A191">
        <v>478</v>
      </c>
      <c r="B191" t="s">
        <v>1742</v>
      </c>
      <c r="C191" t="s">
        <v>537</v>
      </c>
      <c r="D191">
        <v>179</v>
      </c>
      <c r="E191" t="s">
        <v>1016</v>
      </c>
    </row>
    <row r="192" spans="1:5" ht="12.75">
      <c r="A192">
        <v>479</v>
      </c>
      <c r="B192" t="s">
        <v>1743</v>
      </c>
      <c r="C192" t="s">
        <v>1744</v>
      </c>
      <c r="D192">
        <v>179</v>
      </c>
      <c r="E192" t="s">
        <v>1016</v>
      </c>
    </row>
    <row r="193" spans="1:5" ht="12.75">
      <c r="A193">
        <v>480</v>
      </c>
      <c r="B193" t="s">
        <v>1745</v>
      </c>
      <c r="C193" t="s">
        <v>664</v>
      </c>
      <c r="D193">
        <v>180</v>
      </c>
      <c r="E193" t="s">
        <v>1016</v>
      </c>
    </row>
    <row r="194" spans="1:5" ht="12.75">
      <c r="A194">
        <v>481</v>
      </c>
      <c r="B194" t="s">
        <v>665</v>
      </c>
      <c r="C194" t="s">
        <v>140</v>
      </c>
      <c r="D194">
        <v>180</v>
      </c>
      <c r="E194" t="s">
        <v>1016</v>
      </c>
    </row>
    <row r="195" spans="1:5" ht="12.75">
      <c r="A195">
        <v>482</v>
      </c>
      <c r="B195" t="s">
        <v>141</v>
      </c>
      <c r="C195" t="s">
        <v>142</v>
      </c>
      <c r="D195">
        <v>181</v>
      </c>
      <c r="E195" t="s">
        <v>1016</v>
      </c>
    </row>
    <row r="196" spans="1:5" ht="12.75">
      <c r="A196">
        <v>483</v>
      </c>
      <c r="B196" t="s">
        <v>143</v>
      </c>
      <c r="C196" t="s">
        <v>144</v>
      </c>
      <c r="D196">
        <v>182</v>
      </c>
      <c r="E196" t="s">
        <v>1016</v>
      </c>
    </row>
    <row r="197" spans="1:5" ht="12.75">
      <c r="A197">
        <v>484</v>
      </c>
      <c r="B197" t="s">
        <v>145</v>
      </c>
      <c r="C197" t="s">
        <v>146</v>
      </c>
      <c r="D197">
        <v>183</v>
      </c>
      <c r="E197" t="s">
        <v>1550</v>
      </c>
    </row>
    <row r="198" spans="1:5" ht="12.75">
      <c r="A198">
        <v>485</v>
      </c>
      <c r="B198" t="s">
        <v>147</v>
      </c>
      <c r="C198" t="s">
        <v>916</v>
      </c>
      <c r="D198">
        <v>184</v>
      </c>
      <c r="E198" t="s">
        <v>1016</v>
      </c>
    </row>
    <row r="199" spans="1:5" ht="12.75">
      <c r="A199">
        <v>486</v>
      </c>
      <c r="B199" t="s">
        <v>917</v>
      </c>
      <c r="C199" t="s">
        <v>918</v>
      </c>
      <c r="D199">
        <v>184</v>
      </c>
      <c r="E199" t="s">
        <v>1016</v>
      </c>
    </row>
    <row r="200" spans="1:5" ht="12.75">
      <c r="A200">
        <v>487</v>
      </c>
      <c r="B200" t="s">
        <v>919</v>
      </c>
      <c r="C200" t="s">
        <v>920</v>
      </c>
      <c r="D200">
        <v>185</v>
      </c>
      <c r="E200" t="s">
        <v>1550</v>
      </c>
    </row>
    <row r="201" spans="1:5" ht="12.75">
      <c r="A201">
        <v>488</v>
      </c>
      <c r="B201" t="s">
        <v>921</v>
      </c>
      <c r="C201" t="s">
        <v>922</v>
      </c>
      <c r="D201">
        <v>189</v>
      </c>
      <c r="E201" t="s">
        <v>1550</v>
      </c>
    </row>
    <row r="202" spans="1:5" ht="12.75">
      <c r="A202">
        <v>489</v>
      </c>
      <c r="B202" t="s">
        <v>923</v>
      </c>
      <c r="C202" t="s">
        <v>924</v>
      </c>
      <c r="D202">
        <v>190</v>
      </c>
      <c r="E202" t="s">
        <v>1016</v>
      </c>
    </row>
    <row r="203" spans="1:5" ht="12.75">
      <c r="A203">
        <v>490</v>
      </c>
      <c r="B203" t="s">
        <v>925</v>
      </c>
      <c r="C203" t="s">
        <v>926</v>
      </c>
      <c r="D203">
        <v>191</v>
      </c>
      <c r="E203" t="s">
        <v>1016</v>
      </c>
    </row>
    <row r="204" spans="1:5" ht="12.75">
      <c r="A204">
        <v>491</v>
      </c>
      <c r="B204" t="s">
        <v>927</v>
      </c>
      <c r="C204" t="s">
        <v>928</v>
      </c>
      <c r="D204">
        <v>195</v>
      </c>
      <c r="E204" t="s">
        <v>1551</v>
      </c>
    </row>
    <row r="205" spans="1:5" ht="12.75">
      <c r="A205">
        <v>492</v>
      </c>
      <c r="B205" t="s">
        <v>929</v>
      </c>
      <c r="C205" t="s">
        <v>930</v>
      </c>
      <c r="D205">
        <v>195</v>
      </c>
      <c r="E205" t="s">
        <v>1551</v>
      </c>
    </row>
    <row r="206" spans="1:5" ht="12.75">
      <c r="A206">
        <v>493</v>
      </c>
      <c r="B206" t="s">
        <v>931</v>
      </c>
      <c r="C206" t="s">
        <v>932</v>
      </c>
      <c r="D206">
        <v>195</v>
      </c>
      <c r="E206" t="s">
        <v>1551</v>
      </c>
    </row>
    <row r="207" spans="1:5" ht="12.75">
      <c r="A207">
        <v>494</v>
      </c>
      <c r="B207" t="s">
        <v>933</v>
      </c>
      <c r="C207" t="s">
        <v>934</v>
      </c>
      <c r="D207">
        <v>195</v>
      </c>
      <c r="E207" t="s">
        <v>1550</v>
      </c>
    </row>
    <row r="208" spans="1:5" ht="12.75">
      <c r="A208">
        <v>495</v>
      </c>
      <c r="B208" t="s">
        <v>935</v>
      </c>
      <c r="C208" t="s">
        <v>936</v>
      </c>
      <c r="D208">
        <v>196</v>
      </c>
      <c r="E208" t="s">
        <v>1550</v>
      </c>
    </row>
    <row r="209" spans="1:5" ht="12.75">
      <c r="A209">
        <v>496</v>
      </c>
      <c r="B209" t="s">
        <v>937</v>
      </c>
      <c r="C209" t="s">
        <v>938</v>
      </c>
      <c r="D209">
        <v>196</v>
      </c>
      <c r="E209" t="s">
        <v>1550</v>
      </c>
    </row>
    <row r="210" spans="1:5" ht="12.75">
      <c r="A210">
        <v>497</v>
      </c>
      <c r="B210" t="s">
        <v>939</v>
      </c>
      <c r="C210" t="s">
        <v>940</v>
      </c>
      <c r="D210">
        <v>197</v>
      </c>
      <c r="E210" t="s">
        <v>1016</v>
      </c>
    </row>
    <row r="211" spans="1:5" ht="12.75">
      <c r="A211">
        <v>498</v>
      </c>
      <c r="B211" t="s">
        <v>941</v>
      </c>
      <c r="C211" t="s">
        <v>942</v>
      </c>
      <c r="D211">
        <v>197</v>
      </c>
      <c r="E211" t="s">
        <v>1017</v>
      </c>
    </row>
    <row r="212" spans="1:5" ht="12.75">
      <c r="A212">
        <v>499</v>
      </c>
      <c r="B212" t="s">
        <v>943</v>
      </c>
      <c r="C212" t="s">
        <v>944</v>
      </c>
      <c r="D212">
        <v>197</v>
      </c>
      <c r="E212" t="s">
        <v>1017</v>
      </c>
    </row>
    <row r="213" spans="1:5" ht="12.75">
      <c r="A213">
        <v>500</v>
      </c>
      <c r="B213" t="s">
        <v>945</v>
      </c>
      <c r="C213" t="s">
        <v>946</v>
      </c>
      <c r="D213">
        <v>197</v>
      </c>
      <c r="E213" t="s">
        <v>1017</v>
      </c>
    </row>
    <row r="214" spans="1:5" ht="12.75">
      <c r="A214">
        <v>501</v>
      </c>
      <c r="B214" t="s">
        <v>947</v>
      </c>
      <c r="C214" t="s">
        <v>948</v>
      </c>
      <c r="D214">
        <v>198</v>
      </c>
      <c r="E214" t="s">
        <v>1018</v>
      </c>
    </row>
    <row r="215" spans="1:5" ht="12.75">
      <c r="A215">
        <v>502</v>
      </c>
      <c r="B215" t="s">
        <v>949</v>
      </c>
      <c r="C215" t="s">
        <v>950</v>
      </c>
      <c r="D215">
        <v>198</v>
      </c>
      <c r="E215" t="s">
        <v>1018</v>
      </c>
    </row>
    <row r="216" spans="1:5" ht="12.75">
      <c r="A216">
        <v>503</v>
      </c>
      <c r="B216" t="s">
        <v>951</v>
      </c>
      <c r="C216" t="s">
        <v>2523</v>
      </c>
      <c r="D216">
        <v>198</v>
      </c>
      <c r="E216" t="s">
        <v>1018</v>
      </c>
    </row>
    <row r="217" spans="1:5" ht="12.75">
      <c r="A217">
        <v>504</v>
      </c>
      <c r="B217" t="s">
        <v>2524</v>
      </c>
      <c r="C217" t="s">
        <v>2525</v>
      </c>
      <c r="D217">
        <v>199</v>
      </c>
      <c r="E217" t="s">
        <v>1018</v>
      </c>
    </row>
    <row r="218" spans="1:5" ht="12.75">
      <c r="A218">
        <v>505</v>
      </c>
      <c r="B218" t="s">
        <v>2526</v>
      </c>
      <c r="C218" t="s">
        <v>2527</v>
      </c>
      <c r="D218">
        <v>199</v>
      </c>
      <c r="E218" t="s">
        <v>1018</v>
      </c>
    </row>
    <row r="219" spans="1:5" ht="12.75">
      <c r="A219">
        <v>506</v>
      </c>
      <c r="B219" t="s">
        <v>2528</v>
      </c>
      <c r="C219" t="s">
        <v>2529</v>
      </c>
      <c r="D219">
        <v>200</v>
      </c>
      <c r="E219" t="s">
        <v>1018</v>
      </c>
    </row>
    <row r="220" spans="1:5" ht="12.75">
      <c r="A220">
        <v>507</v>
      </c>
      <c r="B220" t="s">
        <v>2530</v>
      </c>
      <c r="C220" t="s">
        <v>2531</v>
      </c>
      <c r="D220">
        <v>200</v>
      </c>
      <c r="E220" t="s">
        <v>1018</v>
      </c>
    </row>
    <row r="221" spans="1:5" ht="12.75">
      <c r="A221">
        <v>508</v>
      </c>
      <c r="B221" t="s">
        <v>2532</v>
      </c>
      <c r="C221" t="s">
        <v>2533</v>
      </c>
      <c r="D221">
        <v>201</v>
      </c>
      <c r="E221" t="s">
        <v>1018</v>
      </c>
    </row>
    <row r="222" spans="1:5" ht="12.75">
      <c r="A222">
        <v>509</v>
      </c>
      <c r="B222" t="s">
        <v>2534</v>
      </c>
      <c r="C222" t="s">
        <v>2535</v>
      </c>
      <c r="D222">
        <v>203</v>
      </c>
      <c r="E222" t="s">
        <v>1018</v>
      </c>
    </row>
    <row r="223" spans="1:5" ht="12.75">
      <c r="A223">
        <v>510</v>
      </c>
      <c r="B223" t="s">
        <v>2536</v>
      </c>
      <c r="C223" t="s">
        <v>2537</v>
      </c>
      <c r="D223">
        <v>203</v>
      </c>
      <c r="E223" t="s">
        <v>1019</v>
      </c>
    </row>
    <row r="224" spans="1:5" ht="12.75">
      <c r="A224">
        <v>511</v>
      </c>
      <c r="B224" t="s">
        <v>2538</v>
      </c>
      <c r="C224" t="s">
        <v>636</v>
      </c>
      <c r="D224">
        <v>203</v>
      </c>
      <c r="E224" t="s">
        <v>1019</v>
      </c>
    </row>
    <row r="225" spans="1:5" ht="12.75">
      <c r="A225">
        <v>512</v>
      </c>
      <c r="B225" t="s">
        <v>2539</v>
      </c>
      <c r="C225" t="s">
        <v>2540</v>
      </c>
      <c r="D225">
        <v>204</v>
      </c>
      <c r="E225" t="s">
        <v>1019</v>
      </c>
    </row>
    <row r="226" spans="1:5" ht="12.75">
      <c r="A226">
        <v>513</v>
      </c>
      <c r="B226" t="s">
        <v>2541</v>
      </c>
      <c r="C226" t="s">
        <v>2542</v>
      </c>
      <c r="D226">
        <v>204</v>
      </c>
      <c r="E226" t="s">
        <v>1019</v>
      </c>
    </row>
    <row r="227" spans="1:5" ht="12.75">
      <c r="A227">
        <v>514</v>
      </c>
      <c r="B227" t="s">
        <v>2543</v>
      </c>
      <c r="C227" t="s">
        <v>2544</v>
      </c>
      <c r="D227">
        <v>206</v>
      </c>
      <c r="E227" t="s">
        <v>1020</v>
      </c>
    </row>
    <row r="228" spans="1:5" ht="12.75">
      <c r="A228">
        <v>515</v>
      </c>
      <c r="B228" t="s">
        <v>2545</v>
      </c>
      <c r="C228" t="s">
        <v>2546</v>
      </c>
      <c r="D228">
        <v>206</v>
      </c>
      <c r="E228" t="s">
        <v>1552</v>
      </c>
    </row>
    <row r="229" spans="1:5" ht="12.75">
      <c r="A229">
        <v>516</v>
      </c>
      <c r="B229" t="s">
        <v>2547</v>
      </c>
      <c r="C229" t="s">
        <v>2548</v>
      </c>
      <c r="D229">
        <v>207</v>
      </c>
      <c r="E229" t="s">
        <v>1020</v>
      </c>
    </row>
    <row r="230" spans="1:5" ht="12.75">
      <c r="A230">
        <v>517</v>
      </c>
      <c r="B230" t="s">
        <v>2549</v>
      </c>
      <c r="C230" t="s">
        <v>2550</v>
      </c>
      <c r="D230">
        <v>209</v>
      </c>
      <c r="E230" t="s">
        <v>1020</v>
      </c>
    </row>
    <row r="231" spans="1:5" ht="12.75">
      <c r="A231">
        <v>518</v>
      </c>
      <c r="B231" t="s">
        <v>2551</v>
      </c>
      <c r="C231" t="s">
        <v>2552</v>
      </c>
      <c r="D231">
        <v>209</v>
      </c>
      <c r="E231" t="s">
        <v>1020</v>
      </c>
    </row>
    <row r="232" spans="1:5" ht="12.75">
      <c r="A232">
        <v>519</v>
      </c>
      <c r="B232" t="s">
        <v>2553</v>
      </c>
      <c r="C232" t="s">
        <v>2554</v>
      </c>
      <c r="D232">
        <v>212</v>
      </c>
      <c r="E232" t="s">
        <v>1020</v>
      </c>
    </row>
    <row r="233" spans="1:5" ht="12.75">
      <c r="A233">
        <v>520</v>
      </c>
      <c r="B233" t="s">
        <v>2555</v>
      </c>
      <c r="C233" t="s">
        <v>2556</v>
      </c>
      <c r="D233">
        <v>213</v>
      </c>
      <c r="E233" t="s">
        <v>1020</v>
      </c>
    </row>
    <row r="234" spans="1:5" ht="12.75">
      <c r="A234">
        <v>521</v>
      </c>
      <c r="B234" t="s">
        <v>2557</v>
      </c>
      <c r="C234" t="s">
        <v>2558</v>
      </c>
      <c r="D234">
        <v>214</v>
      </c>
      <c r="E234" t="s">
        <v>1020</v>
      </c>
    </row>
    <row r="235" spans="1:5" ht="12.75">
      <c r="A235">
        <v>522</v>
      </c>
      <c r="B235" t="s">
        <v>2559</v>
      </c>
      <c r="C235" t="s">
        <v>2560</v>
      </c>
      <c r="D235">
        <v>214</v>
      </c>
      <c r="E235" t="s">
        <v>1020</v>
      </c>
    </row>
    <row r="236" spans="1:5" ht="12.75">
      <c r="A236">
        <v>523</v>
      </c>
      <c r="B236" t="s">
        <v>2561</v>
      </c>
      <c r="C236" t="s">
        <v>2562</v>
      </c>
      <c r="D236">
        <v>214</v>
      </c>
      <c r="E236" t="s">
        <v>1005</v>
      </c>
    </row>
    <row r="237" spans="1:5" ht="12.75">
      <c r="A237">
        <v>524</v>
      </c>
      <c r="B237" t="s">
        <v>2563</v>
      </c>
      <c r="C237" t="s">
        <v>2564</v>
      </c>
      <c r="D237">
        <v>215</v>
      </c>
      <c r="E237" t="s">
        <v>1343</v>
      </c>
    </row>
    <row r="238" spans="1:5" ht="12.75">
      <c r="A238">
        <v>525</v>
      </c>
      <c r="B238" t="s">
        <v>2565</v>
      </c>
      <c r="C238" t="s">
        <v>2566</v>
      </c>
      <c r="D238">
        <v>216</v>
      </c>
      <c r="E238" t="s">
        <v>1343</v>
      </c>
    </row>
    <row r="239" spans="1:5" ht="12.75">
      <c r="A239">
        <v>526</v>
      </c>
      <c r="B239" t="s">
        <v>2567</v>
      </c>
      <c r="C239" t="s">
        <v>2568</v>
      </c>
      <c r="D239">
        <v>216</v>
      </c>
      <c r="E239" t="s">
        <v>1343</v>
      </c>
    </row>
    <row r="240" spans="1:5" ht="12.75">
      <c r="A240">
        <v>527</v>
      </c>
      <c r="B240" t="s">
        <v>2569</v>
      </c>
      <c r="C240" t="s">
        <v>2294</v>
      </c>
      <c r="D240">
        <v>216</v>
      </c>
      <c r="E240" t="s">
        <v>1343</v>
      </c>
    </row>
    <row r="241" spans="1:5" ht="12.75">
      <c r="A241">
        <v>528</v>
      </c>
      <c r="B241" t="s">
        <v>2295</v>
      </c>
      <c r="C241" t="s">
        <v>2296</v>
      </c>
      <c r="D241">
        <v>217</v>
      </c>
      <c r="E241" t="s">
        <v>1343</v>
      </c>
    </row>
    <row r="242" spans="1:5" ht="12.75">
      <c r="A242">
        <v>529</v>
      </c>
      <c r="B242" t="s">
        <v>2297</v>
      </c>
      <c r="C242" t="s">
        <v>2298</v>
      </c>
      <c r="D242">
        <v>217</v>
      </c>
      <c r="E242" t="s">
        <v>1343</v>
      </c>
    </row>
    <row r="243" spans="1:5" ht="12.75">
      <c r="A243">
        <v>530</v>
      </c>
      <c r="B243" t="s">
        <v>2299</v>
      </c>
      <c r="C243" t="s">
        <v>2300</v>
      </c>
      <c r="D243">
        <v>220</v>
      </c>
      <c r="E243" t="s">
        <v>899</v>
      </c>
    </row>
    <row r="244" spans="1:5" ht="12.75">
      <c r="A244">
        <v>531</v>
      </c>
      <c r="B244" t="s">
        <v>2301</v>
      </c>
      <c r="C244" t="s">
        <v>2302</v>
      </c>
      <c r="D244">
        <v>220</v>
      </c>
      <c r="E244" t="s">
        <v>899</v>
      </c>
    </row>
    <row r="245" spans="1:5" ht="12.75">
      <c r="A245">
        <v>532</v>
      </c>
      <c r="B245" t="s">
        <v>2303</v>
      </c>
      <c r="C245" t="s">
        <v>2304</v>
      </c>
      <c r="D245">
        <v>221</v>
      </c>
      <c r="E245" t="s">
        <v>899</v>
      </c>
    </row>
    <row r="246" spans="1:5" ht="12.75">
      <c r="A246">
        <v>533</v>
      </c>
      <c r="B246" t="s">
        <v>2305</v>
      </c>
      <c r="C246" t="s">
        <v>2306</v>
      </c>
      <c r="D246">
        <v>221</v>
      </c>
      <c r="E246" t="s">
        <v>899</v>
      </c>
    </row>
    <row r="247" spans="1:5" ht="12.75">
      <c r="A247">
        <v>534</v>
      </c>
      <c r="B247" t="s">
        <v>2307</v>
      </c>
      <c r="C247" t="s">
        <v>2308</v>
      </c>
      <c r="D247">
        <v>221</v>
      </c>
      <c r="E247" t="s">
        <v>1021</v>
      </c>
    </row>
    <row r="248" spans="1:5" ht="12.75">
      <c r="A248">
        <v>535</v>
      </c>
      <c r="B248" t="s">
        <v>2309</v>
      </c>
      <c r="C248" t="s">
        <v>2310</v>
      </c>
      <c r="D248">
        <v>221</v>
      </c>
      <c r="E248" t="s">
        <v>1021</v>
      </c>
    </row>
    <row r="249" spans="1:5" ht="12.75">
      <c r="A249">
        <v>536</v>
      </c>
      <c r="B249" t="s">
        <v>2311</v>
      </c>
      <c r="C249" t="s">
        <v>2312</v>
      </c>
      <c r="D249">
        <v>222</v>
      </c>
      <c r="E249" t="s">
        <v>1021</v>
      </c>
    </row>
    <row r="250" spans="1:5" ht="12.75">
      <c r="A250">
        <v>537</v>
      </c>
      <c r="B250" t="s">
        <v>2313</v>
      </c>
      <c r="C250" t="s">
        <v>2314</v>
      </c>
      <c r="D250">
        <v>222</v>
      </c>
      <c r="E250" t="s">
        <v>1021</v>
      </c>
    </row>
    <row r="251" spans="1:5" ht="12.75">
      <c r="A251">
        <v>563</v>
      </c>
      <c r="B251" t="s">
        <v>2315</v>
      </c>
      <c r="C251" t="s">
        <v>2316</v>
      </c>
      <c r="D251">
        <v>223</v>
      </c>
      <c r="E251" t="s">
        <v>1021</v>
      </c>
    </row>
    <row r="252" spans="1:5" ht="12.75">
      <c r="A252">
        <v>564</v>
      </c>
      <c r="B252" t="s">
        <v>2317</v>
      </c>
      <c r="C252" t="s">
        <v>2318</v>
      </c>
      <c r="D252">
        <v>237</v>
      </c>
      <c r="E252" t="s">
        <v>1000</v>
      </c>
    </row>
    <row r="253" spans="1:5" ht="12.75">
      <c r="A253">
        <v>565</v>
      </c>
      <c r="B253" t="s">
        <v>2319</v>
      </c>
      <c r="C253" t="s">
        <v>2807</v>
      </c>
      <c r="D253">
        <v>237</v>
      </c>
      <c r="E253" t="s">
        <v>1000</v>
      </c>
    </row>
    <row r="254" spans="1:5" ht="12.75">
      <c r="A254">
        <v>566</v>
      </c>
      <c r="B254" t="s">
        <v>2320</v>
      </c>
      <c r="C254" t="s">
        <v>2321</v>
      </c>
      <c r="D254">
        <v>238</v>
      </c>
      <c r="E254" t="s">
        <v>1000</v>
      </c>
    </row>
    <row r="255" spans="1:5" ht="12.75">
      <c r="A255">
        <v>567</v>
      </c>
      <c r="B255" t="s">
        <v>2322</v>
      </c>
      <c r="C255" t="s">
        <v>782</v>
      </c>
      <c r="D255">
        <v>240</v>
      </c>
      <c r="E255" t="s">
        <v>1000</v>
      </c>
    </row>
    <row r="256" spans="1:5" ht="12.75">
      <c r="A256">
        <v>568</v>
      </c>
      <c r="B256" t="s">
        <v>783</v>
      </c>
      <c r="C256" t="s">
        <v>784</v>
      </c>
      <c r="D256">
        <v>241</v>
      </c>
      <c r="E256" t="s">
        <v>1000</v>
      </c>
    </row>
    <row r="257" spans="1:5" ht="12.75">
      <c r="A257">
        <v>569</v>
      </c>
      <c r="B257" t="s">
        <v>785</v>
      </c>
      <c r="C257" t="s">
        <v>594</v>
      </c>
      <c r="D257">
        <v>242</v>
      </c>
      <c r="E257" t="s">
        <v>1022</v>
      </c>
    </row>
    <row r="258" spans="1:5" ht="12.75">
      <c r="A258">
        <v>570</v>
      </c>
      <c r="B258" t="s">
        <v>786</v>
      </c>
      <c r="C258" t="s">
        <v>787</v>
      </c>
      <c r="D258">
        <v>242</v>
      </c>
      <c r="E258" t="s">
        <v>1022</v>
      </c>
    </row>
    <row r="259" spans="1:5" ht="12.75">
      <c r="A259">
        <v>571</v>
      </c>
      <c r="B259" t="s">
        <v>788</v>
      </c>
      <c r="C259" t="s">
        <v>789</v>
      </c>
      <c r="D259">
        <v>243</v>
      </c>
      <c r="E259" t="s">
        <v>1022</v>
      </c>
    </row>
    <row r="260" spans="1:5" ht="12.75">
      <c r="A260">
        <v>572</v>
      </c>
      <c r="B260" t="s">
        <v>790</v>
      </c>
      <c r="C260" t="s">
        <v>791</v>
      </c>
      <c r="D260">
        <v>243</v>
      </c>
      <c r="E260" t="s">
        <v>1022</v>
      </c>
    </row>
    <row r="261" spans="1:5" ht="12.75">
      <c r="A261">
        <v>573</v>
      </c>
      <c r="B261" t="s">
        <v>792</v>
      </c>
      <c r="C261" t="s">
        <v>793</v>
      </c>
      <c r="D261">
        <v>243</v>
      </c>
      <c r="E261" t="s">
        <v>1022</v>
      </c>
    </row>
    <row r="262" spans="1:5" ht="12.75">
      <c r="A262">
        <v>574</v>
      </c>
      <c r="B262" t="s">
        <v>794</v>
      </c>
      <c r="C262" t="s">
        <v>795</v>
      </c>
      <c r="D262">
        <v>244</v>
      </c>
      <c r="E262" t="s">
        <v>1023</v>
      </c>
    </row>
    <row r="263" spans="1:5" ht="12.75">
      <c r="A263">
        <v>575</v>
      </c>
      <c r="B263" t="s">
        <v>796</v>
      </c>
      <c r="C263" t="s">
        <v>797</v>
      </c>
      <c r="D263">
        <v>244</v>
      </c>
      <c r="E263" t="s">
        <v>1023</v>
      </c>
    </row>
    <row r="264" spans="1:5" ht="12.75">
      <c r="A264">
        <v>576</v>
      </c>
      <c r="B264" t="s">
        <v>798</v>
      </c>
      <c r="C264" t="s">
        <v>799</v>
      </c>
      <c r="D264">
        <v>244</v>
      </c>
      <c r="E264" t="s">
        <v>1023</v>
      </c>
    </row>
    <row r="265" spans="1:5" ht="12.75">
      <c r="A265">
        <v>577</v>
      </c>
      <c r="B265" t="s">
        <v>800</v>
      </c>
      <c r="C265" t="s">
        <v>801</v>
      </c>
      <c r="D265">
        <v>246</v>
      </c>
      <c r="E265" t="s">
        <v>1023</v>
      </c>
    </row>
    <row r="266" spans="1:5" ht="12.75">
      <c r="A266">
        <v>578</v>
      </c>
      <c r="B266" t="s">
        <v>802</v>
      </c>
      <c r="C266" t="s">
        <v>803</v>
      </c>
      <c r="D266">
        <v>246</v>
      </c>
      <c r="E266" t="s">
        <v>1023</v>
      </c>
    </row>
    <row r="267" spans="1:5" ht="12.75">
      <c r="A267">
        <v>579</v>
      </c>
      <c r="B267" t="s">
        <v>804</v>
      </c>
      <c r="C267" t="s">
        <v>2838</v>
      </c>
      <c r="D267">
        <v>246</v>
      </c>
      <c r="E267" t="s">
        <v>1023</v>
      </c>
    </row>
    <row r="268" spans="1:5" ht="12.75">
      <c r="A268">
        <v>580</v>
      </c>
      <c r="B268" t="s">
        <v>805</v>
      </c>
      <c r="C268" t="s">
        <v>806</v>
      </c>
      <c r="D268">
        <v>246</v>
      </c>
      <c r="E268" t="s">
        <v>1023</v>
      </c>
    </row>
    <row r="269" spans="1:5" ht="12.75">
      <c r="A269">
        <v>581</v>
      </c>
      <c r="B269" t="s">
        <v>807</v>
      </c>
      <c r="C269" t="s">
        <v>2834</v>
      </c>
      <c r="D269">
        <v>246</v>
      </c>
      <c r="E269" t="s">
        <v>1023</v>
      </c>
    </row>
    <row r="270" spans="1:5" ht="12.75">
      <c r="A270">
        <v>622</v>
      </c>
      <c r="B270" t="s">
        <v>808</v>
      </c>
      <c r="C270" t="s">
        <v>809</v>
      </c>
      <c r="D270">
        <v>246</v>
      </c>
      <c r="E270" t="s">
        <v>1023</v>
      </c>
    </row>
    <row r="271" spans="1:5" ht="12.75">
      <c r="A271">
        <v>623</v>
      </c>
      <c r="B271" t="s">
        <v>810</v>
      </c>
      <c r="C271" t="s">
        <v>811</v>
      </c>
      <c r="D271">
        <v>250</v>
      </c>
      <c r="E271" t="s">
        <v>1023</v>
      </c>
    </row>
    <row r="272" spans="1:5" ht="12.75">
      <c r="A272">
        <v>624</v>
      </c>
      <c r="B272" t="s">
        <v>812</v>
      </c>
      <c r="C272" t="s">
        <v>2838</v>
      </c>
      <c r="D272">
        <v>251</v>
      </c>
      <c r="E272" t="s">
        <v>1023</v>
      </c>
    </row>
    <row r="273" spans="1:5" ht="12.75">
      <c r="A273">
        <v>625</v>
      </c>
      <c r="B273" t="s">
        <v>813</v>
      </c>
      <c r="C273" t="s">
        <v>806</v>
      </c>
      <c r="D273">
        <v>251</v>
      </c>
      <c r="E273" t="s">
        <v>1023</v>
      </c>
    </row>
    <row r="274" spans="1:5" ht="12.75">
      <c r="A274">
        <v>626</v>
      </c>
      <c r="B274" t="s">
        <v>814</v>
      </c>
      <c r="C274" t="s">
        <v>2834</v>
      </c>
      <c r="D274">
        <v>251</v>
      </c>
      <c r="E274" t="s">
        <v>1023</v>
      </c>
    </row>
    <row r="275" spans="1:5" ht="12.75">
      <c r="A275">
        <v>627</v>
      </c>
      <c r="B275" t="s">
        <v>815</v>
      </c>
      <c r="C275" t="s">
        <v>809</v>
      </c>
      <c r="D275">
        <v>251</v>
      </c>
      <c r="E275" t="s">
        <v>1023</v>
      </c>
    </row>
    <row r="276" spans="1:5" ht="12.75">
      <c r="A276">
        <v>628</v>
      </c>
      <c r="B276" t="s">
        <v>816</v>
      </c>
      <c r="C276" t="s">
        <v>817</v>
      </c>
      <c r="D276">
        <v>251</v>
      </c>
      <c r="E276" t="s">
        <v>1023</v>
      </c>
    </row>
    <row r="277" spans="1:5" ht="12.75">
      <c r="A277">
        <v>629</v>
      </c>
      <c r="B277" t="s">
        <v>818</v>
      </c>
      <c r="C277" t="s">
        <v>2838</v>
      </c>
      <c r="D277">
        <v>251</v>
      </c>
      <c r="E277" t="s">
        <v>1023</v>
      </c>
    </row>
    <row r="278" spans="1:5" ht="12.75">
      <c r="A278">
        <v>630</v>
      </c>
      <c r="B278" t="s">
        <v>819</v>
      </c>
      <c r="C278" t="s">
        <v>806</v>
      </c>
      <c r="D278">
        <v>251</v>
      </c>
      <c r="E278" t="s">
        <v>1023</v>
      </c>
    </row>
    <row r="279" spans="1:5" ht="12.75">
      <c r="A279">
        <v>631</v>
      </c>
      <c r="B279" t="s">
        <v>820</v>
      </c>
      <c r="C279" t="s">
        <v>2834</v>
      </c>
      <c r="D279">
        <v>251</v>
      </c>
      <c r="E279" t="s">
        <v>1023</v>
      </c>
    </row>
    <row r="280" spans="1:5" ht="12.75">
      <c r="A280">
        <v>632</v>
      </c>
      <c r="B280" t="s">
        <v>821</v>
      </c>
      <c r="C280" t="s">
        <v>809</v>
      </c>
      <c r="D280">
        <v>251</v>
      </c>
      <c r="E280" t="s">
        <v>1023</v>
      </c>
    </row>
    <row r="281" spans="1:5" ht="12.75">
      <c r="A281">
        <v>633</v>
      </c>
      <c r="B281" t="s">
        <v>822</v>
      </c>
      <c r="C281" t="s">
        <v>823</v>
      </c>
      <c r="D281">
        <v>252</v>
      </c>
      <c r="E281" t="s">
        <v>1023</v>
      </c>
    </row>
    <row r="282" spans="1:5" ht="12.75">
      <c r="A282">
        <v>634</v>
      </c>
      <c r="B282" t="s">
        <v>824</v>
      </c>
      <c r="C282" t="s">
        <v>2838</v>
      </c>
      <c r="D282">
        <v>252</v>
      </c>
      <c r="E282" t="s">
        <v>1023</v>
      </c>
    </row>
    <row r="283" spans="1:5" ht="12.75">
      <c r="A283">
        <v>635</v>
      </c>
      <c r="B283" t="s">
        <v>825</v>
      </c>
      <c r="C283" t="s">
        <v>806</v>
      </c>
      <c r="D283">
        <v>252</v>
      </c>
      <c r="E283" t="s">
        <v>1023</v>
      </c>
    </row>
    <row r="284" spans="1:5" ht="12.75">
      <c r="A284">
        <v>636</v>
      </c>
      <c r="B284" t="s">
        <v>1350</v>
      </c>
      <c r="C284" t="s">
        <v>2834</v>
      </c>
      <c r="D284">
        <v>252</v>
      </c>
      <c r="E284" t="s">
        <v>1023</v>
      </c>
    </row>
    <row r="285" spans="1:5" ht="12.75">
      <c r="A285">
        <v>637</v>
      </c>
      <c r="B285" t="s">
        <v>1351</v>
      </c>
      <c r="C285" t="s">
        <v>809</v>
      </c>
      <c r="D285">
        <v>252</v>
      </c>
      <c r="E285" t="s">
        <v>1023</v>
      </c>
    </row>
    <row r="286" spans="1:5" ht="12.75">
      <c r="A286">
        <v>638</v>
      </c>
      <c r="B286" t="s">
        <v>1352</v>
      </c>
      <c r="C286" t="s">
        <v>1353</v>
      </c>
      <c r="D286">
        <v>252</v>
      </c>
      <c r="E286" t="s">
        <v>1023</v>
      </c>
    </row>
    <row r="287" spans="1:5" ht="12.75">
      <c r="A287">
        <v>639</v>
      </c>
      <c r="B287" t="s">
        <v>1354</v>
      </c>
      <c r="C287" t="s">
        <v>2838</v>
      </c>
      <c r="D287">
        <v>252</v>
      </c>
      <c r="E287" t="s">
        <v>1023</v>
      </c>
    </row>
    <row r="288" spans="1:5" ht="12.75">
      <c r="A288">
        <v>640</v>
      </c>
      <c r="B288" t="s">
        <v>1355</v>
      </c>
      <c r="C288" t="s">
        <v>806</v>
      </c>
      <c r="D288">
        <v>252</v>
      </c>
      <c r="E288" t="s">
        <v>1023</v>
      </c>
    </row>
    <row r="289" spans="1:5" ht="12.75">
      <c r="A289">
        <v>641</v>
      </c>
      <c r="B289" t="s">
        <v>1356</v>
      </c>
      <c r="C289" t="s">
        <v>2834</v>
      </c>
      <c r="D289">
        <v>252</v>
      </c>
      <c r="E289" t="s">
        <v>1023</v>
      </c>
    </row>
    <row r="290" spans="1:5" ht="12.75">
      <c r="A290">
        <v>582</v>
      </c>
      <c r="B290" t="s">
        <v>1357</v>
      </c>
      <c r="C290" t="s">
        <v>809</v>
      </c>
      <c r="D290">
        <v>252</v>
      </c>
      <c r="E290" t="s">
        <v>1023</v>
      </c>
    </row>
    <row r="291" spans="1:5" ht="12.75">
      <c r="A291">
        <v>583</v>
      </c>
      <c r="B291" t="s">
        <v>1358</v>
      </c>
      <c r="C291" t="s">
        <v>1359</v>
      </c>
      <c r="D291">
        <v>247</v>
      </c>
      <c r="E291" t="s">
        <v>1023</v>
      </c>
    </row>
    <row r="292" spans="1:5" ht="12.75">
      <c r="A292">
        <v>584</v>
      </c>
      <c r="B292" t="s">
        <v>1360</v>
      </c>
      <c r="C292" t="s">
        <v>2838</v>
      </c>
      <c r="D292">
        <v>247</v>
      </c>
      <c r="E292" t="s">
        <v>1023</v>
      </c>
    </row>
    <row r="293" spans="1:5" ht="12.75">
      <c r="A293">
        <v>585</v>
      </c>
      <c r="B293" t="s">
        <v>1361</v>
      </c>
      <c r="C293" t="s">
        <v>806</v>
      </c>
      <c r="D293">
        <v>247</v>
      </c>
      <c r="E293" t="s">
        <v>1023</v>
      </c>
    </row>
    <row r="294" spans="1:5" ht="12.75">
      <c r="A294">
        <v>586</v>
      </c>
      <c r="B294" t="s">
        <v>1362</v>
      </c>
      <c r="C294" t="s">
        <v>2834</v>
      </c>
      <c r="D294">
        <v>247</v>
      </c>
      <c r="E294" t="s">
        <v>1023</v>
      </c>
    </row>
    <row r="295" spans="1:5" ht="12.75">
      <c r="A295">
        <v>587</v>
      </c>
      <c r="B295" t="s">
        <v>1363</v>
      </c>
      <c r="C295" t="s">
        <v>809</v>
      </c>
      <c r="D295">
        <v>247</v>
      </c>
      <c r="E295" t="s">
        <v>1023</v>
      </c>
    </row>
    <row r="296" spans="1:5" ht="12.75">
      <c r="A296">
        <v>588</v>
      </c>
      <c r="B296" t="s">
        <v>1364</v>
      </c>
      <c r="C296" t="s">
        <v>1365</v>
      </c>
      <c r="D296">
        <v>247</v>
      </c>
      <c r="E296" t="s">
        <v>1023</v>
      </c>
    </row>
    <row r="297" spans="1:5" ht="12.75">
      <c r="A297">
        <v>589</v>
      </c>
      <c r="B297" t="s">
        <v>1366</v>
      </c>
      <c r="C297" t="s">
        <v>2838</v>
      </c>
      <c r="D297">
        <v>247</v>
      </c>
      <c r="E297" t="s">
        <v>1023</v>
      </c>
    </row>
    <row r="298" spans="1:5" ht="12.75">
      <c r="A298">
        <v>590</v>
      </c>
      <c r="B298" t="s">
        <v>1367</v>
      </c>
      <c r="C298" t="s">
        <v>806</v>
      </c>
      <c r="D298">
        <v>247</v>
      </c>
      <c r="E298" t="s">
        <v>1023</v>
      </c>
    </row>
    <row r="299" spans="1:5" ht="12.75">
      <c r="A299">
        <v>591</v>
      </c>
      <c r="B299" t="s">
        <v>1368</v>
      </c>
      <c r="C299" t="s">
        <v>2834</v>
      </c>
      <c r="D299">
        <v>247</v>
      </c>
      <c r="E299" t="s">
        <v>1023</v>
      </c>
    </row>
    <row r="300" spans="1:5" ht="12.75">
      <c r="A300">
        <v>592</v>
      </c>
      <c r="B300" t="s">
        <v>1369</v>
      </c>
      <c r="C300" t="s">
        <v>809</v>
      </c>
      <c r="D300">
        <v>247</v>
      </c>
      <c r="E300" t="s">
        <v>1023</v>
      </c>
    </row>
    <row r="301" spans="1:5" ht="12.75">
      <c r="A301">
        <v>593</v>
      </c>
      <c r="B301" t="s">
        <v>1370</v>
      </c>
      <c r="C301" t="s">
        <v>1371</v>
      </c>
      <c r="D301">
        <v>247</v>
      </c>
      <c r="E301" t="s">
        <v>1023</v>
      </c>
    </row>
    <row r="302" spans="1:5" ht="12.75">
      <c r="A302">
        <v>594</v>
      </c>
      <c r="B302" t="s">
        <v>1372</v>
      </c>
      <c r="C302" t="s">
        <v>2838</v>
      </c>
      <c r="D302">
        <v>248</v>
      </c>
      <c r="E302" t="s">
        <v>1023</v>
      </c>
    </row>
    <row r="303" spans="1:5" ht="12.75">
      <c r="A303">
        <v>595</v>
      </c>
      <c r="B303" t="s">
        <v>1373</v>
      </c>
      <c r="C303" t="s">
        <v>806</v>
      </c>
      <c r="D303">
        <v>248</v>
      </c>
      <c r="E303" t="s">
        <v>1023</v>
      </c>
    </row>
    <row r="304" spans="1:5" ht="12.75">
      <c r="A304">
        <v>596</v>
      </c>
      <c r="B304" t="s">
        <v>1374</v>
      </c>
      <c r="C304" t="s">
        <v>2834</v>
      </c>
      <c r="D304">
        <v>248</v>
      </c>
      <c r="E304" t="s">
        <v>1023</v>
      </c>
    </row>
    <row r="305" spans="1:5" ht="12.75">
      <c r="A305">
        <v>597</v>
      </c>
      <c r="B305" t="s">
        <v>1375</v>
      </c>
      <c r="C305" t="s">
        <v>809</v>
      </c>
      <c r="D305">
        <v>248</v>
      </c>
      <c r="E305" t="s">
        <v>1023</v>
      </c>
    </row>
    <row r="306" spans="1:5" ht="12.75">
      <c r="A306">
        <v>598</v>
      </c>
      <c r="B306" t="s">
        <v>1376</v>
      </c>
      <c r="C306" t="s">
        <v>1377</v>
      </c>
      <c r="D306">
        <v>248</v>
      </c>
      <c r="E306" t="s">
        <v>1023</v>
      </c>
    </row>
    <row r="307" spans="1:5" ht="12.75">
      <c r="A307">
        <v>599</v>
      </c>
      <c r="B307" t="s">
        <v>1378</v>
      </c>
      <c r="C307" t="s">
        <v>2838</v>
      </c>
      <c r="D307">
        <v>248</v>
      </c>
      <c r="E307" t="s">
        <v>1023</v>
      </c>
    </row>
    <row r="308" spans="1:5" ht="12.75">
      <c r="A308">
        <v>600</v>
      </c>
      <c r="B308" t="s">
        <v>1379</v>
      </c>
      <c r="C308" t="s">
        <v>806</v>
      </c>
      <c r="D308">
        <v>248</v>
      </c>
      <c r="E308" t="s">
        <v>1023</v>
      </c>
    </row>
    <row r="309" spans="1:5" ht="12.75">
      <c r="A309">
        <v>601</v>
      </c>
      <c r="B309" t="s">
        <v>1380</v>
      </c>
      <c r="C309" t="s">
        <v>2834</v>
      </c>
      <c r="D309">
        <v>248</v>
      </c>
      <c r="E309" t="s">
        <v>1023</v>
      </c>
    </row>
    <row r="310" spans="1:5" ht="12.75">
      <c r="A310">
        <v>602</v>
      </c>
      <c r="B310" t="s">
        <v>1381</v>
      </c>
      <c r="C310" t="s">
        <v>809</v>
      </c>
      <c r="D310">
        <v>248</v>
      </c>
      <c r="E310" t="s">
        <v>1023</v>
      </c>
    </row>
    <row r="311" spans="1:5" ht="12.75">
      <c r="A311">
        <v>603</v>
      </c>
      <c r="B311" t="s">
        <v>1382</v>
      </c>
      <c r="C311" t="s">
        <v>1383</v>
      </c>
      <c r="D311">
        <v>248</v>
      </c>
      <c r="E311" t="s">
        <v>1023</v>
      </c>
    </row>
    <row r="312" spans="1:5" ht="12.75">
      <c r="A312">
        <v>604</v>
      </c>
      <c r="B312" t="s">
        <v>1384</v>
      </c>
      <c r="C312" t="s">
        <v>2838</v>
      </c>
      <c r="D312">
        <v>248</v>
      </c>
      <c r="E312" t="s">
        <v>1023</v>
      </c>
    </row>
    <row r="313" spans="1:5" ht="12.75">
      <c r="A313">
        <v>605</v>
      </c>
      <c r="B313" t="s">
        <v>1385</v>
      </c>
      <c r="C313" t="s">
        <v>806</v>
      </c>
      <c r="D313">
        <v>249</v>
      </c>
      <c r="E313" t="s">
        <v>1023</v>
      </c>
    </row>
    <row r="314" spans="1:5" ht="12.75">
      <c r="A314">
        <v>606</v>
      </c>
      <c r="B314" t="s">
        <v>1386</v>
      </c>
      <c r="C314" t="s">
        <v>2834</v>
      </c>
      <c r="D314">
        <v>249</v>
      </c>
      <c r="E314" t="s">
        <v>1023</v>
      </c>
    </row>
    <row r="315" spans="1:5" ht="12.75">
      <c r="A315">
        <v>607</v>
      </c>
      <c r="B315" t="s">
        <v>1387</v>
      </c>
      <c r="C315" t="s">
        <v>809</v>
      </c>
      <c r="D315">
        <v>249</v>
      </c>
      <c r="E315" t="s">
        <v>1023</v>
      </c>
    </row>
    <row r="316" spans="1:5" ht="12.75">
      <c r="A316">
        <v>608</v>
      </c>
      <c r="B316" t="s">
        <v>1388</v>
      </c>
      <c r="C316" t="s">
        <v>1389</v>
      </c>
      <c r="D316">
        <v>249</v>
      </c>
      <c r="E316" t="s">
        <v>1023</v>
      </c>
    </row>
    <row r="317" spans="1:5" ht="12.75">
      <c r="A317">
        <v>609</v>
      </c>
      <c r="B317" t="s">
        <v>1390</v>
      </c>
      <c r="C317" t="s">
        <v>2838</v>
      </c>
      <c r="D317">
        <v>249</v>
      </c>
      <c r="E317" t="s">
        <v>1023</v>
      </c>
    </row>
    <row r="318" spans="1:5" ht="12.75">
      <c r="A318">
        <v>610</v>
      </c>
      <c r="B318" t="s">
        <v>1391</v>
      </c>
      <c r="C318" t="s">
        <v>806</v>
      </c>
      <c r="D318">
        <v>249</v>
      </c>
      <c r="E318" t="s">
        <v>1023</v>
      </c>
    </row>
    <row r="319" spans="1:5" ht="12.75">
      <c r="A319">
        <v>611</v>
      </c>
      <c r="B319" t="s">
        <v>1392</v>
      </c>
      <c r="C319" t="s">
        <v>2834</v>
      </c>
      <c r="D319">
        <v>249</v>
      </c>
      <c r="E319" t="s">
        <v>1023</v>
      </c>
    </row>
    <row r="320" spans="1:5" ht="12.75">
      <c r="A320">
        <v>612</v>
      </c>
      <c r="B320" t="s">
        <v>1393</v>
      </c>
      <c r="C320" t="s">
        <v>809</v>
      </c>
      <c r="D320">
        <v>249</v>
      </c>
      <c r="E320" t="s">
        <v>1023</v>
      </c>
    </row>
    <row r="321" spans="1:5" ht="12.75">
      <c r="A321">
        <v>613</v>
      </c>
      <c r="B321" t="s">
        <v>1394</v>
      </c>
      <c r="C321" t="s">
        <v>1395</v>
      </c>
      <c r="D321">
        <v>249</v>
      </c>
      <c r="E321" t="s">
        <v>1023</v>
      </c>
    </row>
    <row r="322" spans="1:5" ht="12.75">
      <c r="A322">
        <v>614</v>
      </c>
      <c r="B322" t="s">
        <v>1396</v>
      </c>
      <c r="C322" t="s">
        <v>2838</v>
      </c>
      <c r="D322">
        <v>250</v>
      </c>
      <c r="E322" t="s">
        <v>1023</v>
      </c>
    </row>
    <row r="323" spans="1:5" ht="12.75">
      <c r="A323">
        <v>615</v>
      </c>
      <c r="B323" t="s">
        <v>1397</v>
      </c>
      <c r="C323" t="s">
        <v>2078</v>
      </c>
      <c r="D323">
        <v>250</v>
      </c>
      <c r="E323" t="s">
        <v>1023</v>
      </c>
    </row>
    <row r="324" spans="1:5" ht="12.75">
      <c r="A324">
        <v>616</v>
      </c>
      <c r="B324" t="s">
        <v>1398</v>
      </c>
      <c r="C324" t="s">
        <v>2834</v>
      </c>
      <c r="D324">
        <v>250</v>
      </c>
      <c r="E324" t="s">
        <v>1023</v>
      </c>
    </row>
    <row r="325" spans="1:5" ht="12.75">
      <c r="A325">
        <v>617</v>
      </c>
      <c r="B325" t="s">
        <v>1399</v>
      </c>
      <c r="C325" t="s">
        <v>809</v>
      </c>
      <c r="D325">
        <v>250</v>
      </c>
      <c r="E325" t="s">
        <v>1023</v>
      </c>
    </row>
    <row r="326" spans="1:5" ht="12.75">
      <c r="A326">
        <v>618</v>
      </c>
      <c r="B326" t="s">
        <v>1400</v>
      </c>
      <c r="C326" t="s">
        <v>1401</v>
      </c>
      <c r="D326">
        <v>250</v>
      </c>
      <c r="E326" t="s">
        <v>1023</v>
      </c>
    </row>
    <row r="327" spans="1:5" ht="12.75">
      <c r="A327">
        <v>619</v>
      </c>
      <c r="B327" t="s">
        <v>1402</v>
      </c>
      <c r="C327" t="s">
        <v>2838</v>
      </c>
      <c r="D327">
        <v>250</v>
      </c>
      <c r="E327" t="s">
        <v>1023</v>
      </c>
    </row>
    <row r="328" spans="1:5" ht="12.75">
      <c r="A328">
        <v>620</v>
      </c>
      <c r="B328" t="s">
        <v>1403</v>
      </c>
      <c r="C328" t="s">
        <v>806</v>
      </c>
      <c r="D328">
        <v>250</v>
      </c>
      <c r="E328" t="s">
        <v>1023</v>
      </c>
    </row>
    <row r="329" spans="1:5" ht="12.75">
      <c r="A329">
        <v>621</v>
      </c>
      <c r="B329" t="s">
        <v>1404</v>
      </c>
      <c r="C329" t="s">
        <v>2834</v>
      </c>
      <c r="D329">
        <v>250</v>
      </c>
      <c r="E329" t="s">
        <v>1023</v>
      </c>
    </row>
    <row r="330" spans="1:5" ht="12.75">
      <c r="A330">
        <v>642</v>
      </c>
      <c r="B330" t="s">
        <v>1405</v>
      </c>
      <c r="C330" t="s">
        <v>809</v>
      </c>
      <c r="D330">
        <v>250</v>
      </c>
      <c r="E330" t="s">
        <v>1023</v>
      </c>
    </row>
    <row r="331" spans="1:5" ht="12.75">
      <c r="A331">
        <v>643</v>
      </c>
      <c r="B331" t="s">
        <v>1406</v>
      </c>
      <c r="C331" t="s">
        <v>1407</v>
      </c>
      <c r="D331">
        <v>253</v>
      </c>
      <c r="E331" t="s">
        <v>1024</v>
      </c>
    </row>
    <row r="332" spans="1:5" ht="12.75">
      <c r="A332">
        <v>3</v>
      </c>
      <c r="B332" t="s">
        <v>1408</v>
      </c>
      <c r="C332" t="s">
        <v>1409</v>
      </c>
      <c r="D332">
        <v>253</v>
      </c>
      <c r="E332" t="s">
        <v>1025</v>
      </c>
    </row>
    <row r="333" spans="1:5" ht="12.75">
      <c r="A333">
        <v>4</v>
      </c>
      <c r="B333" t="s">
        <v>1410</v>
      </c>
      <c r="C333" t="s">
        <v>1411</v>
      </c>
      <c r="D333">
        <v>2</v>
      </c>
      <c r="E333" t="s">
        <v>25</v>
      </c>
    </row>
    <row r="334" spans="1:5" ht="12.75">
      <c r="A334">
        <v>5</v>
      </c>
      <c r="B334" t="s">
        <v>1412</v>
      </c>
      <c r="C334" t="s">
        <v>1413</v>
      </c>
      <c r="D334">
        <v>3</v>
      </c>
      <c r="E334" t="s">
        <v>25</v>
      </c>
    </row>
    <row r="335" spans="1:5" ht="12.75">
      <c r="A335">
        <v>6</v>
      </c>
      <c r="B335" t="s">
        <v>1414</v>
      </c>
      <c r="C335" t="s">
        <v>1415</v>
      </c>
      <c r="D335">
        <v>6</v>
      </c>
      <c r="E335" t="s">
        <v>25</v>
      </c>
    </row>
    <row r="336" spans="1:5" ht="12.75">
      <c r="A336">
        <v>7</v>
      </c>
      <c r="B336" t="s">
        <v>1416</v>
      </c>
      <c r="C336" t="s">
        <v>1417</v>
      </c>
      <c r="D336">
        <v>6</v>
      </c>
      <c r="E336" t="s">
        <v>1024</v>
      </c>
    </row>
    <row r="337" spans="1:5" ht="12.75">
      <c r="A337">
        <v>8</v>
      </c>
      <c r="B337" t="s">
        <v>1418</v>
      </c>
      <c r="C337" t="s">
        <v>1419</v>
      </c>
      <c r="D337">
        <v>7</v>
      </c>
      <c r="E337" t="s">
        <v>1024</v>
      </c>
    </row>
    <row r="338" spans="1:5" ht="12.75">
      <c r="A338">
        <v>9</v>
      </c>
      <c r="B338" t="s">
        <v>1420</v>
      </c>
      <c r="C338" t="s">
        <v>1421</v>
      </c>
      <c r="D338">
        <v>7</v>
      </c>
      <c r="E338" t="s">
        <v>1024</v>
      </c>
    </row>
    <row r="339" spans="1:5" ht="12.75">
      <c r="A339">
        <v>10</v>
      </c>
      <c r="B339" t="s">
        <v>1422</v>
      </c>
      <c r="C339" t="s">
        <v>1417</v>
      </c>
      <c r="D339">
        <v>8</v>
      </c>
      <c r="E339" t="s">
        <v>1024</v>
      </c>
    </row>
    <row r="340" spans="1:5" ht="12.75">
      <c r="A340">
        <v>11</v>
      </c>
      <c r="B340" t="s">
        <v>1423</v>
      </c>
      <c r="C340" t="s">
        <v>1424</v>
      </c>
      <c r="D340">
        <v>8</v>
      </c>
      <c r="E340" t="s">
        <v>1024</v>
      </c>
    </row>
    <row r="341" spans="1:4" ht="12.75">
      <c r="A341">
        <v>12</v>
      </c>
      <c r="B341" t="s">
        <v>1425</v>
      </c>
      <c r="C341" t="s">
        <v>1426</v>
      </c>
      <c r="D341">
        <v>9</v>
      </c>
    </row>
    <row r="342" spans="1:4" ht="12.75">
      <c r="A342">
        <v>13</v>
      </c>
      <c r="B342" t="s">
        <v>1427</v>
      </c>
      <c r="C342" t="s">
        <v>1428</v>
      </c>
      <c r="D342">
        <v>9</v>
      </c>
    </row>
    <row r="343" spans="1:5" ht="12.75">
      <c r="A343">
        <v>14</v>
      </c>
      <c r="B343" t="s">
        <v>1429</v>
      </c>
      <c r="C343" t="s">
        <v>1430</v>
      </c>
      <c r="D343">
        <v>10</v>
      </c>
      <c r="E343" t="s">
        <v>25</v>
      </c>
    </row>
    <row r="344" spans="1:5" ht="12.75">
      <c r="A344">
        <v>15</v>
      </c>
      <c r="B344" t="s">
        <v>1431</v>
      </c>
      <c r="C344" t="s">
        <v>1432</v>
      </c>
      <c r="D344">
        <v>10</v>
      </c>
      <c r="E344" t="s">
        <v>25</v>
      </c>
    </row>
    <row r="345" spans="1:5" ht="12.75">
      <c r="A345">
        <v>16</v>
      </c>
      <c r="B345" t="s">
        <v>1433</v>
      </c>
      <c r="C345" t="s">
        <v>28</v>
      </c>
      <c r="D345">
        <v>10</v>
      </c>
      <c r="E345" t="s">
        <v>1242</v>
      </c>
    </row>
    <row r="346" spans="1:5" ht="12.75">
      <c r="A346">
        <v>17</v>
      </c>
      <c r="B346" t="s">
        <v>29</v>
      </c>
      <c r="C346" t="s">
        <v>30</v>
      </c>
      <c r="D346">
        <v>10</v>
      </c>
      <c r="E346" t="s">
        <v>2564</v>
      </c>
    </row>
    <row r="347" spans="1:5" ht="12.75">
      <c r="A347">
        <v>18</v>
      </c>
      <c r="B347" t="s">
        <v>31</v>
      </c>
      <c r="C347" t="s">
        <v>32</v>
      </c>
      <c r="D347">
        <v>10</v>
      </c>
      <c r="E347" t="s">
        <v>1293</v>
      </c>
    </row>
    <row r="348" spans="1:5" ht="12.75">
      <c r="A348">
        <v>19</v>
      </c>
      <c r="B348" t="s">
        <v>33</v>
      </c>
      <c r="C348" t="s">
        <v>34</v>
      </c>
      <c r="D348">
        <v>10</v>
      </c>
      <c r="E348" t="s">
        <v>25</v>
      </c>
    </row>
    <row r="349" spans="1:5" ht="12.75">
      <c r="A349">
        <v>20</v>
      </c>
      <c r="B349" t="s">
        <v>35</v>
      </c>
      <c r="C349" t="s">
        <v>36</v>
      </c>
      <c r="D349">
        <v>11</v>
      </c>
      <c r="E349" t="s">
        <v>1026</v>
      </c>
    </row>
    <row r="350" spans="1:5" ht="12.75">
      <c r="A350">
        <v>21</v>
      </c>
      <c r="B350" t="s">
        <v>37</v>
      </c>
      <c r="C350" t="s">
        <v>38</v>
      </c>
      <c r="D350">
        <v>11</v>
      </c>
      <c r="E350" t="s">
        <v>1026</v>
      </c>
    </row>
    <row r="351" spans="1:5" ht="12.75">
      <c r="A351">
        <v>22</v>
      </c>
      <c r="B351" t="s">
        <v>39</v>
      </c>
      <c r="C351" t="s">
        <v>40</v>
      </c>
      <c r="D351">
        <v>11</v>
      </c>
      <c r="E351" t="s">
        <v>1026</v>
      </c>
    </row>
    <row r="352" spans="1:5" ht="12.75">
      <c r="A352">
        <v>23</v>
      </c>
      <c r="B352" t="s">
        <v>41</v>
      </c>
      <c r="C352" t="s">
        <v>42</v>
      </c>
      <c r="D352">
        <v>11</v>
      </c>
      <c r="E352" t="s">
        <v>1026</v>
      </c>
    </row>
    <row r="353" spans="1:5" ht="12.75">
      <c r="A353">
        <v>24</v>
      </c>
      <c r="B353" t="s">
        <v>43</v>
      </c>
      <c r="C353" t="s">
        <v>44</v>
      </c>
      <c r="D353">
        <v>11</v>
      </c>
      <c r="E353" t="s">
        <v>1026</v>
      </c>
    </row>
    <row r="354" spans="1:5" ht="12.75">
      <c r="A354">
        <v>25</v>
      </c>
      <c r="B354" t="s">
        <v>45</v>
      </c>
      <c r="C354" t="s">
        <v>46</v>
      </c>
      <c r="D354">
        <v>11</v>
      </c>
      <c r="E354" t="s">
        <v>1026</v>
      </c>
    </row>
    <row r="355" spans="1:5" ht="12.75">
      <c r="A355">
        <v>26</v>
      </c>
      <c r="B355" t="s">
        <v>47</v>
      </c>
      <c r="C355" t="s">
        <v>300</v>
      </c>
      <c r="D355">
        <v>11</v>
      </c>
      <c r="E355" t="s">
        <v>1026</v>
      </c>
    </row>
    <row r="356" spans="1:5" ht="12.75">
      <c r="A356">
        <v>27</v>
      </c>
      <c r="B356" t="s">
        <v>301</v>
      </c>
      <c r="C356" t="s">
        <v>302</v>
      </c>
      <c r="D356">
        <v>13</v>
      </c>
      <c r="E356" t="s">
        <v>1026</v>
      </c>
    </row>
    <row r="357" spans="1:5" ht="12.75">
      <c r="A357">
        <v>28</v>
      </c>
      <c r="B357" t="s">
        <v>303</v>
      </c>
      <c r="C357" t="s">
        <v>304</v>
      </c>
      <c r="D357">
        <v>13</v>
      </c>
      <c r="E357" t="s">
        <v>1026</v>
      </c>
    </row>
    <row r="358" spans="1:5" ht="12.75">
      <c r="A358">
        <v>29</v>
      </c>
      <c r="B358" t="s">
        <v>305</v>
      </c>
      <c r="C358" t="s">
        <v>306</v>
      </c>
      <c r="D358">
        <v>13</v>
      </c>
      <c r="E358" t="s">
        <v>1027</v>
      </c>
    </row>
    <row r="359" spans="1:5" ht="12.75">
      <c r="A359">
        <v>30</v>
      </c>
      <c r="B359" t="s">
        <v>307</v>
      </c>
      <c r="C359" t="s">
        <v>308</v>
      </c>
      <c r="D359">
        <v>14</v>
      </c>
      <c r="E359" t="s">
        <v>1027</v>
      </c>
    </row>
    <row r="360" spans="1:5" ht="12.75">
      <c r="A360">
        <v>31</v>
      </c>
      <c r="B360" t="s">
        <v>309</v>
      </c>
      <c r="C360" t="s">
        <v>310</v>
      </c>
      <c r="D360">
        <v>14</v>
      </c>
      <c r="E360" t="s">
        <v>1027</v>
      </c>
    </row>
    <row r="361" spans="1:5" ht="12.75">
      <c r="A361">
        <v>32</v>
      </c>
      <c r="B361" t="s">
        <v>311</v>
      </c>
      <c r="C361" t="s">
        <v>312</v>
      </c>
      <c r="D361">
        <v>14</v>
      </c>
      <c r="E361" t="s">
        <v>1027</v>
      </c>
    </row>
    <row r="362" spans="1:5" ht="12.75">
      <c r="A362">
        <v>33</v>
      </c>
      <c r="B362" t="s">
        <v>313</v>
      </c>
      <c r="C362" t="s">
        <v>314</v>
      </c>
      <c r="D362">
        <v>15</v>
      </c>
      <c r="E362" t="s">
        <v>1027</v>
      </c>
    </row>
    <row r="363" spans="1:5" ht="12.75">
      <c r="A363">
        <v>35</v>
      </c>
      <c r="B363" t="s">
        <v>315</v>
      </c>
      <c r="C363" t="s">
        <v>316</v>
      </c>
      <c r="D363">
        <v>15</v>
      </c>
      <c r="E363" t="s">
        <v>1027</v>
      </c>
    </row>
    <row r="364" spans="1:5" ht="12.75">
      <c r="A364">
        <v>34</v>
      </c>
      <c r="B364" t="s">
        <v>317</v>
      </c>
      <c r="C364" t="s">
        <v>318</v>
      </c>
      <c r="D364">
        <v>15</v>
      </c>
      <c r="E364" t="s">
        <v>1027</v>
      </c>
    </row>
    <row r="365" spans="1:5" ht="12.75">
      <c r="A365">
        <v>36</v>
      </c>
      <c r="B365" t="s">
        <v>1555</v>
      </c>
      <c r="C365" t="s">
        <v>2346</v>
      </c>
      <c r="D365">
        <v>0</v>
      </c>
      <c r="E365" t="s">
        <v>1027</v>
      </c>
    </row>
    <row r="366" spans="1:5" ht="12.75">
      <c r="A366">
        <v>37</v>
      </c>
      <c r="B366" t="s">
        <v>319</v>
      </c>
      <c r="C366" t="s">
        <v>320</v>
      </c>
      <c r="D366">
        <v>15</v>
      </c>
      <c r="E366" t="s">
        <v>1027</v>
      </c>
    </row>
    <row r="367" spans="1:5" ht="12.75">
      <c r="A367">
        <v>38</v>
      </c>
      <c r="B367" t="s">
        <v>321</v>
      </c>
      <c r="C367" t="s">
        <v>322</v>
      </c>
      <c r="D367">
        <v>15</v>
      </c>
      <c r="E367" t="s">
        <v>1027</v>
      </c>
    </row>
    <row r="368" spans="1:5" ht="12.75">
      <c r="A368">
        <v>39</v>
      </c>
      <c r="B368" t="s">
        <v>323</v>
      </c>
      <c r="C368" t="s">
        <v>324</v>
      </c>
      <c r="D368">
        <v>15</v>
      </c>
      <c r="E368" t="s">
        <v>1027</v>
      </c>
    </row>
    <row r="369" spans="1:5" ht="12.75">
      <c r="A369">
        <v>40</v>
      </c>
      <c r="B369" t="s">
        <v>325</v>
      </c>
      <c r="C369" t="s">
        <v>326</v>
      </c>
      <c r="D369">
        <v>15</v>
      </c>
      <c r="E369" t="s">
        <v>1027</v>
      </c>
    </row>
    <row r="370" spans="1:5" ht="12.75">
      <c r="A370">
        <v>41</v>
      </c>
      <c r="B370" t="s">
        <v>327</v>
      </c>
      <c r="C370" t="s">
        <v>328</v>
      </c>
      <c r="D370">
        <v>15</v>
      </c>
      <c r="E370" t="s">
        <v>1027</v>
      </c>
    </row>
    <row r="371" spans="1:5" ht="12.75">
      <c r="A371">
        <v>42</v>
      </c>
      <c r="B371" t="s">
        <v>329</v>
      </c>
      <c r="C371" t="s">
        <v>330</v>
      </c>
      <c r="D371">
        <v>16</v>
      </c>
      <c r="E371" t="s">
        <v>1027</v>
      </c>
    </row>
    <row r="372" spans="1:5" ht="12.75">
      <c r="A372">
        <v>43</v>
      </c>
      <c r="B372" t="s">
        <v>331</v>
      </c>
      <c r="C372" t="s">
        <v>332</v>
      </c>
      <c r="D372">
        <v>17</v>
      </c>
      <c r="E372" t="s">
        <v>1027</v>
      </c>
    </row>
    <row r="373" spans="1:5" ht="12.75">
      <c r="A373">
        <v>44</v>
      </c>
      <c r="B373" t="s">
        <v>333</v>
      </c>
      <c r="C373" t="s">
        <v>334</v>
      </c>
      <c r="D373">
        <v>17</v>
      </c>
      <c r="E373" t="s">
        <v>1027</v>
      </c>
    </row>
    <row r="374" spans="1:5" ht="12.75">
      <c r="A374">
        <v>45</v>
      </c>
      <c r="B374" t="s">
        <v>335</v>
      </c>
      <c r="C374" t="s">
        <v>336</v>
      </c>
      <c r="D374">
        <v>17</v>
      </c>
      <c r="E374" t="s">
        <v>1027</v>
      </c>
    </row>
    <row r="375" spans="1:5" ht="12.75">
      <c r="A375">
        <v>46</v>
      </c>
      <c r="B375" t="s">
        <v>2690</v>
      </c>
      <c r="C375" t="s">
        <v>2691</v>
      </c>
      <c r="D375">
        <v>17</v>
      </c>
      <c r="E375" t="s">
        <v>1027</v>
      </c>
    </row>
    <row r="376" spans="1:5" ht="12.75">
      <c r="A376">
        <v>47</v>
      </c>
      <c r="B376" t="s">
        <v>2692</v>
      </c>
      <c r="C376" t="s">
        <v>2693</v>
      </c>
      <c r="D376">
        <v>21</v>
      </c>
      <c r="E376" t="s">
        <v>1027</v>
      </c>
    </row>
    <row r="377" spans="1:5" ht="12.75">
      <c r="A377">
        <v>48</v>
      </c>
      <c r="B377" t="s">
        <v>2694</v>
      </c>
      <c r="C377" t="s">
        <v>2695</v>
      </c>
      <c r="D377">
        <v>22</v>
      </c>
      <c r="E377" t="s">
        <v>1027</v>
      </c>
    </row>
    <row r="378" spans="1:5" ht="12.75">
      <c r="A378">
        <v>49</v>
      </c>
      <c r="B378" t="s">
        <v>2696</v>
      </c>
      <c r="C378" t="s">
        <v>2697</v>
      </c>
      <c r="D378">
        <v>22</v>
      </c>
      <c r="E378" t="s">
        <v>1027</v>
      </c>
    </row>
    <row r="379" spans="1:5" ht="12.75">
      <c r="A379">
        <v>50</v>
      </c>
      <c r="B379" t="s">
        <v>2698</v>
      </c>
      <c r="C379" t="s">
        <v>2699</v>
      </c>
      <c r="D379">
        <v>22</v>
      </c>
      <c r="E379" t="s">
        <v>1027</v>
      </c>
    </row>
    <row r="380" spans="1:5" ht="12.75">
      <c r="A380">
        <v>51</v>
      </c>
      <c r="B380" t="s">
        <v>2700</v>
      </c>
      <c r="C380" t="s">
        <v>2701</v>
      </c>
      <c r="D380">
        <v>22</v>
      </c>
      <c r="E380" t="s">
        <v>1027</v>
      </c>
    </row>
    <row r="381" spans="1:5" ht="12.75">
      <c r="A381">
        <v>52</v>
      </c>
      <c r="B381" t="s">
        <v>2702</v>
      </c>
      <c r="C381" t="s">
        <v>2703</v>
      </c>
      <c r="D381">
        <v>22</v>
      </c>
      <c r="E381" t="s">
        <v>1027</v>
      </c>
    </row>
    <row r="382" spans="1:5" ht="12.75">
      <c r="A382">
        <v>53</v>
      </c>
      <c r="B382" t="s">
        <v>2704</v>
      </c>
      <c r="C382" t="s">
        <v>2705</v>
      </c>
      <c r="D382">
        <v>22</v>
      </c>
      <c r="E382" t="s">
        <v>1027</v>
      </c>
    </row>
    <row r="383" spans="1:5" ht="12.75">
      <c r="A383">
        <v>54</v>
      </c>
      <c r="B383" t="s">
        <v>2706</v>
      </c>
      <c r="C383" t="s">
        <v>2707</v>
      </c>
      <c r="D383">
        <v>22</v>
      </c>
      <c r="E383" t="s">
        <v>1027</v>
      </c>
    </row>
    <row r="384" spans="1:5" ht="12.75">
      <c r="A384">
        <v>55</v>
      </c>
      <c r="B384" t="s">
        <v>2708</v>
      </c>
      <c r="C384" t="s">
        <v>2709</v>
      </c>
      <c r="D384">
        <v>22</v>
      </c>
      <c r="E384" t="s">
        <v>1027</v>
      </c>
    </row>
    <row r="385" spans="1:5" ht="12.75">
      <c r="A385">
        <v>56</v>
      </c>
      <c r="B385" t="s">
        <v>2710</v>
      </c>
      <c r="C385" t="s">
        <v>2711</v>
      </c>
      <c r="D385">
        <v>22</v>
      </c>
      <c r="E385" t="s">
        <v>1008</v>
      </c>
    </row>
    <row r="386" spans="1:5" ht="12.75">
      <c r="A386">
        <v>57</v>
      </c>
      <c r="B386" t="s">
        <v>2712</v>
      </c>
      <c r="C386" t="s">
        <v>1965</v>
      </c>
      <c r="D386">
        <v>23</v>
      </c>
      <c r="E386" t="s">
        <v>1008</v>
      </c>
    </row>
    <row r="387" spans="1:5" ht="12.75">
      <c r="A387">
        <v>58</v>
      </c>
      <c r="B387" t="s">
        <v>1966</v>
      </c>
      <c r="C387" t="s">
        <v>1967</v>
      </c>
      <c r="D387">
        <v>24</v>
      </c>
      <c r="E387" t="s">
        <v>1008</v>
      </c>
    </row>
    <row r="388" spans="1:5" ht="12.75">
      <c r="A388">
        <v>59</v>
      </c>
      <c r="B388" t="s">
        <v>1968</v>
      </c>
      <c r="C388" t="s">
        <v>1969</v>
      </c>
      <c r="D388">
        <v>24</v>
      </c>
      <c r="E388" t="s">
        <v>1008</v>
      </c>
    </row>
    <row r="389" spans="1:5" ht="12.75">
      <c r="A389">
        <v>60</v>
      </c>
      <c r="B389" t="s">
        <v>1970</v>
      </c>
      <c r="C389" t="s">
        <v>1971</v>
      </c>
      <c r="D389">
        <v>25</v>
      </c>
      <c r="E389" t="s">
        <v>1008</v>
      </c>
    </row>
    <row r="390" spans="1:5" ht="12.75">
      <c r="A390">
        <v>61</v>
      </c>
      <c r="B390" t="s">
        <v>1972</v>
      </c>
      <c r="C390" t="s">
        <v>1973</v>
      </c>
      <c r="D390">
        <v>27</v>
      </c>
      <c r="E390" t="s">
        <v>1008</v>
      </c>
    </row>
    <row r="391" spans="1:5" ht="12.75">
      <c r="A391">
        <v>62</v>
      </c>
      <c r="B391" t="s">
        <v>1974</v>
      </c>
      <c r="C391" t="s">
        <v>1434</v>
      </c>
      <c r="D391">
        <v>27</v>
      </c>
      <c r="E391" t="s">
        <v>1008</v>
      </c>
    </row>
    <row r="392" spans="1:5" ht="12.75">
      <c r="A392">
        <v>63</v>
      </c>
      <c r="B392" t="s">
        <v>1435</v>
      </c>
      <c r="C392" t="s">
        <v>1436</v>
      </c>
      <c r="D392">
        <v>28</v>
      </c>
      <c r="E392" t="s">
        <v>1008</v>
      </c>
    </row>
    <row r="393" spans="1:5" ht="12.75">
      <c r="A393">
        <v>64</v>
      </c>
      <c r="B393" t="s">
        <v>1449</v>
      </c>
      <c r="C393" t="s">
        <v>1450</v>
      </c>
      <c r="D393">
        <v>29</v>
      </c>
      <c r="E393" t="s">
        <v>1027</v>
      </c>
    </row>
    <row r="394" spans="1:5" ht="12.75">
      <c r="A394">
        <v>65</v>
      </c>
      <c r="B394" t="s">
        <v>1451</v>
      </c>
      <c r="C394" t="s">
        <v>1452</v>
      </c>
      <c r="D394">
        <v>30</v>
      </c>
      <c r="E394" t="s">
        <v>2746</v>
      </c>
    </row>
    <row r="395" spans="1:5" ht="12.75">
      <c r="A395">
        <v>66</v>
      </c>
      <c r="B395" t="s">
        <v>1453</v>
      </c>
      <c r="C395" t="s">
        <v>1456</v>
      </c>
      <c r="D395">
        <v>31</v>
      </c>
      <c r="E395" t="s">
        <v>2747</v>
      </c>
    </row>
    <row r="396" spans="1:5" ht="12.75">
      <c r="A396">
        <v>75</v>
      </c>
      <c r="B396" t="s">
        <v>1457</v>
      </c>
      <c r="C396" t="s">
        <v>1458</v>
      </c>
      <c r="D396">
        <v>32</v>
      </c>
      <c r="E396" t="s">
        <v>2747</v>
      </c>
    </row>
    <row r="397" spans="1:5" ht="12.75">
      <c r="A397">
        <v>76</v>
      </c>
      <c r="B397" t="s">
        <v>1459</v>
      </c>
      <c r="C397" t="s">
        <v>1460</v>
      </c>
      <c r="D397">
        <v>32</v>
      </c>
      <c r="E397" t="s">
        <v>2747</v>
      </c>
    </row>
    <row r="398" spans="1:5" ht="12.75">
      <c r="A398">
        <v>77</v>
      </c>
      <c r="B398" t="s">
        <v>1461</v>
      </c>
      <c r="C398" t="s">
        <v>1462</v>
      </c>
      <c r="D398">
        <v>35</v>
      </c>
      <c r="E398" t="s">
        <v>2747</v>
      </c>
    </row>
    <row r="399" spans="1:5" ht="12.75">
      <c r="A399">
        <v>67</v>
      </c>
      <c r="B399" t="s">
        <v>1463</v>
      </c>
      <c r="C399" t="s">
        <v>1464</v>
      </c>
      <c r="D399">
        <v>35</v>
      </c>
      <c r="E399" t="s">
        <v>2747</v>
      </c>
    </row>
    <row r="400" spans="1:5" ht="12.75">
      <c r="A400">
        <v>68</v>
      </c>
      <c r="B400" t="s">
        <v>1465</v>
      </c>
      <c r="C400" t="s">
        <v>1466</v>
      </c>
      <c r="D400">
        <v>35</v>
      </c>
      <c r="E400" t="s">
        <v>2747</v>
      </c>
    </row>
    <row r="401" spans="1:5" ht="12.75">
      <c r="A401">
        <v>69</v>
      </c>
      <c r="B401" t="s">
        <v>1467</v>
      </c>
      <c r="C401" t="s">
        <v>1468</v>
      </c>
      <c r="D401">
        <v>32</v>
      </c>
      <c r="E401" t="s">
        <v>2747</v>
      </c>
    </row>
    <row r="402" spans="1:5" ht="12.75">
      <c r="A402">
        <v>70</v>
      </c>
      <c r="B402" t="s">
        <v>1469</v>
      </c>
      <c r="C402" t="s">
        <v>1470</v>
      </c>
      <c r="D402">
        <v>32</v>
      </c>
      <c r="E402" t="s">
        <v>2747</v>
      </c>
    </row>
    <row r="403" spans="1:5" ht="12.75">
      <c r="A403">
        <v>71</v>
      </c>
      <c r="B403" t="s">
        <v>1471</v>
      </c>
      <c r="C403" t="s">
        <v>1472</v>
      </c>
      <c r="D403">
        <v>32</v>
      </c>
      <c r="E403" t="s">
        <v>2747</v>
      </c>
    </row>
    <row r="404" spans="1:5" ht="12.75">
      <c r="A404">
        <v>72</v>
      </c>
      <c r="B404" t="s">
        <v>1473</v>
      </c>
      <c r="C404" t="s">
        <v>1474</v>
      </c>
      <c r="D404">
        <v>33</v>
      </c>
      <c r="E404" t="s">
        <v>2747</v>
      </c>
    </row>
    <row r="405" spans="1:5" ht="12.75">
      <c r="A405">
        <v>73</v>
      </c>
      <c r="B405" t="s">
        <v>1475</v>
      </c>
      <c r="C405" t="s">
        <v>2384</v>
      </c>
      <c r="D405">
        <v>33</v>
      </c>
      <c r="E405" t="s">
        <v>2747</v>
      </c>
    </row>
    <row r="406" spans="1:5" ht="12.75">
      <c r="A406">
        <v>74</v>
      </c>
      <c r="B406" t="s">
        <v>2385</v>
      </c>
      <c r="C406" t="s">
        <v>2918</v>
      </c>
      <c r="D406">
        <v>34</v>
      </c>
      <c r="E406" t="s">
        <v>2747</v>
      </c>
    </row>
    <row r="407" spans="1:5" ht="12.75">
      <c r="A407">
        <v>78</v>
      </c>
      <c r="B407" t="s">
        <v>2919</v>
      </c>
      <c r="C407" t="s">
        <v>2920</v>
      </c>
      <c r="D407">
        <v>34</v>
      </c>
      <c r="E407" t="s">
        <v>2747</v>
      </c>
    </row>
    <row r="408" spans="1:5" ht="12.75">
      <c r="A408">
        <v>79</v>
      </c>
      <c r="B408" t="s">
        <v>2921</v>
      </c>
      <c r="C408" t="s">
        <v>2922</v>
      </c>
      <c r="D408">
        <v>34</v>
      </c>
      <c r="E408" t="s">
        <v>2747</v>
      </c>
    </row>
    <row r="409" spans="1:5" ht="12.75">
      <c r="A409">
        <v>80</v>
      </c>
      <c r="B409" t="s">
        <v>2923</v>
      </c>
      <c r="C409" t="s">
        <v>2924</v>
      </c>
      <c r="D409">
        <v>35</v>
      </c>
      <c r="E409" t="s">
        <v>2747</v>
      </c>
    </row>
    <row r="410" spans="1:5" ht="12.75">
      <c r="A410">
        <v>89</v>
      </c>
      <c r="B410" t="s">
        <v>2925</v>
      </c>
      <c r="C410" t="s">
        <v>2213</v>
      </c>
      <c r="D410">
        <v>35</v>
      </c>
      <c r="E410" t="s">
        <v>2747</v>
      </c>
    </row>
    <row r="411" spans="1:5" ht="12.75">
      <c r="A411">
        <v>90</v>
      </c>
      <c r="B411" t="s">
        <v>2214</v>
      </c>
      <c r="C411" t="s">
        <v>2215</v>
      </c>
      <c r="D411">
        <v>35</v>
      </c>
      <c r="E411" t="s">
        <v>2747</v>
      </c>
    </row>
    <row r="412" spans="1:5" ht="12.75">
      <c r="A412">
        <v>91</v>
      </c>
      <c r="B412" t="s">
        <v>2216</v>
      </c>
      <c r="C412" t="s">
        <v>2217</v>
      </c>
      <c r="D412">
        <v>36</v>
      </c>
      <c r="E412" t="s">
        <v>2747</v>
      </c>
    </row>
    <row r="413" spans="1:5" ht="12.75">
      <c r="A413">
        <v>92</v>
      </c>
      <c r="B413" t="s">
        <v>2218</v>
      </c>
      <c r="C413" t="s">
        <v>2219</v>
      </c>
      <c r="D413">
        <v>36</v>
      </c>
      <c r="E413" t="s">
        <v>2747</v>
      </c>
    </row>
    <row r="414" spans="1:5" ht="12.75">
      <c r="A414">
        <v>93</v>
      </c>
      <c r="B414" t="s">
        <v>2220</v>
      </c>
      <c r="C414" t="s">
        <v>2221</v>
      </c>
      <c r="D414">
        <v>36</v>
      </c>
      <c r="E414" t="s">
        <v>2747</v>
      </c>
    </row>
    <row r="415" spans="1:5" ht="12.75">
      <c r="A415">
        <v>94</v>
      </c>
      <c r="B415" t="s">
        <v>2222</v>
      </c>
      <c r="C415" t="s">
        <v>2223</v>
      </c>
      <c r="D415">
        <v>36</v>
      </c>
      <c r="E415" t="s">
        <v>2747</v>
      </c>
    </row>
    <row r="416" spans="1:5" ht="12.75">
      <c r="A416">
        <v>95</v>
      </c>
      <c r="B416" t="s">
        <v>2224</v>
      </c>
      <c r="C416" t="s">
        <v>2225</v>
      </c>
      <c r="D416">
        <v>36</v>
      </c>
      <c r="E416" t="s">
        <v>1008</v>
      </c>
    </row>
    <row r="417" spans="1:5" ht="12.75">
      <c r="A417">
        <v>96</v>
      </c>
      <c r="B417" t="s">
        <v>2226</v>
      </c>
      <c r="C417" t="s">
        <v>2227</v>
      </c>
      <c r="D417">
        <v>37</v>
      </c>
      <c r="E417" t="s">
        <v>1008</v>
      </c>
    </row>
    <row r="418" spans="1:5" ht="12.75">
      <c r="A418">
        <v>81</v>
      </c>
      <c r="B418" t="s">
        <v>1477</v>
      </c>
      <c r="C418" t="s">
        <v>1478</v>
      </c>
      <c r="D418">
        <v>37</v>
      </c>
      <c r="E418" t="s">
        <v>1008</v>
      </c>
    </row>
    <row r="419" spans="1:5" ht="12.75">
      <c r="A419">
        <v>82</v>
      </c>
      <c r="B419" t="s">
        <v>1479</v>
      </c>
      <c r="C419" t="s">
        <v>1480</v>
      </c>
      <c r="D419">
        <v>37</v>
      </c>
      <c r="E419" t="s">
        <v>2747</v>
      </c>
    </row>
    <row r="420" spans="1:5" ht="12.75">
      <c r="A420">
        <v>83</v>
      </c>
      <c r="B420" t="s">
        <v>1481</v>
      </c>
      <c r="C420" t="s">
        <v>1482</v>
      </c>
      <c r="D420">
        <v>35</v>
      </c>
      <c r="E420" t="s">
        <v>2747</v>
      </c>
    </row>
    <row r="421" spans="1:5" ht="12.75">
      <c r="A421">
        <v>84</v>
      </c>
      <c r="B421" t="s">
        <v>1483</v>
      </c>
      <c r="C421" t="s">
        <v>1484</v>
      </c>
      <c r="D421">
        <v>35</v>
      </c>
      <c r="E421" t="s">
        <v>2747</v>
      </c>
    </row>
    <row r="422" spans="1:5" ht="12.75">
      <c r="A422">
        <v>85</v>
      </c>
      <c r="B422" t="s">
        <v>1485</v>
      </c>
      <c r="C422" t="s">
        <v>1486</v>
      </c>
      <c r="D422">
        <v>35</v>
      </c>
      <c r="E422" t="s">
        <v>2747</v>
      </c>
    </row>
    <row r="423" spans="1:5" ht="12.75">
      <c r="A423">
        <v>86</v>
      </c>
      <c r="B423" t="s">
        <v>1487</v>
      </c>
      <c r="C423" t="s">
        <v>1488</v>
      </c>
      <c r="D423">
        <v>35</v>
      </c>
      <c r="E423" t="s">
        <v>2747</v>
      </c>
    </row>
    <row r="424" spans="1:5" ht="12.75">
      <c r="A424">
        <v>87</v>
      </c>
      <c r="B424" t="s">
        <v>1489</v>
      </c>
      <c r="C424" t="s">
        <v>1490</v>
      </c>
      <c r="D424">
        <v>35</v>
      </c>
      <c r="E424" t="s">
        <v>2747</v>
      </c>
    </row>
    <row r="425" spans="1:5" ht="12.75">
      <c r="A425">
        <v>88</v>
      </c>
      <c r="B425" t="s">
        <v>1491</v>
      </c>
      <c r="C425" t="s">
        <v>1492</v>
      </c>
      <c r="D425">
        <v>35</v>
      </c>
      <c r="E425" t="s">
        <v>2747</v>
      </c>
    </row>
    <row r="426" spans="1:5" ht="12.75">
      <c r="A426">
        <v>97</v>
      </c>
      <c r="B426" t="s">
        <v>1493</v>
      </c>
      <c r="C426" t="s">
        <v>1494</v>
      </c>
      <c r="D426">
        <v>36</v>
      </c>
      <c r="E426" t="s">
        <v>2747</v>
      </c>
    </row>
    <row r="427" spans="1:5" ht="12.75">
      <c r="A427">
        <v>98</v>
      </c>
      <c r="B427" t="s">
        <v>1495</v>
      </c>
      <c r="C427" t="s">
        <v>1496</v>
      </c>
      <c r="D427">
        <v>36</v>
      </c>
      <c r="E427" t="s">
        <v>2747</v>
      </c>
    </row>
    <row r="428" spans="1:5" ht="12.75">
      <c r="A428">
        <v>107</v>
      </c>
      <c r="B428" t="s">
        <v>1497</v>
      </c>
      <c r="C428" t="s">
        <v>1498</v>
      </c>
      <c r="D428">
        <v>37</v>
      </c>
      <c r="E428" t="s">
        <v>2747</v>
      </c>
    </row>
    <row r="429" spans="1:5" ht="12.75">
      <c r="A429">
        <v>108</v>
      </c>
      <c r="B429" t="s">
        <v>1499</v>
      </c>
      <c r="C429" t="s">
        <v>1500</v>
      </c>
      <c r="D429">
        <v>37</v>
      </c>
      <c r="E429" t="s">
        <v>2747</v>
      </c>
    </row>
    <row r="430" spans="1:5" ht="12.75">
      <c r="A430">
        <v>109</v>
      </c>
      <c r="B430" t="s">
        <v>1501</v>
      </c>
      <c r="C430" t="s">
        <v>1978</v>
      </c>
      <c r="D430">
        <v>38</v>
      </c>
      <c r="E430" t="s">
        <v>2747</v>
      </c>
    </row>
    <row r="431" spans="1:5" ht="12.75">
      <c r="A431">
        <v>110</v>
      </c>
      <c r="B431" t="s">
        <v>1979</v>
      </c>
      <c r="C431" t="s">
        <v>1980</v>
      </c>
      <c r="D431">
        <v>38</v>
      </c>
      <c r="E431" t="s">
        <v>2747</v>
      </c>
    </row>
    <row r="432" spans="1:5" ht="12.75">
      <c r="A432">
        <v>111</v>
      </c>
      <c r="B432" t="s">
        <v>1981</v>
      </c>
      <c r="C432" t="s">
        <v>1982</v>
      </c>
      <c r="D432">
        <v>38</v>
      </c>
      <c r="E432" t="s">
        <v>2747</v>
      </c>
    </row>
    <row r="433" spans="1:5" ht="12.75">
      <c r="A433">
        <v>112</v>
      </c>
      <c r="B433" t="s">
        <v>1983</v>
      </c>
      <c r="C433" t="s">
        <v>1502</v>
      </c>
      <c r="D433">
        <v>38</v>
      </c>
      <c r="E433" t="s">
        <v>2747</v>
      </c>
    </row>
    <row r="434" spans="1:5" ht="12.75">
      <c r="A434">
        <v>113</v>
      </c>
      <c r="B434" t="s">
        <v>2333</v>
      </c>
      <c r="C434" t="s">
        <v>1904</v>
      </c>
      <c r="D434">
        <v>38</v>
      </c>
      <c r="E434" t="s">
        <v>2747</v>
      </c>
    </row>
    <row r="435" spans="1:5" ht="12.75">
      <c r="A435">
        <v>114</v>
      </c>
      <c r="B435" t="s">
        <v>1905</v>
      </c>
      <c r="C435" t="s">
        <v>1906</v>
      </c>
      <c r="D435">
        <v>38</v>
      </c>
      <c r="E435" t="s">
        <v>1005</v>
      </c>
    </row>
    <row r="436" spans="1:5" ht="12.75">
      <c r="A436">
        <v>115</v>
      </c>
      <c r="B436" t="s">
        <v>1907</v>
      </c>
      <c r="C436" t="s">
        <v>1906</v>
      </c>
      <c r="D436">
        <v>38</v>
      </c>
      <c r="E436" t="s">
        <v>1005</v>
      </c>
    </row>
    <row r="437" spans="1:5" ht="12.75">
      <c r="A437">
        <v>116</v>
      </c>
      <c r="B437" t="s">
        <v>1908</v>
      </c>
      <c r="C437" t="s">
        <v>1909</v>
      </c>
      <c r="D437">
        <v>38</v>
      </c>
      <c r="E437" t="s">
        <v>1005</v>
      </c>
    </row>
    <row r="438" spans="1:5" ht="12.75">
      <c r="A438">
        <v>99</v>
      </c>
      <c r="B438" t="s">
        <v>1910</v>
      </c>
      <c r="C438" t="s">
        <v>1911</v>
      </c>
      <c r="D438">
        <v>38</v>
      </c>
      <c r="E438" t="s">
        <v>1005</v>
      </c>
    </row>
    <row r="439" spans="1:5" ht="12.75">
      <c r="A439">
        <v>117</v>
      </c>
      <c r="B439" t="s">
        <v>1912</v>
      </c>
      <c r="C439" t="s">
        <v>1913</v>
      </c>
      <c r="D439">
        <v>38</v>
      </c>
      <c r="E439" t="s">
        <v>1005</v>
      </c>
    </row>
    <row r="440" spans="1:5" ht="12.75">
      <c r="A440">
        <v>118</v>
      </c>
      <c r="B440" t="s">
        <v>1914</v>
      </c>
      <c r="C440" t="s">
        <v>979</v>
      </c>
      <c r="D440">
        <v>37</v>
      </c>
      <c r="E440" t="s">
        <v>1005</v>
      </c>
    </row>
    <row r="441" spans="1:5" ht="12.75">
      <c r="A441">
        <v>119</v>
      </c>
      <c r="B441" t="s">
        <v>980</v>
      </c>
      <c r="C441" t="s">
        <v>981</v>
      </c>
      <c r="D441">
        <v>38</v>
      </c>
      <c r="E441" t="s">
        <v>1005</v>
      </c>
    </row>
    <row r="442" spans="1:5" ht="12.75">
      <c r="A442">
        <v>120</v>
      </c>
      <c r="B442" t="s">
        <v>982</v>
      </c>
      <c r="C442" t="s">
        <v>983</v>
      </c>
      <c r="D442">
        <v>38</v>
      </c>
      <c r="E442" t="s">
        <v>1005</v>
      </c>
    </row>
    <row r="443" spans="1:5" ht="12.75">
      <c r="A443">
        <v>121</v>
      </c>
      <c r="B443" t="s">
        <v>984</v>
      </c>
      <c r="C443" t="s">
        <v>985</v>
      </c>
      <c r="D443">
        <v>39</v>
      </c>
      <c r="E443" t="s">
        <v>2747</v>
      </c>
    </row>
    <row r="444" spans="1:5" ht="12.75">
      <c r="A444">
        <v>122</v>
      </c>
      <c r="B444" t="s">
        <v>986</v>
      </c>
      <c r="C444" t="s">
        <v>987</v>
      </c>
      <c r="D444">
        <v>39</v>
      </c>
      <c r="E444" t="s">
        <v>2747</v>
      </c>
    </row>
    <row r="445" spans="1:5" ht="12.75">
      <c r="A445">
        <v>123</v>
      </c>
      <c r="B445" t="s">
        <v>988</v>
      </c>
      <c r="C445" t="s">
        <v>989</v>
      </c>
      <c r="D445">
        <v>39</v>
      </c>
      <c r="E445" t="s">
        <v>2747</v>
      </c>
    </row>
    <row r="446" spans="1:5" ht="12.75">
      <c r="A446">
        <v>124</v>
      </c>
      <c r="B446" t="s">
        <v>990</v>
      </c>
      <c r="C446" t="s">
        <v>991</v>
      </c>
      <c r="D446">
        <v>39</v>
      </c>
      <c r="E446" t="s">
        <v>2747</v>
      </c>
    </row>
    <row r="447" spans="1:5" ht="12.75">
      <c r="A447">
        <v>125</v>
      </c>
      <c r="B447" t="s">
        <v>992</v>
      </c>
      <c r="C447" t="s">
        <v>993</v>
      </c>
      <c r="D447">
        <v>39</v>
      </c>
      <c r="E447" t="s">
        <v>2747</v>
      </c>
    </row>
    <row r="448" spans="1:5" ht="12.75">
      <c r="A448">
        <v>126</v>
      </c>
      <c r="B448" t="s">
        <v>1048</v>
      </c>
      <c r="C448" t="s">
        <v>1049</v>
      </c>
      <c r="D448">
        <v>39</v>
      </c>
      <c r="E448" t="s">
        <v>2747</v>
      </c>
    </row>
    <row r="449" spans="1:5" ht="12.75">
      <c r="A449">
        <v>127</v>
      </c>
      <c r="B449" t="s">
        <v>1050</v>
      </c>
      <c r="C449" t="s">
        <v>1051</v>
      </c>
      <c r="D449">
        <v>39</v>
      </c>
      <c r="E449" t="s">
        <v>2747</v>
      </c>
    </row>
    <row r="450" spans="1:5" ht="12.75">
      <c r="A450">
        <v>128</v>
      </c>
      <c r="B450" t="s">
        <v>1052</v>
      </c>
      <c r="C450" t="s">
        <v>1053</v>
      </c>
      <c r="D450">
        <v>39</v>
      </c>
      <c r="E450" t="s">
        <v>2747</v>
      </c>
    </row>
    <row r="451" spans="1:5" ht="12.75">
      <c r="A451">
        <v>129</v>
      </c>
      <c r="B451" t="s">
        <v>1054</v>
      </c>
      <c r="C451" t="s">
        <v>1055</v>
      </c>
      <c r="D451">
        <v>39</v>
      </c>
      <c r="E451" t="s">
        <v>2747</v>
      </c>
    </row>
    <row r="452" spans="1:5" ht="12.75">
      <c r="A452">
        <v>130</v>
      </c>
      <c r="B452" t="s">
        <v>1056</v>
      </c>
      <c r="C452" t="s">
        <v>1057</v>
      </c>
      <c r="D452">
        <v>39</v>
      </c>
      <c r="E452" t="s">
        <v>2747</v>
      </c>
    </row>
    <row r="453" spans="1:5" ht="12.75">
      <c r="A453">
        <v>131</v>
      </c>
      <c r="B453" t="s">
        <v>1058</v>
      </c>
      <c r="C453" t="s">
        <v>1059</v>
      </c>
      <c r="D453">
        <v>39</v>
      </c>
      <c r="E453" t="s">
        <v>2882</v>
      </c>
    </row>
    <row r="454" spans="1:5" ht="12.75">
      <c r="A454">
        <v>132</v>
      </c>
      <c r="B454" t="s">
        <v>1060</v>
      </c>
      <c r="C454" t="s">
        <v>1061</v>
      </c>
      <c r="D454">
        <v>39</v>
      </c>
      <c r="E454" t="s">
        <v>2882</v>
      </c>
    </row>
    <row r="455" spans="1:5" ht="12.75">
      <c r="A455">
        <v>133</v>
      </c>
      <c r="B455" t="s">
        <v>1062</v>
      </c>
      <c r="C455" t="s">
        <v>1063</v>
      </c>
      <c r="D455">
        <v>39</v>
      </c>
      <c r="E455" t="s">
        <v>2882</v>
      </c>
    </row>
    <row r="456" spans="1:5" ht="12.75">
      <c r="A456">
        <v>134</v>
      </c>
      <c r="B456" t="s">
        <v>1064</v>
      </c>
      <c r="C456" t="s">
        <v>1065</v>
      </c>
      <c r="D456">
        <v>40</v>
      </c>
      <c r="E456" t="s">
        <v>2882</v>
      </c>
    </row>
    <row r="457" spans="1:5" ht="12.75">
      <c r="A457">
        <v>135</v>
      </c>
      <c r="B457" t="s">
        <v>1066</v>
      </c>
      <c r="C457" t="s">
        <v>1067</v>
      </c>
      <c r="D457">
        <v>40</v>
      </c>
      <c r="E457" t="s">
        <v>2882</v>
      </c>
    </row>
    <row r="458" spans="1:5" ht="12.75">
      <c r="A458">
        <v>136</v>
      </c>
      <c r="B458" t="s">
        <v>1068</v>
      </c>
      <c r="C458" t="s">
        <v>1069</v>
      </c>
      <c r="D458">
        <v>40</v>
      </c>
      <c r="E458" t="s">
        <v>2747</v>
      </c>
    </row>
    <row r="459" spans="1:5" ht="12.75">
      <c r="A459">
        <v>137</v>
      </c>
      <c r="B459" t="s">
        <v>1070</v>
      </c>
      <c r="C459" t="s">
        <v>1071</v>
      </c>
      <c r="D459">
        <v>40</v>
      </c>
      <c r="E459" t="s">
        <v>2747</v>
      </c>
    </row>
    <row r="460" spans="1:5" ht="12.75">
      <c r="A460">
        <v>100</v>
      </c>
      <c r="B460" t="s">
        <v>1072</v>
      </c>
      <c r="C460" t="s">
        <v>1073</v>
      </c>
      <c r="D460">
        <v>40</v>
      </c>
      <c r="E460" t="s">
        <v>2747</v>
      </c>
    </row>
    <row r="461" spans="1:5" ht="12.75">
      <c r="A461">
        <v>138</v>
      </c>
      <c r="B461" t="s">
        <v>1074</v>
      </c>
      <c r="C461" t="s">
        <v>1075</v>
      </c>
      <c r="D461">
        <v>40</v>
      </c>
      <c r="E461" t="s">
        <v>1007</v>
      </c>
    </row>
    <row r="462" spans="1:5" ht="12.75">
      <c r="A462">
        <v>139</v>
      </c>
      <c r="B462" t="s">
        <v>1076</v>
      </c>
      <c r="C462" t="s">
        <v>1077</v>
      </c>
      <c r="D462">
        <v>37</v>
      </c>
      <c r="E462" t="s">
        <v>2747</v>
      </c>
    </row>
    <row r="463" spans="1:5" ht="12.75">
      <c r="A463">
        <v>140</v>
      </c>
      <c r="B463" t="s">
        <v>1078</v>
      </c>
      <c r="C463" t="s">
        <v>1079</v>
      </c>
      <c r="D463">
        <v>40</v>
      </c>
      <c r="E463" t="s">
        <v>1007</v>
      </c>
    </row>
    <row r="464" spans="1:5" ht="12.75">
      <c r="A464">
        <v>141</v>
      </c>
      <c r="B464" t="s">
        <v>1080</v>
      </c>
      <c r="C464" t="s">
        <v>1081</v>
      </c>
      <c r="D464">
        <v>40</v>
      </c>
      <c r="E464" t="s">
        <v>1007</v>
      </c>
    </row>
    <row r="465" spans="1:5" ht="12.75">
      <c r="A465">
        <v>142</v>
      </c>
      <c r="B465" t="s">
        <v>1082</v>
      </c>
      <c r="C465" t="s">
        <v>1083</v>
      </c>
      <c r="D465">
        <v>40</v>
      </c>
      <c r="E465" t="s">
        <v>1007</v>
      </c>
    </row>
    <row r="466" spans="1:5" ht="12.75">
      <c r="A466">
        <v>101</v>
      </c>
      <c r="B466" t="s">
        <v>1084</v>
      </c>
      <c r="C466" t="s">
        <v>1085</v>
      </c>
      <c r="D466">
        <v>40</v>
      </c>
      <c r="E466" t="s">
        <v>1007</v>
      </c>
    </row>
    <row r="467" spans="1:5" ht="12.75">
      <c r="A467">
        <v>143</v>
      </c>
      <c r="B467" t="s">
        <v>1086</v>
      </c>
      <c r="C467" t="s">
        <v>1087</v>
      </c>
      <c r="D467">
        <v>40</v>
      </c>
      <c r="E467" t="s">
        <v>2747</v>
      </c>
    </row>
    <row r="468" spans="1:5" ht="12.75">
      <c r="A468">
        <v>144</v>
      </c>
      <c r="B468" t="s">
        <v>1088</v>
      </c>
      <c r="C468" t="s">
        <v>1089</v>
      </c>
      <c r="D468">
        <v>37</v>
      </c>
      <c r="E468" t="s">
        <v>2747</v>
      </c>
    </row>
    <row r="469" spans="1:5" ht="12.75">
      <c r="A469">
        <v>145</v>
      </c>
      <c r="B469" t="s">
        <v>1090</v>
      </c>
      <c r="C469" t="s">
        <v>1091</v>
      </c>
      <c r="D469">
        <v>40</v>
      </c>
      <c r="E469" t="s">
        <v>2882</v>
      </c>
    </row>
    <row r="470" spans="1:5" ht="12.75">
      <c r="A470">
        <v>146</v>
      </c>
      <c r="B470" t="s">
        <v>1092</v>
      </c>
      <c r="C470" t="s">
        <v>1093</v>
      </c>
      <c r="D470">
        <v>40</v>
      </c>
      <c r="E470" t="s">
        <v>2748</v>
      </c>
    </row>
    <row r="471" spans="1:5" ht="12.75">
      <c r="A471">
        <v>147</v>
      </c>
      <c r="B471" t="s">
        <v>1094</v>
      </c>
      <c r="C471" t="s">
        <v>1095</v>
      </c>
      <c r="D471">
        <v>41</v>
      </c>
      <c r="E471" t="s">
        <v>2748</v>
      </c>
    </row>
    <row r="472" spans="1:5" ht="12.75">
      <c r="A472">
        <v>148</v>
      </c>
      <c r="B472" t="s">
        <v>1096</v>
      </c>
      <c r="C472" t="s">
        <v>1097</v>
      </c>
      <c r="D472">
        <v>41</v>
      </c>
      <c r="E472" t="s">
        <v>2748</v>
      </c>
    </row>
    <row r="473" spans="1:5" ht="12.75">
      <c r="A473">
        <v>149</v>
      </c>
      <c r="B473" t="s">
        <v>1098</v>
      </c>
      <c r="C473" t="s">
        <v>1099</v>
      </c>
      <c r="D473">
        <v>44</v>
      </c>
      <c r="E473" t="s">
        <v>2748</v>
      </c>
    </row>
    <row r="474" spans="1:5" ht="12.75">
      <c r="A474">
        <v>150</v>
      </c>
      <c r="B474" t="s">
        <v>1100</v>
      </c>
      <c r="C474" t="s">
        <v>1101</v>
      </c>
      <c r="D474">
        <v>45</v>
      </c>
      <c r="E474" t="s">
        <v>2748</v>
      </c>
    </row>
    <row r="475" spans="1:5" ht="12.75">
      <c r="A475">
        <v>151</v>
      </c>
      <c r="B475" t="s">
        <v>1102</v>
      </c>
      <c r="C475" t="s">
        <v>1103</v>
      </c>
      <c r="D475">
        <v>46</v>
      </c>
      <c r="E475" t="s">
        <v>2748</v>
      </c>
    </row>
    <row r="476" spans="1:5" ht="12.75">
      <c r="A476">
        <v>152</v>
      </c>
      <c r="B476" t="s">
        <v>1104</v>
      </c>
      <c r="C476" t="s">
        <v>1105</v>
      </c>
      <c r="D476">
        <v>47</v>
      </c>
      <c r="E476" t="s">
        <v>2564</v>
      </c>
    </row>
    <row r="477" spans="1:5" ht="12.75">
      <c r="A477">
        <v>102</v>
      </c>
      <c r="B477" t="s">
        <v>1106</v>
      </c>
      <c r="C477" t="s">
        <v>1107</v>
      </c>
      <c r="D477">
        <v>50</v>
      </c>
      <c r="E477" t="s">
        <v>1293</v>
      </c>
    </row>
    <row r="478" spans="1:5" ht="12.75">
      <c r="A478">
        <v>103</v>
      </c>
      <c r="B478" t="s">
        <v>1108</v>
      </c>
      <c r="C478" t="s">
        <v>2018</v>
      </c>
      <c r="D478">
        <v>51</v>
      </c>
      <c r="E478" t="s">
        <v>2748</v>
      </c>
    </row>
    <row r="479" spans="1:5" ht="12.75">
      <c r="A479">
        <v>104</v>
      </c>
      <c r="B479" t="s">
        <v>2019</v>
      </c>
      <c r="C479" t="s">
        <v>2020</v>
      </c>
      <c r="D479">
        <v>37</v>
      </c>
      <c r="E479" t="s">
        <v>2747</v>
      </c>
    </row>
    <row r="480" spans="1:5" ht="12.75">
      <c r="A480">
        <v>105</v>
      </c>
      <c r="B480" t="s">
        <v>2021</v>
      </c>
      <c r="C480" t="s">
        <v>2022</v>
      </c>
      <c r="D480">
        <v>37</v>
      </c>
      <c r="E480" t="s">
        <v>2747</v>
      </c>
    </row>
    <row r="481" spans="1:5" ht="12.75">
      <c r="A481">
        <v>106</v>
      </c>
      <c r="B481" t="s">
        <v>2023</v>
      </c>
      <c r="C481" t="s">
        <v>2024</v>
      </c>
      <c r="D481">
        <v>37</v>
      </c>
      <c r="E481" t="s">
        <v>2747</v>
      </c>
    </row>
    <row r="482" spans="1:5" ht="12.75">
      <c r="A482">
        <v>153</v>
      </c>
      <c r="B482" t="s">
        <v>2025</v>
      </c>
      <c r="C482" t="s">
        <v>2026</v>
      </c>
      <c r="D482">
        <v>38</v>
      </c>
      <c r="E482" t="s">
        <v>2747</v>
      </c>
    </row>
    <row r="483" spans="1:5" ht="12.75">
      <c r="A483">
        <v>154</v>
      </c>
      <c r="B483" t="s">
        <v>2027</v>
      </c>
      <c r="C483" t="s">
        <v>2028</v>
      </c>
      <c r="D483">
        <v>38</v>
      </c>
      <c r="E483" t="s">
        <v>2747</v>
      </c>
    </row>
    <row r="484" spans="1:5" ht="12.75">
      <c r="A484">
        <v>155</v>
      </c>
      <c r="B484" t="s">
        <v>2029</v>
      </c>
      <c r="C484" t="s">
        <v>2030</v>
      </c>
      <c r="D484">
        <v>55</v>
      </c>
      <c r="E484" t="s">
        <v>2747</v>
      </c>
    </row>
    <row r="485" spans="1:5" ht="12.75">
      <c r="A485">
        <v>156</v>
      </c>
      <c r="B485" t="s">
        <v>2031</v>
      </c>
      <c r="C485" t="s">
        <v>2032</v>
      </c>
      <c r="D485">
        <v>55</v>
      </c>
      <c r="E485" t="s">
        <v>2747</v>
      </c>
    </row>
    <row r="486" spans="1:5" ht="12.75">
      <c r="A486">
        <v>157</v>
      </c>
      <c r="B486" t="s">
        <v>2033</v>
      </c>
      <c r="C486" t="s">
        <v>2034</v>
      </c>
      <c r="D486">
        <v>55</v>
      </c>
      <c r="E486" t="s">
        <v>2747</v>
      </c>
    </row>
    <row r="487" spans="1:5" ht="12.75">
      <c r="A487">
        <v>158</v>
      </c>
      <c r="B487" t="s">
        <v>2035</v>
      </c>
      <c r="C487" t="s">
        <v>2036</v>
      </c>
      <c r="D487">
        <v>55</v>
      </c>
      <c r="E487" t="s">
        <v>2747</v>
      </c>
    </row>
    <row r="488" spans="1:5" ht="12.75">
      <c r="A488">
        <v>159</v>
      </c>
      <c r="B488" t="s">
        <v>2037</v>
      </c>
      <c r="C488" t="s">
        <v>2038</v>
      </c>
      <c r="D488">
        <v>55</v>
      </c>
      <c r="E488" t="s">
        <v>2747</v>
      </c>
    </row>
    <row r="489" spans="1:5" ht="12.75">
      <c r="A489">
        <v>160</v>
      </c>
      <c r="B489" t="s">
        <v>2039</v>
      </c>
      <c r="C489" t="s">
        <v>2040</v>
      </c>
      <c r="D489">
        <v>55</v>
      </c>
      <c r="E489" t="s">
        <v>2747</v>
      </c>
    </row>
    <row r="490" spans="1:5" ht="12.75">
      <c r="A490">
        <v>161</v>
      </c>
      <c r="B490" t="s">
        <v>2041</v>
      </c>
      <c r="C490" t="s">
        <v>2042</v>
      </c>
      <c r="D490">
        <v>55</v>
      </c>
      <c r="E490" t="s">
        <v>2747</v>
      </c>
    </row>
    <row r="491" spans="1:5" ht="12.75">
      <c r="A491">
        <v>162</v>
      </c>
      <c r="B491" t="s">
        <v>2043</v>
      </c>
      <c r="C491" t="s">
        <v>2044</v>
      </c>
      <c r="D491">
        <v>55</v>
      </c>
      <c r="E491" t="s">
        <v>2747</v>
      </c>
    </row>
    <row r="492" spans="1:5" ht="12.75">
      <c r="A492">
        <v>163</v>
      </c>
      <c r="B492" t="s">
        <v>2045</v>
      </c>
      <c r="C492" t="s">
        <v>2046</v>
      </c>
      <c r="D492">
        <v>56</v>
      </c>
      <c r="E492" t="s">
        <v>1007</v>
      </c>
    </row>
    <row r="493" spans="1:5" ht="12.75">
      <c r="A493">
        <v>164</v>
      </c>
      <c r="B493" t="s">
        <v>2047</v>
      </c>
      <c r="C493" t="s">
        <v>2048</v>
      </c>
      <c r="D493">
        <v>56</v>
      </c>
      <c r="E493" t="s">
        <v>1007</v>
      </c>
    </row>
    <row r="494" spans="1:5" ht="12.75">
      <c r="A494">
        <v>165</v>
      </c>
      <c r="B494" t="s">
        <v>2049</v>
      </c>
      <c r="C494" t="s">
        <v>2050</v>
      </c>
      <c r="D494">
        <v>56</v>
      </c>
      <c r="E494" t="s">
        <v>1007</v>
      </c>
    </row>
    <row r="495" spans="1:5" ht="12.75">
      <c r="A495">
        <v>166</v>
      </c>
      <c r="B495" t="s">
        <v>2051</v>
      </c>
      <c r="C495" t="s">
        <v>1213</v>
      </c>
      <c r="D495">
        <v>56</v>
      </c>
      <c r="E495" t="s">
        <v>1007</v>
      </c>
    </row>
    <row r="496" spans="1:5" ht="12.75">
      <c r="A496">
        <v>167</v>
      </c>
      <c r="B496" t="s">
        <v>1214</v>
      </c>
      <c r="C496" t="s">
        <v>1215</v>
      </c>
      <c r="D496">
        <v>56</v>
      </c>
      <c r="E496" t="s">
        <v>1009</v>
      </c>
    </row>
    <row r="497" spans="1:5" ht="12.75">
      <c r="A497">
        <v>168</v>
      </c>
      <c r="B497" t="s">
        <v>1216</v>
      </c>
      <c r="C497" t="s">
        <v>1217</v>
      </c>
      <c r="D497">
        <v>56</v>
      </c>
      <c r="E497" t="s">
        <v>1009</v>
      </c>
    </row>
    <row r="498" spans="1:5" ht="12.75">
      <c r="A498">
        <v>169</v>
      </c>
      <c r="B498" t="s">
        <v>1218</v>
      </c>
      <c r="C498" t="s">
        <v>1219</v>
      </c>
      <c r="D498">
        <v>56</v>
      </c>
      <c r="E498" t="s">
        <v>1009</v>
      </c>
    </row>
    <row r="499" spans="1:5" ht="12.75">
      <c r="A499">
        <v>170</v>
      </c>
      <c r="B499" t="s">
        <v>1220</v>
      </c>
      <c r="C499" t="s">
        <v>1221</v>
      </c>
      <c r="D499">
        <v>56</v>
      </c>
      <c r="E499" t="s">
        <v>1009</v>
      </c>
    </row>
    <row r="500" spans="1:5" ht="12.75">
      <c r="A500">
        <v>171</v>
      </c>
      <c r="B500" t="s">
        <v>1222</v>
      </c>
      <c r="C500" t="s">
        <v>1223</v>
      </c>
      <c r="D500">
        <v>56</v>
      </c>
      <c r="E500" t="s">
        <v>1008</v>
      </c>
    </row>
    <row r="501" spans="1:5" ht="12.75">
      <c r="A501">
        <v>172</v>
      </c>
      <c r="B501" t="s">
        <v>1224</v>
      </c>
      <c r="C501" t="s">
        <v>1225</v>
      </c>
      <c r="D501">
        <v>57</v>
      </c>
      <c r="E501" t="s">
        <v>1008</v>
      </c>
    </row>
    <row r="502" spans="1:5" ht="12.75">
      <c r="A502">
        <v>173</v>
      </c>
      <c r="B502" t="s">
        <v>1226</v>
      </c>
      <c r="C502" t="s">
        <v>1227</v>
      </c>
      <c r="D502">
        <v>57</v>
      </c>
      <c r="E502" t="s">
        <v>1008</v>
      </c>
    </row>
    <row r="503" spans="1:5" ht="12.75">
      <c r="A503">
        <v>174</v>
      </c>
      <c r="B503" t="s">
        <v>1228</v>
      </c>
      <c r="C503" t="s">
        <v>1229</v>
      </c>
      <c r="D503">
        <v>57</v>
      </c>
      <c r="E503" t="s">
        <v>1008</v>
      </c>
    </row>
    <row r="504" spans="1:5" ht="12.75">
      <c r="A504">
        <v>175</v>
      </c>
      <c r="B504" t="s">
        <v>1230</v>
      </c>
      <c r="C504" t="s">
        <v>2118</v>
      </c>
      <c r="D504">
        <v>57</v>
      </c>
      <c r="E504" t="s">
        <v>2747</v>
      </c>
    </row>
    <row r="505" spans="1:5" ht="12.75">
      <c r="A505">
        <v>176</v>
      </c>
      <c r="B505" t="s">
        <v>2119</v>
      </c>
      <c r="C505" t="s">
        <v>2120</v>
      </c>
      <c r="D505">
        <v>57</v>
      </c>
      <c r="E505" t="s">
        <v>2747</v>
      </c>
    </row>
    <row r="506" spans="1:5" ht="12.75">
      <c r="A506">
        <v>185</v>
      </c>
      <c r="B506" t="s">
        <v>2121</v>
      </c>
      <c r="C506" t="s">
        <v>2122</v>
      </c>
      <c r="D506">
        <v>57</v>
      </c>
      <c r="E506" t="s">
        <v>2749</v>
      </c>
    </row>
    <row r="507" spans="1:5" ht="12.75">
      <c r="A507">
        <v>177</v>
      </c>
      <c r="B507" t="s">
        <v>2123</v>
      </c>
      <c r="C507" t="s">
        <v>2124</v>
      </c>
      <c r="D507">
        <v>57</v>
      </c>
      <c r="E507" t="s">
        <v>1005</v>
      </c>
    </row>
    <row r="508" spans="1:5" ht="12.75">
      <c r="A508">
        <v>178</v>
      </c>
      <c r="B508" t="s">
        <v>2125</v>
      </c>
      <c r="C508" t="s">
        <v>2126</v>
      </c>
      <c r="D508">
        <v>76</v>
      </c>
      <c r="E508" t="s">
        <v>2126</v>
      </c>
    </row>
    <row r="509" spans="1:5" ht="12.75">
      <c r="A509">
        <v>179</v>
      </c>
      <c r="B509" t="s">
        <v>2127</v>
      </c>
      <c r="C509" t="s">
        <v>2128</v>
      </c>
      <c r="D509">
        <v>58</v>
      </c>
      <c r="E509" t="s">
        <v>1006</v>
      </c>
    </row>
    <row r="510" spans="1:5" ht="12.75">
      <c r="A510">
        <v>180</v>
      </c>
      <c r="B510" t="s">
        <v>2129</v>
      </c>
      <c r="C510" t="s">
        <v>2130</v>
      </c>
      <c r="D510">
        <v>59</v>
      </c>
      <c r="E510" t="s">
        <v>1003</v>
      </c>
    </row>
    <row r="511" spans="1:5" ht="12.75">
      <c r="A511">
        <v>181</v>
      </c>
      <c r="B511" t="s">
        <v>2131</v>
      </c>
      <c r="C511" t="s">
        <v>2132</v>
      </c>
      <c r="D511">
        <v>59</v>
      </c>
      <c r="E511" t="s">
        <v>2564</v>
      </c>
    </row>
    <row r="512" spans="1:5" ht="12.75">
      <c r="A512">
        <v>182</v>
      </c>
      <c r="B512" t="s">
        <v>2133</v>
      </c>
      <c r="C512" t="s">
        <v>2134</v>
      </c>
      <c r="D512">
        <v>62</v>
      </c>
      <c r="E512" t="s">
        <v>2564</v>
      </c>
    </row>
    <row r="513" spans="1:5" ht="12.75">
      <c r="A513">
        <v>183</v>
      </c>
      <c r="B513" t="s">
        <v>2135</v>
      </c>
      <c r="C513" t="s">
        <v>2136</v>
      </c>
      <c r="D513">
        <v>63</v>
      </c>
      <c r="E513" t="s">
        <v>2564</v>
      </c>
    </row>
    <row r="514" spans="1:5" ht="12.75">
      <c r="A514">
        <v>184</v>
      </c>
      <c r="B514" t="s">
        <v>2137</v>
      </c>
      <c r="C514" t="s">
        <v>2138</v>
      </c>
      <c r="D514">
        <v>68</v>
      </c>
      <c r="E514" t="s">
        <v>2564</v>
      </c>
    </row>
    <row r="515" spans="1:5" ht="12.75">
      <c r="A515">
        <v>186</v>
      </c>
      <c r="B515" t="s">
        <v>2139</v>
      </c>
      <c r="C515" t="s">
        <v>2140</v>
      </c>
      <c r="D515">
        <v>72</v>
      </c>
      <c r="E515" t="s">
        <v>2564</v>
      </c>
    </row>
    <row r="516" spans="1:5" ht="12.75">
      <c r="A516">
        <v>187</v>
      </c>
      <c r="B516" t="s">
        <v>2141</v>
      </c>
      <c r="C516" t="s">
        <v>2142</v>
      </c>
      <c r="D516">
        <v>75</v>
      </c>
      <c r="E516" t="s">
        <v>1293</v>
      </c>
    </row>
    <row r="517" spans="1:5" ht="12.75">
      <c r="A517">
        <v>188</v>
      </c>
      <c r="B517" t="s">
        <v>2143</v>
      </c>
      <c r="C517" t="s">
        <v>2144</v>
      </c>
      <c r="D517">
        <v>78</v>
      </c>
      <c r="E517" t="s">
        <v>1002</v>
      </c>
    </row>
    <row r="518" spans="1:5" ht="12.75">
      <c r="A518">
        <v>189</v>
      </c>
      <c r="B518" t="s">
        <v>2145</v>
      </c>
      <c r="C518" t="s">
        <v>2146</v>
      </c>
      <c r="D518">
        <v>78</v>
      </c>
      <c r="E518" t="s">
        <v>1002</v>
      </c>
    </row>
    <row r="519" spans="1:5" ht="12.75">
      <c r="A519">
        <v>190</v>
      </c>
      <c r="B519" t="s">
        <v>2147</v>
      </c>
      <c r="C519" t="s">
        <v>2148</v>
      </c>
      <c r="D519">
        <v>79</v>
      </c>
      <c r="E519" t="s">
        <v>1002</v>
      </c>
    </row>
    <row r="520" spans="1:5" ht="12.75">
      <c r="A520">
        <v>191</v>
      </c>
      <c r="B520" t="s">
        <v>2149</v>
      </c>
      <c r="C520" t="s">
        <v>2150</v>
      </c>
      <c r="D520">
        <v>79</v>
      </c>
      <c r="E520" t="s">
        <v>1002</v>
      </c>
    </row>
    <row r="521" spans="1:5" ht="12.75">
      <c r="A521">
        <v>192</v>
      </c>
      <c r="B521" t="s">
        <v>2877</v>
      </c>
      <c r="C521" t="s">
        <v>2878</v>
      </c>
      <c r="D521">
        <v>80</v>
      </c>
      <c r="E521" t="s">
        <v>1002</v>
      </c>
    </row>
    <row r="522" spans="1:5" ht="12.75">
      <c r="A522">
        <v>193</v>
      </c>
      <c r="B522" t="s">
        <v>2879</v>
      </c>
      <c r="C522" t="s">
        <v>2880</v>
      </c>
      <c r="D522">
        <v>81</v>
      </c>
      <c r="E522" t="s">
        <v>1002</v>
      </c>
    </row>
    <row r="523" spans="1:5" ht="12.75">
      <c r="A523">
        <v>194</v>
      </c>
      <c r="B523" t="s">
        <v>2881</v>
      </c>
      <c r="C523" t="s">
        <v>2882</v>
      </c>
      <c r="D523">
        <v>81</v>
      </c>
      <c r="E523" t="s">
        <v>2882</v>
      </c>
    </row>
    <row r="524" spans="1:5" ht="12.75">
      <c r="A524">
        <v>195</v>
      </c>
      <c r="B524" t="s">
        <v>2883</v>
      </c>
      <c r="C524" t="s">
        <v>2884</v>
      </c>
      <c r="D524">
        <v>81</v>
      </c>
      <c r="E524" t="s">
        <v>2882</v>
      </c>
    </row>
    <row r="525" spans="1:5" ht="12.75">
      <c r="A525">
        <v>196</v>
      </c>
      <c r="B525" t="s">
        <v>2885</v>
      </c>
      <c r="C525" t="s">
        <v>2886</v>
      </c>
      <c r="D525">
        <v>81</v>
      </c>
      <c r="E525" t="s">
        <v>2882</v>
      </c>
    </row>
    <row r="526" spans="1:5" ht="12.75">
      <c r="A526">
        <v>197</v>
      </c>
      <c r="B526" t="s">
        <v>2887</v>
      </c>
      <c r="C526" t="s">
        <v>2888</v>
      </c>
      <c r="D526">
        <v>82</v>
      </c>
      <c r="E526" t="s">
        <v>2882</v>
      </c>
    </row>
    <row r="527" spans="1:5" ht="12.75">
      <c r="A527">
        <v>198</v>
      </c>
      <c r="B527" t="s">
        <v>2889</v>
      </c>
      <c r="C527" t="s">
        <v>2890</v>
      </c>
      <c r="D527">
        <v>82</v>
      </c>
      <c r="E527" t="s">
        <v>2882</v>
      </c>
    </row>
    <row r="528" spans="1:5" ht="12.75">
      <c r="A528">
        <v>199</v>
      </c>
      <c r="B528" t="s">
        <v>2891</v>
      </c>
      <c r="C528" t="s">
        <v>2892</v>
      </c>
      <c r="D528">
        <v>82</v>
      </c>
      <c r="E528" t="s">
        <v>2882</v>
      </c>
    </row>
    <row r="529" spans="1:5" ht="12.75">
      <c r="A529">
        <v>200</v>
      </c>
      <c r="B529" t="s">
        <v>2893</v>
      </c>
      <c r="C529" t="s">
        <v>2894</v>
      </c>
      <c r="D529">
        <v>82</v>
      </c>
      <c r="E529" t="s">
        <v>2882</v>
      </c>
    </row>
    <row r="530" spans="1:5" ht="12.75">
      <c r="A530">
        <v>201</v>
      </c>
      <c r="B530" t="s">
        <v>2895</v>
      </c>
      <c r="C530" t="s">
        <v>2896</v>
      </c>
      <c r="D530">
        <v>82</v>
      </c>
      <c r="E530" t="s">
        <v>2882</v>
      </c>
    </row>
    <row r="531" spans="1:5" ht="12.75">
      <c r="A531">
        <v>202</v>
      </c>
      <c r="B531" t="s">
        <v>2897</v>
      </c>
      <c r="C531" t="s">
        <v>2898</v>
      </c>
      <c r="D531">
        <v>82</v>
      </c>
      <c r="E531" t="s">
        <v>2882</v>
      </c>
    </row>
    <row r="532" spans="1:5" ht="12.75">
      <c r="A532">
        <v>238</v>
      </c>
      <c r="B532" t="s">
        <v>2899</v>
      </c>
      <c r="C532" t="s">
        <v>2900</v>
      </c>
      <c r="D532">
        <v>82</v>
      </c>
      <c r="E532" t="s">
        <v>1028</v>
      </c>
    </row>
    <row r="533" spans="1:5" ht="12.75">
      <c r="A533">
        <v>203</v>
      </c>
      <c r="B533" t="s">
        <v>2901</v>
      </c>
      <c r="C533" t="s">
        <v>2903</v>
      </c>
      <c r="D533">
        <v>91</v>
      </c>
      <c r="E533" t="s">
        <v>1008</v>
      </c>
    </row>
    <row r="534" spans="1:5" ht="12.75">
      <c r="A534">
        <v>239</v>
      </c>
      <c r="B534" t="s">
        <v>2901</v>
      </c>
      <c r="C534" t="s">
        <v>2902</v>
      </c>
      <c r="D534">
        <v>82</v>
      </c>
      <c r="E534" t="s">
        <v>1028</v>
      </c>
    </row>
    <row r="535" spans="1:5" ht="12.75">
      <c r="A535">
        <v>240</v>
      </c>
      <c r="B535" t="s">
        <v>2904</v>
      </c>
      <c r="C535" t="s">
        <v>2905</v>
      </c>
      <c r="D535">
        <v>82</v>
      </c>
      <c r="E535" t="s">
        <v>1028</v>
      </c>
    </row>
    <row r="536" spans="1:5" ht="12.75">
      <c r="A536">
        <v>241</v>
      </c>
      <c r="B536" t="s">
        <v>2906</v>
      </c>
      <c r="C536" t="s">
        <v>537</v>
      </c>
      <c r="D536">
        <v>91</v>
      </c>
      <c r="E536" t="s">
        <v>1008</v>
      </c>
    </row>
    <row r="537" spans="1:5" ht="12.75">
      <c r="A537">
        <v>242</v>
      </c>
      <c r="B537" t="s">
        <v>2907</v>
      </c>
      <c r="C537" t="s">
        <v>2908</v>
      </c>
      <c r="D537">
        <v>91</v>
      </c>
      <c r="E537" t="s">
        <v>1008</v>
      </c>
    </row>
    <row r="538" spans="1:5" ht="12.75">
      <c r="A538">
        <v>243</v>
      </c>
      <c r="B538" t="s">
        <v>2909</v>
      </c>
      <c r="C538" t="s">
        <v>2910</v>
      </c>
      <c r="D538">
        <v>92</v>
      </c>
      <c r="E538" t="s">
        <v>1008</v>
      </c>
    </row>
    <row r="539" spans="1:5" ht="12.75">
      <c r="A539">
        <v>244</v>
      </c>
      <c r="B539" t="s">
        <v>1833</v>
      </c>
      <c r="C539" t="s">
        <v>1834</v>
      </c>
      <c r="D539">
        <v>92</v>
      </c>
      <c r="E539" t="s">
        <v>1008</v>
      </c>
    </row>
    <row r="540" spans="1:5" ht="12.75">
      <c r="A540">
        <v>245</v>
      </c>
      <c r="B540" t="s">
        <v>1835</v>
      </c>
      <c r="C540" t="s">
        <v>1836</v>
      </c>
      <c r="D540">
        <v>92</v>
      </c>
      <c r="E540" t="s">
        <v>1008</v>
      </c>
    </row>
    <row r="541" spans="1:5" ht="12.75">
      <c r="A541">
        <v>246</v>
      </c>
      <c r="B541" t="s">
        <v>1837</v>
      </c>
      <c r="C541" t="s">
        <v>1838</v>
      </c>
      <c r="D541">
        <v>92</v>
      </c>
      <c r="E541" t="s">
        <v>1008</v>
      </c>
    </row>
    <row r="542" spans="1:5" ht="12.75">
      <c r="A542">
        <v>247</v>
      </c>
      <c r="B542" t="s">
        <v>1839</v>
      </c>
      <c r="C542" t="s">
        <v>1840</v>
      </c>
      <c r="D542">
        <v>92</v>
      </c>
      <c r="E542" t="s">
        <v>1008</v>
      </c>
    </row>
    <row r="543" spans="1:5" ht="12.75">
      <c r="A543">
        <v>248</v>
      </c>
      <c r="B543" t="s">
        <v>1841</v>
      </c>
      <c r="C543" t="s">
        <v>1842</v>
      </c>
      <c r="D543">
        <v>93</v>
      </c>
      <c r="E543" t="s">
        <v>1008</v>
      </c>
    </row>
    <row r="544" spans="1:5" ht="12.75">
      <c r="A544">
        <v>249</v>
      </c>
      <c r="B544" t="s">
        <v>1843</v>
      </c>
      <c r="C544" t="s">
        <v>1844</v>
      </c>
      <c r="D544">
        <v>93</v>
      </c>
      <c r="E544" t="s">
        <v>1008</v>
      </c>
    </row>
    <row r="545" spans="1:5" ht="12.75">
      <c r="A545">
        <v>250</v>
      </c>
      <c r="B545" t="s">
        <v>1845</v>
      </c>
      <c r="C545" t="s">
        <v>1846</v>
      </c>
      <c r="D545">
        <v>94</v>
      </c>
      <c r="E545" t="s">
        <v>1008</v>
      </c>
    </row>
    <row r="546" spans="1:5" ht="12.75">
      <c r="A546">
        <v>251</v>
      </c>
      <c r="B546" t="s">
        <v>1847</v>
      </c>
      <c r="C546" t="s">
        <v>1848</v>
      </c>
      <c r="D546">
        <v>94</v>
      </c>
      <c r="E546" t="s">
        <v>1008</v>
      </c>
    </row>
    <row r="547" spans="1:5" ht="12.75">
      <c r="A547">
        <v>252</v>
      </c>
      <c r="B547" t="s">
        <v>1849</v>
      </c>
      <c r="C547" t="s">
        <v>1850</v>
      </c>
      <c r="D547">
        <v>95</v>
      </c>
      <c r="E547" t="s">
        <v>1008</v>
      </c>
    </row>
    <row r="548" spans="1:5" ht="12.75">
      <c r="A548">
        <v>253</v>
      </c>
      <c r="B548" t="s">
        <v>1851</v>
      </c>
      <c r="C548" t="s">
        <v>1852</v>
      </c>
      <c r="D548">
        <v>95</v>
      </c>
      <c r="E548" t="s">
        <v>1008</v>
      </c>
    </row>
    <row r="549" spans="1:5" ht="12.75">
      <c r="A549">
        <v>254</v>
      </c>
      <c r="B549" t="s">
        <v>1853</v>
      </c>
      <c r="C549" t="s">
        <v>2794</v>
      </c>
      <c r="D549">
        <v>95</v>
      </c>
      <c r="E549" t="s">
        <v>1008</v>
      </c>
    </row>
    <row r="550" spans="1:5" ht="12.75">
      <c r="A550">
        <v>255</v>
      </c>
      <c r="B550" t="s">
        <v>2795</v>
      </c>
      <c r="C550" t="s">
        <v>1854</v>
      </c>
      <c r="D550">
        <v>95</v>
      </c>
      <c r="E550" t="s">
        <v>1008</v>
      </c>
    </row>
    <row r="551" spans="1:5" ht="12.75">
      <c r="A551">
        <v>256</v>
      </c>
      <c r="B551" t="s">
        <v>1855</v>
      </c>
      <c r="C551" t="s">
        <v>1856</v>
      </c>
      <c r="D551">
        <v>96</v>
      </c>
      <c r="E551" t="s">
        <v>1008</v>
      </c>
    </row>
    <row r="552" spans="1:5" ht="12.75">
      <c r="A552">
        <v>257</v>
      </c>
      <c r="B552" t="s">
        <v>1857</v>
      </c>
      <c r="C552" t="s">
        <v>1858</v>
      </c>
      <c r="D552">
        <v>96</v>
      </c>
      <c r="E552" t="s">
        <v>1008</v>
      </c>
    </row>
    <row r="553" spans="1:5" ht="12.75">
      <c r="A553">
        <v>258</v>
      </c>
      <c r="B553" t="s">
        <v>1859</v>
      </c>
      <c r="C553" t="s">
        <v>1860</v>
      </c>
      <c r="D553">
        <v>96</v>
      </c>
      <c r="E553" t="s">
        <v>1008</v>
      </c>
    </row>
    <row r="554" spans="1:5" ht="12.75">
      <c r="A554">
        <v>259</v>
      </c>
      <c r="B554" t="s">
        <v>1861</v>
      </c>
      <c r="C554" t="s">
        <v>1862</v>
      </c>
      <c r="D554">
        <v>96</v>
      </c>
      <c r="E554" t="s">
        <v>1008</v>
      </c>
    </row>
    <row r="555" spans="1:5" ht="12.75">
      <c r="A555">
        <v>260</v>
      </c>
      <c r="B555" t="s">
        <v>1863</v>
      </c>
      <c r="C555" t="s">
        <v>1864</v>
      </c>
      <c r="D555">
        <v>97</v>
      </c>
      <c r="E555" t="s">
        <v>1028</v>
      </c>
    </row>
    <row r="556" spans="1:5" ht="12.75">
      <c r="A556">
        <v>261</v>
      </c>
      <c r="B556" t="s">
        <v>1865</v>
      </c>
      <c r="C556" t="s">
        <v>1866</v>
      </c>
      <c r="D556">
        <v>97</v>
      </c>
      <c r="E556" t="s">
        <v>1028</v>
      </c>
    </row>
    <row r="557" spans="1:5" ht="12.75">
      <c r="A557">
        <v>262</v>
      </c>
      <c r="B557" t="s">
        <v>1867</v>
      </c>
      <c r="C557" t="s">
        <v>1868</v>
      </c>
      <c r="D557">
        <v>104</v>
      </c>
      <c r="E557" t="s">
        <v>1029</v>
      </c>
    </row>
    <row r="558" spans="1:5" ht="12.75">
      <c r="A558">
        <v>263</v>
      </c>
      <c r="B558" t="s">
        <v>1869</v>
      </c>
      <c r="C558" t="s">
        <v>1870</v>
      </c>
      <c r="D558">
        <v>105</v>
      </c>
      <c r="E558" t="s">
        <v>1029</v>
      </c>
    </row>
    <row r="559" spans="1:5" ht="12.75">
      <c r="A559">
        <v>264</v>
      </c>
      <c r="B559" t="s">
        <v>1871</v>
      </c>
      <c r="C559" t="s">
        <v>1872</v>
      </c>
      <c r="D559">
        <v>105</v>
      </c>
      <c r="E559" t="s">
        <v>1267</v>
      </c>
    </row>
    <row r="560" spans="1:5" ht="12.75">
      <c r="A560">
        <v>265</v>
      </c>
      <c r="B560" t="s">
        <v>1873</v>
      </c>
      <c r="C560" t="s">
        <v>1874</v>
      </c>
      <c r="D560">
        <v>105</v>
      </c>
      <c r="E560" t="s">
        <v>1029</v>
      </c>
    </row>
    <row r="561" spans="1:5" ht="12.75">
      <c r="A561">
        <v>266</v>
      </c>
      <c r="B561" t="s">
        <v>1875</v>
      </c>
      <c r="C561" t="s">
        <v>1876</v>
      </c>
      <c r="D561">
        <v>105</v>
      </c>
      <c r="E561" t="s">
        <v>1029</v>
      </c>
    </row>
    <row r="562" spans="1:5" ht="12.75">
      <c r="A562">
        <v>267</v>
      </c>
      <c r="B562" t="s">
        <v>1877</v>
      </c>
      <c r="C562" t="s">
        <v>1878</v>
      </c>
      <c r="D562">
        <v>106</v>
      </c>
      <c r="E562" t="s">
        <v>1029</v>
      </c>
    </row>
    <row r="563" spans="1:5" ht="12.75">
      <c r="A563">
        <v>268</v>
      </c>
      <c r="B563" t="s">
        <v>1879</v>
      </c>
      <c r="C563" t="s">
        <v>1880</v>
      </c>
      <c r="D563">
        <v>106</v>
      </c>
      <c r="E563" t="s">
        <v>1029</v>
      </c>
    </row>
    <row r="564" spans="1:5" ht="12.75">
      <c r="A564">
        <v>269</v>
      </c>
      <c r="B564" t="s">
        <v>1881</v>
      </c>
      <c r="C564" t="s">
        <v>1882</v>
      </c>
      <c r="D564">
        <v>106</v>
      </c>
      <c r="E564" t="s">
        <v>1029</v>
      </c>
    </row>
    <row r="565" spans="1:5" ht="12.75">
      <c r="A565">
        <v>270</v>
      </c>
      <c r="B565" t="s">
        <v>1883</v>
      </c>
      <c r="C565" t="s">
        <v>1884</v>
      </c>
      <c r="D565">
        <v>107</v>
      </c>
      <c r="E565" t="s">
        <v>1029</v>
      </c>
    </row>
    <row r="566" spans="1:5" ht="12.75">
      <c r="A566">
        <v>271</v>
      </c>
      <c r="B566" t="s">
        <v>1885</v>
      </c>
      <c r="C566" t="s">
        <v>1886</v>
      </c>
      <c r="D566">
        <v>107</v>
      </c>
      <c r="E566" t="s">
        <v>1029</v>
      </c>
    </row>
    <row r="567" spans="1:5" ht="12.75">
      <c r="A567">
        <v>272</v>
      </c>
      <c r="B567" t="s">
        <v>1887</v>
      </c>
      <c r="C567" t="s">
        <v>1888</v>
      </c>
      <c r="D567">
        <v>107</v>
      </c>
      <c r="E567" t="s">
        <v>1029</v>
      </c>
    </row>
    <row r="568" spans="1:5" ht="12.75">
      <c r="A568">
        <v>273</v>
      </c>
      <c r="B568" t="s">
        <v>1889</v>
      </c>
      <c r="C568" t="s">
        <v>1890</v>
      </c>
      <c r="D568">
        <v>108</v>
      </c>
      <c r="E568" t="s">
        <v>1029</v>
      </c>
    </row>
    <row r="569" spans="1:5" ht="12.75">
      <c r="A569">
        <v>274</v>
      </c>
      <c r="B569" t="s">
        <v>1891</v>
      </c>
      <c r="C569" t="s">
        <v>1892</v>
      </c>
      <c r="D569">
        <v>109</v>
      </c>
      <c r="E569" t="s">
        <v>1028</v>
      </c>
    </row>
    <row r="570" spans="1:5" ht="12.75">
      <c r="A570">
        <v>275</v>
      </c>
      <c r="B570" t="s">
        <v>1893</v>
      </c>
      <c r="C570" t="s">
        <v>1894</v>
      </c>
      <c r="D570">
        <v>109</v>
      </c>
      <c r="E570" t="s">
        <v>1028</v>
      </c>
    </row>
    <row r="571" spans="1:5" ht="12.75">
      <c r="A571">
        <v>276</v>
      </c>
      <c r="B571" t="s">
        <v>1895</v>
      </c>
      <c r="C571" t="s">
        <v>1896</v>
      </c>
      <c r="D571">
        <v>110</v>
      </c>
      <c r="E571" t="s">
        <v>1028</v>
      </c>
    </row>
    <row r="572" spans="1:5" ht="12.75">
      <c r="A572">
        <v>277</v>
      </c>
      <c r="B572" t="s">
        <v>1897</v>
      </c>
      <c r="C572" t="s">
        <v>1898</v>
      </c>
      <c r="D572">
        <v>111</v>
      </c>
      <c r="E572" t="s">
        <v>1028</v>
      </c>
    </row>
    <row r="573" spans="1:5" ht="12.75">
      <c r="A573">
        <v>278</v>
      </c>
      <c r="B573" t="s">
        <v>1899</v>
      </c>
      <c r="C573" t="s">
        <v>2126</v>
      </c>
      <c r="D573">
        <v>111</v>
      </c>
      <c r="E573" t="s">
        <v>2126</v>
      </c>
    </row>
    <row r="574" spans="1:5" ht="12.75">
      <c r="A574">
        <v>279</v>
      </c>
      <c r="B574" t="s">
        <v>1900</v>
      </c>
      <c r="C574" t="s">
        <v>1901</v>
      </c>
      <c r="D574">
        <v>111</v>
      </c>
      <c r="E574" t="s">
        <v>2126</v>
      </c>
    </row>
    <row r="575" spans="1:5" ht="12.75">
      <c r="A575">
        <v>280</v>
      </c>
      <c r="B575" t="s">
        <v>1902</v>
      </c>
      <c r="C575" t="s">
        <v>1903</v>
      </c>
      <c r="D575">
        <v>111</v>
      </c>
      <c r="E575" t="s">
        <v>2126</v>
      </c>
    </row>
    <row r="576" spans="1:5" ht="12.75">
      <c r="A576">
        <v>281</v>
      </c>
      <c r="B576" t="s">
        <v>2161</v>
      </c>
      <c r="C576" t="s">
        <v>2162</v>
      </c>
      <c r="D576">
        <v>113</v>
      </c>
      <c r="E576" t="s">
        <v>2126</v>
      </c>
    </row>
    <row r="577" spans="1:5" ht="12.75">
      <c r="A577">
        <v>282</v>
      </c>
      <c r="B577" t="s">
        <v>2163</v>
      </c>
      <c r="C577" t="s">
        <v>2164</v>
      </c>
      <c r="D577">
        <v>113</v>
      </c>
      <c r="E577" t="s">
        <v>2126</v>
      </c>
    </row>
    <row r="578" spans="1:5" ht="12.75">
      <c r="A578">
        <v>283</v>
      </c>
      <c r="B578" t="s">
        <v>2165</v>
      </c>
      <c r="C578" t="s">
        <v>2166</v>
      </c>
      <c r="D578">
        <v>114</v>
      </c>
      <c r="E578" t="s">
        <v>2126</v>
      </c>
    </row>
    <row r="579" spans="1:5" ht="12.75">
      <c r="A579">
        <v>284</v>
      </c>
      <c r="B579" t="s">
        <v>1231</v>
      </c>
      <c r="C579" t="s">
        <v>1232</v>
      </c>
      <c r="D579">
        <v>114</v>
      </c>
      <c r="E579" t="s">
        <v>2126</v>
      </c>
    </row>
    <row r="580" spans="1:5" ht="12.75">
      <c r="A580">
        <v>285</v>
      </c>
      <c r="B580" t="s">
        <v>1233</v>
      </c>
      <c r="C580" t="s">
        <v>1234</v>
      </c>
      <c r="D580">
        <v>116</v>
      </c>
      <c r="E580" t="s">
        <v>2126</v>
      </c>
    </row>
    <row r="581" spans="1:5" ht="12.75">
      <c r="A581">
        <v>286</v>
      </c>
      <c r="B581" t="s">
        <v>1235</v>
      </c>
      <c r="C581" t="s">
        <v>1236</v>
      </c>
      <c r="D581">
        <v>116</v>
      </c>
      <c r="E581" t="s">
        <v>2126</v>
      </c>
    </row>
    <row r="582" spans="1:5" ht="12.75">
      <c r="A582">
        <v>287</v>
      </c>
      <c r="B582" t="s">
        <v>1237</v>
      </c>
      <c r="C582" t="s">
        <v>1238</v>
      </c>
      <c r="D582">
        <v>116</v>
      </c>
      <c r="E582" t="s">
        <v>2126</v>
      </c>
    </row>
    <row r="583" spans="1:5" ht="12.75">
      <c r="A583">
        <v>288</v>
      </c>
      <c r="B583" t="s">
        <v>1239</v>
      </c>
      <c r="C583" t="s">
        <v>1240</v>
      </c>
      <c r="D583">
        <v>117</v>
      </c>
      <c r="E583" t="s">
        <v>2126</v>
      </c>
    </row>
    <row r="584" spans="1:5" ht="12.75">
      <c r="A584">
        <v>289</v>
      </c>
      <c r="B584" t="s">
        <v>1241</v>
      </c>
      <c r="C584" t="s">
        <v>1242</v>
      </c>
      <c r="D584">
        <v>117</v>
      </c>
      <c r="E584" t="s">
        <v>1242</v>
      </c>
    </row>
    <row r="585" spans="1:5" ht="12.75">
      <c r="A585">
        <v>290</v>
      </c>
      <c r="B585" t="s">
        <v>1243</v>
      </c>
      <c r="C585" t="s">
        <v>1244</v>
      </c>
      <c r="D585">
        <v>117</v>
      </c>
      <c r="E585" t="s">
        <v>1242</v>
      </c>
    </row>
    <row r="586" spans="1:5" ht="12.75">
      <c r="A586">
        <v>291</v>
      </c>
      <c r="B586" t="s">
        <v>1245</v>
      </c>
      <c r="C586" t="s">
        <v>1246</v>
      </c>
      <c r="D586">
        <v>118</v>
      </c>
      <c r="E586" t="s">
        <v>1242</v>
      </c>
    </row>
    <row r="587" spans="1:5" ht="12.75">
      <c r="A587">
        <v>204</v>
      </c>
      <c r="B587" t="s">
        <v>1247</v>
      </c>
      <c r="C587" t="s">
        <v>1248</v>
      </c>
      <c r="D587">
        <v>119</v>
      </c>
      <c r="E587" t="s">
        <v>1242</v>
      </c>
    </row>
    <row r="588" spans="1:5" ht="12.75">
      <c r="A588">
        <v>292</v>
      </c>
      <c r="B588" t="s">
        <v>1249</v>
      </c>
      <c r="C588" t="s">
        <v>1250</v>
      </c>
      <c r="D588">
        <v>119</v>
      </c>
      <c r="E588" t="s">
        <v>1242</v>
      </c>
    </row>
    <row r="589" spans="1:5" ht="12.75">
      <c r="A589">
        <v>206</v>
      </c>
      <c r="B589" t="s">
        <v>1251</v>
      </c>
      <c r="C589" t="s">
        <v>1252</v>
      </c>
      <c r="D589">
        <v>82</v>
      </c>
      <c r="E589" t="s">
        <v>1028</v>
      </c>
    </row>
    <row r="590" spans="1:5" ht="12.75">
      <c r="A590">
        <v>207</v>
      </c>
      <c r="B590" t="s">
        <v>1254</v>
      </c>
      <c r="C590" t="s">
        <v>1255</v>
      </c>
      <c r="D590">
        <v>82</v>
      </c>
      <c r="E590" t="s">
        <v>1028</v>
      </c>
    </row>
    <row r="591" spans="1:5" ht="12.75">
      <c r="A591">
        <v>208</v>
      </c>
      <c r="B591" t="s">
        <v>1256</v>
      </c>
      <c r="C591" t="s">
        <v>1257</v>
      </c>
      <c r="D591">
        <v>83</v>
      </c>
      <c r="E591" t="s">
        <v>1028</v>
      </c>
    </row>
    <row r="592" spans="1:5" ht="12.75">
      <c r="A592">
        <v>209</v>
      </c>
      <c r="B592" t="s">
        <v>1258</v>
      </c>
      <c r="C592" t="s">
        <v>1259</v>
      </c>
      <c r="D592">
        <v>83</v>
      </c>
      <c r="E592" t="s">
        <v>1028</v>
      </c>
    </row>
    <row r="593" spans="1:5" ht="12.75">
      <c r="A593">
        <v>210</v>
      </c>
      <c r="B593" t="s">
        <v>1260</v>
      </c>
      <c r="C593" t="s">
        <v>1261</v>
      </c>
      <c r="D593">
        <v>83</v>
      </c>
      <c r="E593" t="s">
        <v>1028</v>
      </c>
    </row>
    <row r="594" spans="1:5" ht="12.75">
      <c r="A594">
        <v>211</v>
      </c>
      <c r="B594" t="s">
        <v>1262</v>
      </c>
      <c r="C594" t="s">
        <v>1263</v>
      </c>
      <c r="D594">
        <v>83</v>
      </c>
      <c r="E594" t="s">
        <v>1028</v>
      </c>
    </row>
    <row r="595" spans="1:5" ht="12.75">
      <c r="A595">
        <v>212</v>
      </c>
      <c r="B595" t="s">
        <v>1264</v>
      </c>
      <c r="C595" t="s">
        <v>1265</v>
      </c>
      <c r="D595">
        <v>83</v>
      </c>
      <c r="E595" t="s">
        <v>1028</v>
      </c>
    </row>
    <row r="596" spans="1:5" ht="12.75">
      <c r="A596">
        <v>214</v>
      </c>
      <c r="B596" t="s">
        <v>1266</v>
      </c>
      <c r="C596" t="s">
        <v>1267</v>
      </c>
      <c r="D596">
        <v>83</v>
      </c>
      <c r="E596" t="s">
        <v>1267</v>
      </c>
    </row>
    <row r="597" spans="1:5" ht="12.75">
      <c r="A597">
        <v>213</v>
      </c>
      <c r="B597" t="s">
        <v>1268</v>
      </c>
      <c r="C597" t="s">
        <v>1269</v>
      </c>
      <c r="D597">
        <v>83</v>
      </c>
      <c r="E597" t="s">
        <v>1028</v>
      </c>
    </row>
    <row r="598" spans="1:5" ht="12.75">
      <c r="A598">
        <v>215</v>
      </c>
      <c r="B598" t="s">
        <v>1270</v>
      </c>
      <c r="C598" t="s">
        <v>1269</v>
      </c>
      <c r="D598">
        <v>84</v>
      </c>
      <c r="E598" t="s">
        <v>1028</v>
      </c>
    </row>
    <row r="599" spans="1:5" ht="12.75">
      <c r="A599">
        <v>216</v>
      </c>
      <c r="B599" t="s">
        <v>1271</v>
      </c>
      <c r="C599" t="s">
        <v>1272</v>
      </c>
      <c r="D599">
        <v>83</v>
      </c>
      <c r="E599" t="s">
        <v>1028</v>
      </c>
    </row>
    <row r="600" spans="1:5" ht="12.75">
      <c r="A600">
        <v>217</v>
      </c>
      <c r="B600" t="s">
        <v>1271</v>
      </c>
      <c r="C600" t="s">
        <v>1272</v>
      </c>
      <c r="D600">
        <v>84</v>
      </c>
      <c r="E600" t="s">
        <v>1028</v>
      </c>
    </row>
    <row r="601" spans="1:5" ht="12.75">
      <c r="A601">
        <v>293</v>
      </c>
      <c r="B601" t="s">
        <v>1273</v>
      </c>
      <c r="C601" t="s">
        <v>1274</v>
      </c>
      <c r="D601">
        <v>84</v>
      </c>
      <c r="E601" t="s">
        <v>1029</v>
      </c>
    </row>
    <row r="602" spans="1:5" ht="12.75">
      <c r="A602">
        <v>294</v>
      </c>
      <c r="B602" t="s">
        <v>1275</v>
      </c>
      <c r="C602" t="s">
        <v>1276</v>
      </c>
      <c r="D602">
        <v>84</v>
      </c>
      <c r="E602" t="s">
        <v>1028</v>
      </c>
    </row>
    <row r="603" spans="1:5" ht="12.75">
      <c r="A603">
        <v>205</v>
      </c>
      <c r="B603" s="14" t="s">
        <v>2871</v>
      </c>
      <c r="C603" t="s">
        <v>1253</v>
      </c>
      <c r="D603">
        <v>119</v>
      </c>
      <c r="E603" t="s">
        <v>2564</v>
      </c>
    </row>
    <row r="604" spans="1:5" ht="12.75">
      <c r="A604">
        <v>295</v>
      </c>
      <c r="B604" t="s">
        <v>1277</v>
      </c>
      <c r="C604" t="s">
        <v>546</v>
      </c>
      <c r="D604">
        <v>119</v>
      </c>
      <c r="E604" t="s">
        <v>2564</v>
      </c>
    </row>
    <row r="605" spans="1:5" ht="12.75">
      <c r="A605">
        <v>296</v>
      </c>
      <c r="B605" t="s">
        <v>1278</v>
      </c>
      <c r="C605" t="s">
        <v>1279</v>
      </c>
      <c r="D605">
        <v>120</v>
      </c>
      <c r="E605" t="s">
        <v>2564</v>
      </c>
    </row>
    <row r="606" spans="1:5" ht="12.75">
      <c r="A606">
        <v>297</v>
      </c>
      <c r="B606" t="s">
        <v>1280</v>
      </c>
      <c r="C606" t="s">
        <v>1281</v>
      </c>
      <c r="D606">
        <v>121</v>
      </c>
      <c r="E606" t="s">
        <v>2564</v>
      </c>
    </row>
    <row r="607" spans="1:5" ht="12.75">
      <c r="A607">
        <v>298</v>
      </c>
      <c r="B607" t="s">
        <v>1282</v>
      </c>
      <c r="C607" t="s">
        <v>546</v>
      </c>
      <c r="D607">
        <v>121</v>
      </c>
      <c r="E607" t="s">
        <v>2564</v>
      </c>
    </row>
    <row r="608" spans="1:5" ht="12.75">
      <c r="A608">
        <v>299</v>
      </c>
      <c r="B608" t="s">
        <v>1283</v>
      </c>
      <c r="C608" t="s">
        <v>1284</v>
      </c>
      <c r="D608">
        <v>122</v>
      </c>
      <c r="E608" t="s">
        <v>2564</v>
      </c>
    </row>
    <row r="609" spans="1:5" ht="12.75">
      <c r="A609">
        <v>300</v>
      </c>
      <c r="B609" t="s">
        <v>1285</v>
      </c>
      <c r="C609" t="s">
        <v>1286</v>
      </c>
      <c r="D609">
        <v>123</v>
      </c>
      <c r="E609" t="s">
        <v>2564</v>
      </c>
    </row>
    <row r="610" spans="1:5" ht="12.75">
      <c r="A610">
        <v>301</v>
      </c>
      <c r="B610" t="s">
        <v>1287</v>
      </c>
      <c r="C610" t="s">
        <v>1244</v>
      </c>
      <c r="D610">
        <v>123</v>
      </c>
      <c r="E610" t="s">
        <v>2564</v>
      </c>
    </row>
    <row r="611" spans="1:5" ht="12.75">
      <c r="A611">
        <v>302</v>
      </c>
      <c r="B611" t="s">
        <v>1288</v>
      </c>
      <c r="C611" t="s">
        <v>1289</v>
      </c>
      <c r="D611">
        <v>123</v>
      </c>
      <c r="E611" t="s">
        <v>2564</v>
      </c>
    </row>
    <row r="612" spans="1:5" ht="12.75">
      <c r="A612">
        <v>303</v>
      </c>
      <c r="B612" t="s">
        <v>1290</v>
      </c>
      <c r="C612" t="s">
        <v>1291</v>
      </c>
      <c r="D612">
        <v>124</v>
      </c>
      <c r="E612" t="s">
        <v>2564</v>
      </c>
    </row>
    <row r="613" spans="1:5" ht="12.75">
      <c r="A613">
        <v>304</v>
      </c>
      <c r="B613" t="s">
        <v>1292</v>
      </c>
      <c r="C613" t="s">
        <v>1293</v>
      </c>
      <c r="D613">
        <v>125</v>
      </c>
      <c r="E613" t="s">
        <v>1293</v>
      </c>
    </row>
    <row r="614" spans="1:5" ht="12.75">
      <c r="A614">
        <v>305</v>
      </c>
      <c r="B614" t="s">
        <v>1294</v>
      </c>
      <c r="C614" t="s">
        <v>546</v>
      </c>
      <c r="D614">
        <v>125</v>
      </c>
      <c r="E614" t="s">
        <v>1293</v>
      </c>
    </row>
    <row r="615" spans="1:5" ht="12.75">
      <c r="A615">
        <v>306</v>
      </c>
      <c r="B615" t="s">
        <v>1295</v>
      </c>
      <c r="C615" t="s">
        <v>1284</v>
      </c>
      <c r="D615">
        <v>125</v>
      </c>
      <c r="E615" t="s">
        <v>1293</v>
      </c>
    </row>
    <row r="616" spans="1:5" ht="12.75">
      <c r="A616">
        <v>307</v>
      </c>
      <c r="B616" t="s">
        <v>1296</v>
      </c>
      <c r="C616" t="s">
        <v>1297</v>
      </c>
      <c r="D616">
        <v>128</v>
      </c>
      <c r="E616" t="s">
        <v>1030</v>
      </c>
    </row>
    <row r="617" spans="1:5" ht="12.75">
      <c r="A617">
        <v>308</v>
      </c>
      <c r="B617" t="s">
        <v>1298</v>
      </c>
      <c r="C617" t="s">
        <v>1299</v>
      </c>
      <c r="D617">
        <v>128</v>
      </c>
      <c r="E617" t="s">
        <v>1030</v>
      </c>
    </row>
    <row r="618" spans="1:5" ht="12.75">
      <c r="A618">
        <v>309</v>
      </c>
      <c r="B618" t="s">
        <v>1300</v>
      </c>
      <c r="C618" t="s">
        <v>687</v>
      </c>
      <c r="D618">
        <v>129</v>
      </c>
      <c r="E618" t="s">
        <v>1030</v>
      </c>
    </row>
    <row r="619" spans="1:5" ht="12.75">
      <c r="A619">
        <v>310</v>
      </c>
      <c r="B619" t="s">
        <v>688</v>
      </c>
      <c r="C619" t="s">
        <v>689</v>
      </c>
      <c r="D619">
        <v>129</v>
      </c>
      <c r="E619" t="s">
        <v>1005</v>
      </c>
    </row>
    <row r="620" spans="1:5" ht="12.75">
      <c r="A620">
        <v>311</v>
      </c>
      <c r="B620" t="s">
        <v>690</v>
      </c>
      <c r="C620" t="s">
        <v>691</v>
      </c>
      <c r="D620">
        <v>129</v>
      </c>
      <c r="E620" t="s">
        <v>1005</v>
      </c>
    </row>
    <row r="621" spans="1:5" ht="12.75">
      <c r="A621">
        <v>312</v>
      </c>
      <c r="B621" t="s">
        <v>692</v>
      </c>
      <c r="C621" t="s">
        <v>693</v>
      </c>
      <c r="D621">
        <v>129</v>
      </c>
      <c r="E621" t="s">
        <v>1005</v>
      </c>
    </row>
    <row r="622" spans="1:5" ht="12.75">
      <c r="A622">
        <v>313</v>
      </c>
      <c r="B622" t="s">
        <v>694</v>
      </c>
      <c r="C622" t="s">
        <v>695</v>
      </c>
      <c r="D622">
        <v>130</v>
      </c>
      <c r="E622" t="s">
        <v>1005</v>
      </c>
    </row>
    <row r="623" spans="1:5" ht="12.75">
      <c r="A623">
        <v>314</v>
      </c>
      <c r="B623" t="s">
        <v>696</v>
      </c>
      <c r="C623" t="s">
        <v>697</v>
      </c>
      <c r="D623">
        <v>130</v>
      </c>
      <c r="E623" t="s">
        <v>1005</v>
      </c>
    </row>
    <row r="624" spans="1:5" ht="12.75">
      <c r="A624">
        <v>315</v>
      </c>
      <c r="B624" t="s">
        <v>698</v>
      </c>
      <c r="C624" t="s">
        <v>699</v>
      </c>
      <c r="D624">
        <v>130</v>
      </c>
      <c r="E624" t="s">
        <v>1005</v>
      </c>
    </row>
    <row r="625" spans="1:5" ht="12.75">
      <c r="A625">
        <v>316</v>
      </c>
      <c r="B625" t="s">
        <v>700</v>
      </c>
      <c r="C625" t="s">
        <v>701</v>
      </c>
      <c r="D625">
        <v>130</v>
      </c>
      <c r="E625" t="s">
        <v>1005</v>
      </c>
    </row>
    <row r="626" spans="1:5" ht="12.75">
      <c r="A626">
        <v>317</v>
      </c>
      <c r="B626" t="s">
        <v>702</v>
      </c>
      <c r="C626" t="s">
        <v>703</v>
      </c>
      <c r="D626">
        <v>130</v>
      </c>
      <c r="E626" t="s">
        <v>1005</v>
      </c>
    </row>
    <row r="627" spans="1:5" ht="12.75">
      <c r="A627">
        <v>218</v>
      </c>
      <c r="B627" t="s">
        <v>704</v>
      </c>
      <c r="C627" t="s">
        <v>705</v>
      </c>
      <c r="D627">
        <v>131</v>
      </c>
      <c r="E627" t="s">
        <v>1005</v>
      </c>
    </row>
    <row r="628" spans="1:5" ht="12.75">
      <c r="A628">
        <v>219</v>
      </c>
      <c r="B628" t="s">
        <v>706</v>
      </c>
      <c r="C628" t="s">
        <v>707</v>
      </c>
      <c r="D628">
        <v>131</v>
      </c>
      <c r="E628" t="s">
        <v>1005</v>
      </c>
    </row>
    <row r="629" spans="1:5" ht="12.75">
      <c r="A629">
        <v>220</v>
      </c>
      <c r="B629" t="s">
        <v>708</v>
      </c>
      <c r="C629" t="s">
        <v>709</v>
      </c>
      <c r="D629">
        <v>85</v>
      </c>
      <c r="E629" t="s">
        <v>1028</v>
      </c>
    </row>
    <row r="630" spans="1:5" ht="12.75">
      <c r="A630">
        <v>221</v>
      </c>
      <c r="B630" t="s">
        <v>710</v>
      </c>
      <c r="C630" t="s">
        <v>711</v>
      </c>
      <c r="D630">
        <v>85</v>
      </c>
      <c r="E630" t="s">
        <v>1028</v>
      </c>
    </row>
    <row r="631" spans="1:5" ht="12.75">
      <c r="A631">
        <v>222</v>
      </c>
      <c r="B631" t="s">
        <v>712</v>
      </c>
      <c r="C631" t="s">
        <v>713</v>
      </c>
      <c r="D631">
        <v>85</v>
      </c>
      <c r="E631" t="s">
        <v>1028</v>
      </c>
    </row>
    <row r="632" spans="1:5" ht="12.75">
      <c r="A632">
        <v>223</v>
      </c>
      <c r="B632" t="s">
        <v>714</v>
      </c>
      <c r="C632" t="s">
        <v>715</v>
      </c>
      <c r="D632">
        <v>85</v>
      </c>
      <c r="E632" t="s">
        <v>1028</v>
      </c>
    </row>
    <row r="633" spans="1:5" ht="12.75">
      <c r="A633">
        <v>224</v>
      </c>
      <c r="B633" t="s">
        <v>716</v>
      </c>
      <c r="C633" t="s">
        <v>717</v>
      </c>
      <c r="D633">
        <v>86</v>
      </c>
      <c r="E633" t="s">
        <v>1028</v>
      </c>
    </row>
    <row r="634" spans="1:5" ht="12.75">
      <c r="A634">
        <v>225</v>
      </c>
      <c r="B634" t="s">
        <v>718</v>
      </c>
      <c r="C634" t="s">
        <v>723</v>
      </c>
      <c r="D634">
        <v>87</v>
      </c>
      <c r="E634" t="s">
        <v>1028</v>
      </c>
    </row>
    <row r="635" spans="1:5" ht="12.75">
      <c r="A635">
        <v>226</v>
      </c>
      <c r="B635" t="s">
        <v>724</v>
      </c>
      <c r="C635" t="s">
        <v>725</v>
      </c>
      <c r="D635">
        <v>88</v>
      </c>
      <c r="E635" t="s">
        <v>1028</v>
      </c>
    </row>
    <row r="636" spans="1:5" ht="12.75">
      <c r="A636">
        <v>227</v>
      </c>
      <c r="B636" t="s">
        <v>726</v>
      </c>
      <c r="C636" t="s">
        <v>727</v>
      </c>
      <c r="D636">
        <v>88</v>
      </c>
      <c r="E636" t="s">
        <v>1005</v>
      </c>
    </row>
    <row r="637" spans="1:5" ht="12.75">
      <c r="A637">
        <v>228</v>
      </c>
      <c r="B637" t="s">
        <v>728</v>
      </c>
      <c r="C637" t="s">
        <v>729</v>
      </c>
      <c r="D637">
        <v>89</v>
      </c>
      <c r="E637" t="s">
        <v>1028</v>
      </c>
    </row>
    <row r="638" spans="1:5" ht="12.75">
      <c r="A638">
        <v>229</v>
      </c>
      <c r="B638" t="s">
        <v>730</v>
      </c>
      <c r="C638" t="s">
        <v>731</v>
      </c>
      <c r="D638">
        <v>89</v>
      </c>
      <c r="E638" t="s">
        <v>1028</v>
      </c>
    </row>
    <row r="639" spans="1:5" ht="12.75">
      <c r="A639">
        <v>230</v>
      </c>
      <c r="B639" t="s">
        <v>732</v>
      </c>
      <c r="C639" t="s">
        <v>733</v>
      </c>
      <c r="D639">
        <v>89</v>
      </c>
      <c r="E639" t="s">
        <v>1028</v>
      </c>
    </row>
    <row r="640" spans="1:5" ht="12.75">
      <c r="A640">
        <v>231</v>
      </c>
      <c r="B640" t="s">
        <v>734</v>
      </c>
      <c r="C640" t="s">
        <v>735</v>
      </c>
      <c r="D640">
        <v>89</v>
      </c>
      <c r="E640" t="s">
        <v>1028</v>
      </c>
    </row>
    <row r="641" spans="1:5" ht="12.75">
      <c r="A641">
        <v>232</v>
      </c>
      <c r="B641" t="s">
        <v>736</v>
      </c>
      <c r="C641" t="s">
        <v>737</v>
      </c>
      <c r="D641">
        <v>90</v>
      </c>
      <c r="E641" t="s">
        <v>1028</v>
      </c>
    </row>
    <row r="642" spans="1:5" ht="12.75">
      <c r="A642">
        <v>233</v>
      </c>
      <c r="B642" t="s">
        <v>738</v>
      </c>
      <c r="C642" t="s">
        <v>739</v>
      </c>
      <c r="D642">
        <v>90</v>
      </c>
      <c r="E642" t="s">
        <v>1028</v>
      </c>
    </row>
    <row r="643" spans="1:5" ht="12.75">
      <c r="A643">
        <v>234</v>
      </c>
      <c r="B643" t="s">
        <v>740</v>
      </c>
      <c r="C643" t="s">
        <v>741</v>
      </c>
      <c r="D643">
        <v>90</v>
      </c>
      <c r="E643" t="s">
        <v>1028</v>
      </c>
    </row>
    <row r="644" spans="1:5" ht="12.75">
      <c r="A644">
        <v>235</v>
      </c>
      <c r="B644" t="s">
        <v>742</v>
      </c>
      <c r="C644" t="s">
        <v>743</v>
      </c>
      <c r="D644">
        <v>90</v>
      </c>
      <c r="E644" t="s">
        <v>1028</v>
      </c>
    </row>
    <row r="645" spans="1:5" ht="12.75">
      <c r="A645">
        <v>236</v>
      </c>
      <c r="B645" t="s">
        <v>744</v>
      </c>
      <c r="C645" t="s">
        <v>745</v>
      </c>
      <c r="D645">
        <v>90</v>
      </c>
      <c r="E645" t="s">
        <v>1028</v>
      </c>
    </row>
    <row r="646" spans="1:5" ht="12.75">
      <c r="A646">
        <v>237</v>
      </c>
      <c r="B646" t="s">
        <v>746</v>
      </c>
      <c r="C646" t="s">
        <v>747</v>
      </c>
      <c r="D646">
        <v>90</v>
      </c>
      <c r="E646" t="s">
        <v>1028</v>
      </c>
    </row>
    <row r="647" spans="1:5" ht="12.75">
      <c r="A647">
        <v>645</v>
      </c>
      <c r="B647" t="s">
        <v>748</v>
      </c>
      <c r="C647" t="s">
        <v>749</v>
      </c>
      <c r="D647">
        <v>91</v>
      </c>
      <c r="E647" t="s">
        <v>1028</v>
      </c>
    </row>
    <row r="648" spans="1:5" ht="12.75">
      <c r="A648">
        <v>647</v>
      </c>
      <c r="B648" t="s">
        <v>750</v>
      </c>
      <c r="C648" t="s">
        <v>751</v>
      </c>
      <c r="D648">
        <v>91</v>
      </c>
      <c r="E648" t="s">
        <v>2126</v>
      </c>
    </row>
    <row r="649" spans="1:5" ht="12.75">
      <c r="A649">
        <v>646</v>
      </c>
      <c r="B649" t="s">
        <v>752</v>
      </c>
      <c r="C649" t="s">
        <v>753</v>
      </c>
      <c r="D649">
        <v>265</v>
      </c>
      <c r="E649" t="s">
        <v>2348</v>
      </c>
    </row>
    <row r="650" spans="1:5" ht="12.75">
      <c r="A650">
        <v>648</v>
      </c>
      <c r="B650" t="s">
        <v>754</v>
      </c>
      <c r="C650" t="s">
        <v>755</v>
      </c>
      <c r="D650">
        <v>265</v>
      </c>
      <c r="E650" t="s">
        <v>2348</v>
      </c>
    </row>
    <row r="651" spans="1:5" ht="12.75">
      <c r="A651">
        <v>649</v>
      </c>
      <c r="B651" t="s">
        <v>756</v>
      </c>
      <c r="C651" t="s">
        <v>757</v>
      </c>
      <c r="D651">
        <v>265</v>
      </c>
      <c r="E651" t="s">
        <v>2348</v>
      </c>
    </row>
    <row r="652" spans="1:5" ht="12.75">
      <c r="A652">
        <v>644</v>
      </c>
      <c r="B652" t="s">
        <v>758</v>
      </c>
      <c r="C652" t="s">
        <v>759</v>
      </c>
      <c r="D652">
        <v>265</v>
      </c>
      <c r="E652" t="s">
        <v>2348</v>
      </c>
    </row>
    <row r="653" spans="1:5" ht="12.75">
      <c r="A653">
        <v>650</v>
      </c>
      <c r="B653" t="s">
        <v>760</v>
      </c>
      <c r="C653" t="s">
        <v>761</v>
      </c>
      <c r="D653">
        <v>271</v>
      </c>
      <c r="E653" t="s">
        <v>2348</v>
      </c>
    </row>
    <row r="654" spans="1:5" ht="12.75">
      <c r="A654">
        <v>652</v>
      </c>
      <c r="B654" t="s">
        <v>1828</v>
      </c>
      <c r="C654" t="s">
        <v>2348</v>
      </c>
      <c r="D654">
        <v>265</v>
      </c>
      <c r="E654" t="s">
        <v>2348</v>
      </c>
    </row>
    <row r="655" spans="1:5" ht="12.75">
      <c r="A655">
        <v>653</v>
      </c>
      <c r="B655" t="s">
        <v>762</v>
      </c>
      <c r="C655" t="s">
        <v>763</v>
      </c>
      <c r="D655">
        <v>275</v>
      </c>
      <c r="E655" t="s">
        <v>1031</v>
      </c>
    </row>
    <row r="656" spans="1:5" ht="12.75">
      <c r="A656">
        <v>651</v>
      </c>
      <c r="B656" t="s">
        <v>764</v>
      </c>
      <c r="C656" t="s">
        <v>765</v>
      </c>
      <c r="D656">
        <v>276</v>
      </c>
      <c r="E656" t="s">
        <v>1032</v>
      </c>
    </row>
    <row r="657" spans="2:5" ht="12.75">
      <c r="B657" t="s">
        <v>766</v>
      </c>
      <c r="C657" t="s">
        <v>767</v>
      </c>
      <c r="D657">
        <v>323</v>
      </c>
      <c r="E657" t="s">
        <v>1018</v>
      </c>
    </row>
    <row r="658" spans="2:5" ht="12.75">
      <c r="B658" t="s">
        <v>1920</v>
      </c>
      <c r="C658" t="s">
        <v>1920</v>
      </c>
      <c r="D658">
        <v>0</v>
      </c>
      <c r="E658" t="s">
        <v>25</v>
      </c>
    </row>
    <row r="659" spans="2:5" ht="12.75">
      <c r="B659" t="s">
        <v>768</v>
      </c>
      <c r="C659" t="s">
        <v>769</v>
      </c>
      <c r="D659">
        <v>275</v>
      </c>
      <c r="E659" t="s">
        <v>1031</v>
      </c>
    </row>
    <row r="660" spans="2:5" ht="12.75">
      <c r="B660" t="s">
        <v>2084</v>
      </c>
      <c r="C660" t="s">
        <v>2349</v>
      </c>
      <c r="D660">
        <v>0</v>
      </c>
      <c r="E660" t="s">
        <v>2084</v>
      </c>
    </row>
    <row r="661" spans="2:5" ht="12.75">
      <c r="B661" t="s">
        <v>25</v>
      </c>
      <c r="C661" t="s">
        <v>25</v>
      </c>
      <c r="D661">
        <v>0</v>
      </c>
      <c r="E661" t="s">
        <v>25</v>
      </c>
    </row>
    <row r="662" spans="2:5" ht="12.75">
      <c r="B662" t="s">
        <v>1922</v>
      </c>
      <c r="C662" t="s">
        <v>1922</v>
      </c>
      <c r="D662">
        <v>0</v>
      </c>
      <c r="E662" t="s">
        <v>25</v>
      </c>
    </row>
    <row r="663" spans="2:5" ht="12.75">
      <c r="B663" t="s">
        <v>211</v>
      </c>
      <c r="C663" t="s">
        <v>211</v>
      </c>
      <c r="D663">
        <v>0</v>
      </c>
      <c r="E663" t="s">
        <v>25</v>
      </c>
    </row>
  </sheetData>
  <autoFilter ref="A1:E663"/>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54">
      <selection activeCell="B60" sqref="A1:B60"/>
    </sheetView>
  </sheetViews>
  <sheetFormatPr defaultColWidth="9.140625" defaultRowHeight="12.75"/>
  <cols>
    <col min="1" max="1" width="29.57421875" style="0" customWidth="1"/>
    <col min="2" max="2" width="24.28125" style="0" customWidth="1"/>
  </cols>
  <sheetData>
    <row r="1" spans="1:2" ht="12.75">
      <c r="A1" t="s">
        <v>999</v>
      </c>
      <c r="B1" t="s">
        <v>108</v>
      </c>
    </row>
    <row r="2" spans="1:2" ht="12.75">
      <c r="A2" s="12">
        <v>0</v>
      </c>
      <c r="B2" t="s">
        <v>2828</v>
      </c>
    </row>
    <row r="3" spans="1:2" ht="12.75">
      <c r="A3" s="13" t="s">
        <v>1002</v>
      </c>
      <c r="B3" t="s">
        <v>2752</v>
      </c>
    </row>
    <row r="4" spans="1:2" ht="12.75">
      <c r="A4" s="13" t="s">
        <v>2746</v>
      </c>
      <c r="B4" t="s">
        <v>2752</v>
      </c>
    </row>
    <row r="5" spans="1:2" ht="12.75">
      <c r="A5" s="13" t="s">
        <v>1293</v>
      </c>
      <c r="B5" t="s">
        <v>2751</v>
      </c>
    </row>
    <row r="6" spans="1:2" ht="12.75">
      <c r="A6" s="13" t="s">
        <v>2564</v>
      </c>
      <c r="B6" t="s">
        <v>2751</v>
      </c>
    </row>
    <row r="7" spans="1:2" ht="12.75">
      <c r="A7" s="13" t="s">
        <v>1008</v>
      </c>
      <c r="B7" t="s">
        <v>1001</v>
      </c>
    </row>
    <row r="8" spans="1:2" ht="12.75">
      <c r="A8" s="13" t="s">
        <v>2084</v>
      </c>
      <c r="B8" t="s">
        <v>2084</v>
      </c>
    </row>
    <row r="9" spans="1:2" ht="12.75">
      <c r="A9" s="90" t="s">
        <v>1344</v>
      </c>
      <c r="B9" t="s">
        <v>1005</v>
      </c>
    </row>
    <row r="10" spans="1:2" ht="12.75">
      <c r="A10" s="13" t="s">
        <v>1005</v>
      </c>
      <c r="B10" t="s">
        <v>1005</v>
      </c>
    </row>
    <row r="11" spans="1:2" ht="12.75">
      <c r="A11" s="13" t="s">
        <v>1009</v>
      </c>
      <c r="B11" t="s">
        <v>1001</v>
      </c>
    </row>
    <row r="12" spans="1:2" ht="12.75">
      <c r="A12" s="13" t="s">
        <v>8</v>
      </c>
      <c r="B12" t="s">
        <v>8</v>
      </c>
    </row>
    <row r="13" spans="1:2" ht="12.75">
      <c r="A13" s="13" t="s">
        <v>1024</v>
      </c>
      <c r="B13" t="s">
        <v>2828</v>
      </c>
    </row>
    <row r="14" spans="1:2" ht="12.75">
      <c r="A14" s="13" t="s">
        <v>1027</v>
      </c>
      <c r="B14" t="s">
        <v>2752</v>
      </c>
    </row>
    <row r="15" spans="1:2" ht="12.75">
      <c r="A15" s="13" t="s">
        <v>2828</v>
      </c>
      <c r="B15" t="s">
        <v>2828</v>
      </c>
    </row>
    <row r="16" spans="1:2" ht="12.75">
      <c r="A16" s="13" t="s">
        <v>2749</v>
      </c>
      <c r="B16" t="s">
        <v>2752</v>
      </c>
    </row>
    <row r="17" spans="1:2" ht="12.75">
      <c r="A17" s="13" t="s">
        <v>2748</v>
      </c>
      <c r="B17" t="s">
        <v>2752</v>
      </c>
    </row>
    <row r="18" spans="1:2" ht="12.75">
      <c r="A18" s="13" t="s">
        <v>2750</v>
      </c>
      <c r="B18" t="s">
        <v>2828</v>
      </c>
    </row>
    <row r="19" spans="1:2" ht="12.75">
      <c r="A19" s="13" t="s">
        <v>1242</v>
      </c>
      <c r="B19" t="s">
        <v>2751</v>
      </c>
    </row>
    <row r="20" spans="1:2" ht="12.75">
      <c r="A20" s="13" t="s">
        <v>1026</v>
      </c>
      <c r="B20" t="s">
        <v>1001</v>
      </c>
    </row>
    <row r="21" spans="1:2" ht="12.75">
      <c r="A21" s="13" t="s">
        <v>1004</v>
      </c>
      <c r="B21" t="s">
        <v>1001</v>
      </c>
    </row>
    <row r="22" spans="1:2" ht="12.75">
      <c r="A22" s="13" t="s">
        <v>1028</v>
      </c>
      <c r="B22" t="s">
        <v>1001</v>
      </c>
    </row>
    <row r="23" spans="1:2" ht="12.75">
      <c r="A23" s="13" t="s">
        <v>1031</v>
      </c>
      <c r="B23" t="s">
        <v>1001</v>
      </c>
    </row>
    <row r="24" spans="1:2" ht="12.75">
      <c r="A24" s="13" t="s">
        <v>2747</v>
      </c>
      <c r="B24" t="s">
        <v>2752</v>
      </c>
    </row>
    <row r="25" spans="1:2" ht="12.75">
      <c r="A25" s="13" t="s">
        <v>1025</v>
      </c>
      <c r="B25" t="s">
        <v>1012</v>
      </c>
    </row>
    <row r="26" spans="1:2" ht="12.75">
      <c r="A26" s="13" t="s">
        <v>1032</v>
      </c>
      <c r="B26" t="s">
        <v>2828</v>
      </c>
    </row>
    <row r="27" spans="1:2" ht="12.75">
      <c r="A27" s="13" t="s">
        <v>837</v>
      </c>
      <c r="B27" t="s">
        <v>1001</v>
      </c>
    </row>
    <row r="28" spans="1:2" ht="12.75">
      <c r="A28" s="13" t="s">
        <v>1003</v>
      </c>
      <c r="B28" t="s">
        <v>1005</v>
      </c>
    </row>
    <row r="29" spans="1:2" ht="12.75">
      <c r="A29" s="13" t="s">
        <v>1343</v>
      </c>
      <c r="B29" t="s">
        <v>2751</v>
      </c>
    </row>
    <row r="30" spans="1:2" ht="12.75">
      <c r="A30" s="13" t="s">
        <v>1015</v>
      </c>
      <c r="B30" t="s">
        <v>1012</v>
      </c>
    </row>
    <row r="31" spans="1:2" ht="12.75">
      <c r="A31" s="13" t="s">
        <v>1013</v>
      </c>
      <c r="B31" t="s">
        <v>1012</v>
      </c>
    </row>
    <row r="32" spans="1:2" ht="12.75">
      <c r="A32" s="13" t="s">
        <v>1010</v>
      </c>
      <c r="B32" t="s">
        <v>1012</v>
      </c>
    </row>
    <row r="33" spans="1:2" ht="12.75">
      <c r="A33" s="13" t="s">
        <v>1011</v>
      </c>
      <c r="B33" t="s">
        <v>1012</v>
      </c>
    </row>
    <row r="34" spans="1:2" ht="12.75">
      <c r="A34" s="13" t="s">
        <v>899</v>
      </c>
      <c r="B34" t="s">
        <v>2751</v>
      </c>
    </row>
    <row r="35" spans="1:2" ht="12.75">
      <c r="A35" s="13" t="s">
        <v>2348</v>
      </c>
      <c r="B35" t="s">
        <v>2828</v>
      </c>
    </row>
    <row r="36" spans="1:2" ht="12.75">
      <c r="A36" s="13" t="s">
        <v>1014</v>
      </c>
      <c r="B36" t="s">
        <v>1012</v>
      </c>
    </row>
    <row r="37" spans="1:2" ht="12.75">
      <c r="A37" s="13" t="s">
        <v>1018</v>
      </c>
      <c r="B37" t="s">
        <v>1012</v>
      </c>
    </row>
    <row r="38" spans="1:2" ht="12.75">
      <c r="A38" s="13" t="s">
        <v>1017</v>
      </c>
      <c r="B38" t="s">
        <v>1012</v>
      </c>
    </row>
    <row r="39" spans="1:2" ht="12.75">
      <c r="A39" s="90" t="s">
        <v>1548</v>
      </c>
      <c r="B39" t="s">
        <v>1012</v>
      </c>
    </row>
    <row r="40" spans="1:2" ht="12.75">
      <c r="A40" s="90" t="s">
        <v>1551</v>
      </c>
      <c r="B40" t="s">
        <v>1012</v>
      </c>
    </row>
    <row r="41" spans="1:2" ht="12.75">
      <c r="A41" s="13" t="s">
        <v>1550</v>
      </c>
      <c r="B41" t="s">
        <v>1012</v>
      </c>
    </row>
    <row r="42" spans="1:2" ht="12.75">
      <c r="A42" s="13" t="s">
        <v>1019</v>
      </c>
      <c r="B42" t="s">
        <v>1012</v>
      </c>
    </row>
    <row r="43" spans="1:2" ht="12.75">
      <c r="A43" s="90" t="s">
        <v>1549</v>
      </c>
      <c r="B43" t="s">
        <v>1012</v>
      </c>
    </row>
    <row r="44" spans="1:2" ht="12.75">
      <c r="A44" s="13" t="s">
        <v>1020</v>
      </c>
      <c r="B44" t="s">
        <v>1012</v>
      </c>
    </row>
    <row r="45" spans="1:2" ht="12.75">
      <c r="A45" s="13" t="s">
        <v>1016</v>
      </c>
      <c r="B45" t="s">
        <v>1012</v>
      </c>
    </row>
    <row r="46" spans="1:2" ht="12.75">
      <c r="A46" s="13" t="s">
        <v>1021</v>
      </c>
      <c r="B46" t="s">
        <v>1005</v>
      </c>
    </row>
    <row r="47" spans="1:2" ht="12.75">
      <c r="A47" s="13" t="s">
        <v>1552</v>
      </c>
      <c r="B47" t="s">
        <v>1012</v>
      </c>
    </row>
    <row r="48" spans="1:2" ht="12.75">
      <c r="A48" s="13" t="s">
        <v>1000</v>
      </c>
      <c r="B48" t="s">
        <v>1012</v>
      </c>
    </row>
    <row r="49" spans="1:2" ht="12.75">
      <c r="A49" s="13" t="s">
        <v>1022</v>
      </c>
      <c r="B49" t="s">
        <v>1012</v>
      </c>
    </row>
    <row r="50" spans="1:2" ht="12.75">
      <c r="A50" s="13" t="s">
        <v>1023</v>
      </c>
      <c r="B50" t="s">
        <v>1012</v>
      </c>
    </row>
    <row r="51" spans="1:2" ht="12.75">
      <c r="A51" s="13" t="s">
        <v>1006</v>
      </c>
      <c r="B51" t="s">
        <v>1001</v>
      </c>
    </row>
    <row r="52" spans="1:2" ht="12.75">
      <c r="A52" s="13" t="s">
        <v>1029</v>
      </c>
      <c r="B52" t="s">
        <v>1005</v>
      </c>
    </row>
    <row r="53" spans="1:2" ht="12.75">
      <c r="A53" s="13" t="s">
        <v>2126</v>
      </c>
      <c r="B53" t="s">
        <v>2126</v>
      </c>
    </row>
    <row r="54" spans="1:2" ht="12.75">
      <c r="A54" s="90" t="s">
        <v>1547</v>
      </c>
      <c r="B54" t="s">
        <v>1012</v>
      </c>
    </row>
    <row r="55" spans="1:2" ht="12.75">
      <c r="A55" s="13" t="s">
        <v>1267</v>
      </c>
      <c r="B55" t="s">
        <v>1005</v>
      </c>
    </row>
    <row r="56" spans="1:2" ht="12.75">
      <c r="A56" t="s">
        <v>2882</v>
      </c>
      <c r="B56" t="s">
        <v>1001</v>
      </c>
    </row>
    <row r="57" spans="1:2" ht="12.75">
      <c r="A57" t="s">
        <v>839</v>
      </c>
      <c r="B57" t="s">
        <v>1001</v>
      </c>
    </row>
    <row r="58" spans="1:2" ht="12.75">
      <c r="A58" t="s">
        <v>1007</v>
      </c>
      <c r="B58" t="s">
        <v>2752</v>
      </c>
    </row>
    <row r="59" spans="1:2" ht="12.75">
      <c r="A59" t="s">
        <v>1030</v>
      </c>
      <c r="B59" t="s">
        <v>2751</v>
      </c>
    </row>
    <row r="60" ht="12.75">
      <c r="B60" t="s">
        <v>2828</v>
      </c>
    </row>
  </sheetData>
  <autoFilter ref="A1:B6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802.11-06/0690r11</dc:title>
  <dc:subject/>
  <dc:creator>Adrian Stephens</dc:creator>
  <cp:keywords/>
  <dc:description/>
  <cp:lastModifiedBy>Matthew Fischer</cp:lastModifiedBy>
  <cp:lastPrinted>2006-02-10T13:17:22Z</cp:lastPrinted>
  <dcterms:created xsi:type="dcterms:W3CDTF">2004-07-14T16:37:20Z</dcterms:created>
  <dcterms:modified xsi:type="dcterms:W3CDTF">2006-09-13T02:35:33Z</dcterms:modified>
  <cp:category/>
  <cp:version/>
  <cp:contentType/>
  <cp:contentStatus/>
  <cp:revision>1</cp:revision>
</cp:coreProperties>
</file>