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Comments" sheetId="2" r:id="rId2"/>
    <sheet name="Comment Stats" sheetId="3" r:id="rId3"/>
    <sheet name="References" sheetId="4" r:id="rId4"/>
  </sheets>
  <externalReferences>
    <externalReference r:id="rId7"/>
    <externalReference r:id="rId8"/>
  </externalReferences>
  <definedNames>
    <definedName name="_xlnm._FilterDatabase" localSheetId="1" hidden="1">'Comments'!$A$3:$Q$38</definedName>
    <definedName name="Fname" localSheetId="2">'[2]LB_Comments'!#REF!</definedName>
    <definedName name="Fname">'[1]LB_Comments'!#REF!</definedName>
    <definedName name="Lname" localSheetId="2">'[2]LB_Comments'!#REF!</definedName>
    <definedName name="Lname">'[1]LB_Comments'!#REF!</definedName>
  </definedNames>
  <calcPr fullCalcOnLoad="1"/>
</workbook>
</file>

<file path=xl/comments2.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<sst xmlns="http://schemas.openxmlformats.org/spreadsheetml/2006/main" count="497" uniqueCount="293">
  <si>
    <t>Adachi, Tomoko</t>
  </si>
  <si>
    <t>ADACHI/1</t>
  </si>
  <si>
    <t>aff</t>
  </si>
  <si>
    <t>7.3.2.14</t>
  </si>
  <si>
    <t>technical</t>
  </si>
  <si>
    <t xml:space="preserve">ADACHI/6 comment to the previous recirculation ballot was not considered but the actual situation is apt to occur and I think it is really important to have it clarified. 
The default values for EDCA Parameter Set are written in Table 20.2. It is not clear how to use the values when different PHY modulations are used within the same TXOP. This may occur when RTS-CTS exchange is used as a protection mechanism. 
For instance, when using DS-CCK and OFDM in the same EDCA TXOP, it is not clear which value for CCK or OFDM has to be used for the TXOP Limit. </t>
  </si>
  <si>
    <t xml:space="preserve">Add a sentence after "… set are defined in Table 20.2" describing which TXOP Limit should be used in case of different modulations used within the same TXOP. 
Having the first modulation scheme define the TXOP limit may be simple. </t>
  </si>
  <si>
    <t>Adachi, Tomoko</t>
  </si>
  <si>
    <t>ADACHI/2</t>
  </si>
  <si>
    <t>aff</t>
  </si>
  <si>
    <t>7.1.3.1.2</t>
  </si>
  <si>
    <t>editorial</t>
  </si>
  <si>
    <t xml:space="preserve">Change "Acknowledgement ACK" to "Acknowledgement (ACK)". </t>
  </si>
  <si>
    <t>Adachi, Tomoko</t>
  </si>
  <si>
    <t>ADACHI/3</t>
  </si>
  <si>
    <t>aff</t>
  </si>
  <si>
    <t>7.3.1.4</t>
  </si>
  <si>
    <t>editorial</t>
  </si>
  <si>
    <t xml:space="preserve">The title of Figure 27 is different from the wording in the text. </t>
  </si>
  <si>
    <t xml:space="preserve">Change "Capability Information fixed fields" to "Capability Information fixed field". (Delete "s".) </t>
  </si>
  <si>
    <t>Adachi, Tomoko</t>
  </si>
  <si>
    <t>ADACHI/4</t>
  </si>
  <si>
    <t>aff</t>
  </si>
  <si>
    <t>technical</t>
  </si>
  <si>
    <t>Why isn't BA frame said clearly as to be sent with the same rate and *modulation*?</t>
  </si>
  <si>
    <t>Change the last sentence of the fourth paragraph to "The BlockAck
control frame shall be sent at the same rate and modulation as the BlockAckReq frame if it is sent in response to a BlockAck-
Req frame."</t>
  </si>
  <si>
    <t>Adachi, Tomoko</t>
  </si>
  <si>
    <t>ADACHI/5</t>
  </si>
  <si>
    <t>aff</t>
  </si>
  <si>
    <t>technical</t>
  </si>
  <si>
    <t xml:space="preserve">EDCA and HCCA TXOPs shall not extend across a TBTT. 
From the burst transmission of the EDCA TXOP, the probability of having Beacon delayed becomes high and the scheduling to keep QoS becomes difficult even in a QBSS consisting of only QSTAs. Under such circumstance, what kind of QoS is guaranteed by 802.11e? Please clarify. </t>
  </si>
  <si>
    <t>Adachi, Tomoko</t>
  </si>
  <si>
    <t>ADACHI/6</t>
  </si>
  <si>
    <t>aff</t>
  </si>
  <si>
    <t>9.9.1.5</t>
  </si>
  <si>
    <t>editorial</t>
  </si>
  <si>
    <t>"…. a AIFS[AC] …" should be "… an AIFS[AC] …"</t>
  </si>
  <si>
    <t>Fix it. 
Also this kind of things are distributed throughout the text. 
a STA -&gt; an STA
a MPDU -&gt; an MPDU
a EDCAF -&gt; an EDCAF</t>
  </si>
  <si>
    <t>Adachi, Tomoko</t>
  </si>
  <si>
    <t>ADACHI/7</t>
  </si>
  <si>
    <t>aff</t>
  </si>
  <si>
    <t>9.9.1.6</t>
  </si>
  <si>
    <t>editorial</t>
  </si>
  <si>
    <t xml:space="preserve">Acronyms QSRC and QLRC are not described. </t>
  </si>
  <si>
    <t xml:space="preserve">Add description of them in the section of Abbreviation and acronyms. </t>
  </si>
  <si>
    <t>Adachi, Tomoko</t>
  </si>
  <si>
    <t>ADACHI/8</t>
  </si>
  <si>
    <t>aff</t>
  </si>
  <si>
    <t>9.10.3</t>
  </si>
  <si>
    <t>editorial</t>
  </si>
  <si>
    <t xml:space="preserve">BlockAckReq frame does not have Ack policy. In Figures 62.9 and 62.10, there is a line from Ack Policy=Block Ack to BAR. </t>
  </si>
  <si>
    <t xml:space="preserve">Delete the line from Ack Policy=Block Ack to BAR. </t>
  </si>
  <si>
    <t>Adachi, Tomoko</t>
  </si>
  <si>
    <t>ADACHI/9</t>
  </si>
  <si>
    <t>aff</t>
  </si>
  <si>
    <t>i and 1</t>
  </si>
  <si>
    <t>title</t>
  </si>
  <si>
    <t>editorial</t>
  </si>
  <si>
    <t xml:space="preserve">The titles in pages i and 1 are inconsistent. 
The one in page i says "Amendment 7: Medium Access Control (MAC) Quality of Service (QoS) Enhancements" but the one in page 1 says "Amendment:  Medium Access Control (MAC) Enhancements for Quality of Service (QoS)". </t>
  </si>
  <si>
    <t xml:space="preserve">Unify the title. 
Also each page has a header where title is written. This should be also unified. </t>
  </si>
  <si>
    <t>Adachi, Tomoko</t>
  </si>
  <si>
    <t>ADACHI/10</t>
  </si>
  <si>
    <t>aff</t>
  </si>
  <si>
    <t>11.5.1.1</t>
  </si>
  <si>
    <t>editorial</t>
  </si>
  <si>
    <t xml:space="preserve">"Delayed Block Ack" and "Immediate Block Ack" subfields are used instead of "Block Ack" subfield in the Capability Information in sec. 7.3.1.4 Figure 27. Therefore, there is no "Block Ack" capability bit. </t>
  </si>
  <si>
    <t xml:space="preserve">Change the sentence "a) … and examining its "Block Ack" capability bit." to "a) … and examining its "Delayed Block Ack" and "Immediate Block Ack" capability bits." </t>
  </si>
  <si>
    <t>Adachi, Tomoko</t>
  </si>
  <si>
    <t>ADACHI/11</t>
  </si>
  <si>
    <t>aff</t>
  </si>
  <si>
    <t>9.10.2</t>
  </si>
  <si>
    <t>editorial</t>
  </si>
  <si>
    <t xml:space="preserve">The same reason as explained in ADACHI/10. </t>
  </si>
  <si>
    <t xml:space="preserve">Change the sentence "… and examining its "Block Ack" capability bit." to "… and examining its "Delayed Block Ack" and "Immediate Block Ack" capability bits." </t>
  </si>
  <si>
    <t>Adachi, Tomoko</t>
  </si>
  <si>
    <t>ADACHI/12</t>
  </si>
  <si>
    <t>aff</t>
  </si>
  <si>
    <t>11.5.1.2</t>
  </si>
  <si>
    <t>editorial</t>
  </si>
  <si>
    <t xml:space="preserve">It says "1) If the ResultCode is "SUCCESS" the BlockAck is considered to …" This will be explaining the meaning of the BlockAck frame. To have it explain the Block Ack mechanism, there needs to be a space between Block and Ack. </t>
  </si>
  <si>
    <t xml:space="preserve">Change the sentence "1) If the ResultCode is "SUCCESS" the BlockAck is considered to …" to "1) If the ResultCode is "SUCCESS" the Block Ack is considered to …" </t>
  </si>
  <si>
    <t>Scott/1</t>
  </si>
  <si>
    <t>Scott, John T.</t>
  </si>
  <si>
    <t>coordination</t>
  </si>
  <si>
    <t>This draft meets all SCC14 requirements.</t>
  </si>
  <si>
    <t>Coordination</t>
  </si>
  <si>
    <t>O' Hara, Bob</t>
  </si>
  <si>
    <t>This text is changed as a result of accepting a comment that did not apply to text changed in the previous draft.  This demonstrates a conspicuous desire to accept only those technical changes that require little or no work on the part of the task group and to reject other, similar technical comments with an "administrative" response rather than a technical justification.</t>
  </si>
  <si>
    <t>Remove the change resulting from the acceptance of Comment ID1 from recirculation 3 or process all technical comments with technical justifications.</t>
  </si>
  <si>
    <t>91-92</t>
  </si>
  <si>
    <t>p91l12 - p92l8</t>
  </si>
  <si>
    <t>Remove the changes resulting from the acceptance of Comment ID45 from recirculation 3 or process all technical comments with technical justifications.</t>
  </si>
  <si>
    <t>Remove the change resulting from the acceptance of Comment ID47 from recirculation 3 or process all technical comments with technical justifications.</t>
  </si>
  <si>
    <t>Altough during the November meeting the following text was developed "A STA in an nQBSS shall not use QSTA procedures and access mechanisms.", it still is not clear.  The terminology "QSTA Procedures" does not appear anywhere else in the draft. Neither is it clear the meaning could be implied. Specific clauses probably need to be mentioned.  At the very least "and access mechanisms" shall be replaced with "nor access mechanisms" or the sentence changed to positive format.  Also the whole sentence seems out of place in subluase 5.2.5 QBSS</t>
  </si>
  <si>
    <t>Replace sentence with: "A STA in an nQBSS shall use DCF or PCF procedures and access mechanisms." or delete the sentence.</t>
  </si>
  <si>
    <t>When looking up the defition of nQBSS, it mentions"QoS facility". When looking up the defition of QoS facility, it indicates "The set of enhanced functions, channel access rules, frame formats, frame exchange sequences and managed objects used to provide parameterized and prioritized QoS". Does that include or exclude PCF? This affects my suggested resolution to the previous comment.</t>
  </si>
  <si>
    <t>Replace sentence with anew subclause 5.2.6 nQBSS and a sentence: "A STA in an nQBSS shall use DCF procedures and access mechanisms."</t>
  </si>
  <si>
    <t>Perhaps the trouble is with the phrase "A STA in an nQBSS".  Essentially STA referes to only QSTA and legacy-STA.  We don't have a good definition for legacy-STA, but we do have a good definition for QSTA. Besides, legacy-STA won't even know how to use QoS. So, we should rely on the definition we already created "3.79 QoS station (QSTA): A station (STA) that implements the QoS facility. A QSTA acts as an nQSTA when associated in an nQBSS." and a sentence in this location is just a friendly reminder.</t>
  </si>
  <si>
    <t>Replace sentence with: "A QSTA associated in an nQBSS shall act as an nQSTA."</t>
  </si>
  <si>
    <t>Palm/4</t>
  </si>
  <si>
    <t>11.2.14</t>
  </si>
  <si>
    <t>Inconsistant term "trigger_enabled"</t>
  </si>
  <si>
    <t>Replace "trigger_enabled" with "trigger-enabled" as per 3.90.  Check consistancy throughout document</t>
  </si>
  <si>
    <t>Inconsistant wording per 3.90</t>
  </si>
  <si>
    <t>Replace "QoS Data or Null frame" with "QoS Data or QoS Null frame".  Check consistancy throughout document</t>
  </si>
  <si>
    <t>For the phrase "when the QAP receives a trigger frame from a non-AP QSTA, which is a QoS Data or Null frame associated with an AC the station has configured to be trigger_enabled.", is the trigger enabled AC only applicable to the STA that configured it ? Or is it applicable to any STA using that AC? Page 134 lines 15-21 imply any non-AP QSTA. Clarify and make consistant both sections.</t>
  </si>
  <si>
    <t>Replace phrase with "when the QAP receives a QoS Data or QoS Null frame with trigger-enabled AC from any non-AP QSTA."</t>
  </si>
  <si>
    <t>I am not sure why scheduling at Maximum Service Interval time is less desirable than scheduling at minimum service interval or vice versa. In fact, it may be desirable to use Max service interval for power saving reasons. The justification for the added sentence is not clear</t>
  </si>
  <si>
    <t>The surplus bandwidth allowance field is loosely defined and it is clearly not needed to generate conforming schedules in any scenario. The mandatory parameters are minimum set of parameters required to generate a conforming schedule which meets TSPEC requirements. Any other parameter beyond this should be optional and be not made mandatory. The reason given to decline this comment does not make sense.  If TSPEC conveys the requirement of a stream, then that stream would not be "starved" by QAP. If the stream requirements as conveyed by TSPEC allow a behavior within normative boundaries to starve a stream then it appears that TSPEC do not convey stream requirements. If it is the case then there is major flaw inTSPEC. This commentator believes that argument given to prevent starving is untenable. The SBA is poorly defined and its use in wirless protocols to specify stream requirements is unique for this draft. Without imperfections properly defined the ratio is then equally undefined. With that loose interpretations at both the ends (QAP and QSTA) and no basis for its inclusion, this parameter is superfluous in TSPEC.</t>
  </si>
  <si>
    <t>Applications such as video are quite tolerant to frame loss conditions and while medical wireless applications are very loss sensitive, though their TSPEC would appear to be similar to voice TSPEC. In order to serve these diverse streams QAP needs to know drop sensitivity of the stream to adjust its scheduling.  In order to ensure interoperability and better expression of traffic stream requirements, acceptable frame loss rate for the traffic stream needs to be communicated between HC and a QSTA.</t>
  </si>
  <si>
    <t>11.2.1.7</t>
  </si>
  <si>
    <t>The sentence "If a non-AP QSTA receives a QoS +CF-Ack frame from its QAP with the More Data bit set to 1, then the
QSTA  shall operate exactly as if it received a TIM with its AID bit set.". The behavior of a QSTA could be quite different when a QSTA receives a TIM with its AID bit set. A QSTA may be 1) in middle of a SP, 2) within a TXOP granted earlier by QAP or 3) within a TXOP acquired by QSTA and these three are different from when a QSTA would receive TIm from QAP. Depending on the protocol state of the QSTA, the behaviour of a QSTA would be quite different, therefore, the normative requirement to behave exactly is quite restrictive and not correct.</t>
  </si>
  <si>
    <t>Clarify the sentence and remove the normative requirement to behave exactly the same.</t>
  </si>
  <si>
    <t xml:space="preserve">Restore the ability to use two NAVs.  Stations that have not implemented 2 NAVs may not reset their NAV when an AP (engaged in polling) resets the NAV for the BSS.   Normative text changes are proposed in doc 04/1070r4.
   </t>
  </si>
  <si>
    <t>Inoue, Yasuhiko</t>
  </si>
  <si>
    <t>Submission</t>
  </si>
  <si>
    <t>Venue Date:</t>
  </si>
  <si>
    <t>IEEE P802.11 Wireless LANs</t>
  </si>
  <si>
    <t>Abstract:</t>
  </si>
  <si>
    <t>Subject:</t>
  </si>
  <si>
    <t>Author(s):</t>
  </si>
  <si>
    <t>First Author:</t>
  </si>
  <si>
    <t>Designator:</t>
  </si>
  <si>
    <t>References:</t>
  </si>
  <si>
    <t>Full Date:</t>
  </si>
  <si>
    <t>Srinivas Kandala</t>
  </si>
  <si>
    <t>Sharp Laboratories of America, Inc.</t>
  </si>
  <si>
    <t>5750 NW Pacific Rim Blvd., Camas WA 98607</t>
  </si>
  <si>
    <t>Phone: (360) 817-7512</t>
  </si>
  <si>
    <t>Fax: (360) 834-8696</t>
  </si>
  <si>
    <t>email: srini@sharplabs.com</t>
  </si>
  <si>
    <t>Tge 4th Sponsor Ballot Recirc Comments</t>
  </si>
  <si>
    <t>January 2005</t>
  </si>
  <si>
    <t>Srinivas Kandala, Sharp Laboratories of America, Inc.</t>
  </si>
  <si>
    <t>CID</t>
  </si>
  <si>
    <t>Name</t>
  </si>
  <si>
    <t>Comment Number</t>
  </si>
  <si>
    <t>Vote</t>
  </si>
  <si>
    <t>Page</t>
  </si>
  <si>
    <t>Sub-clause</t>
  </si>
  <si>
    <t>Line Number</t>
  </si>
  <si>
    <t>Type of Comment</t>
  </si>
  <si>
    <t>Comment</t>
  </si>
  <si>
    <t>Proposed Change</t>
  </si>
  <si>
    <t xml:space="preserve">Resolution  (for ballot resolution use only - comments that are in any color other than white have not yet been resolved by the TG/WG) </t>
  </si>
  <si>
    <t>Date</t>
  </si>
  <si>
    <t>Comment incorporated into the draft?</t>
  </si>
  <si>
    <t>Editor's Comments</t>
  </si>
  <si>
    <t>Adachi, Tomoko</t>
  </si>
  <si>
    <t>aff</t>
  </si>
  <si>
    <t>9.9.2.1.3</t>
  </si>
  <si>
    <t>technical</t>
  </si>
  <si>
    <t>5.2.5</t>
  </si>
  <si>
    <t>Editorial</t>
  </si>
  <si>
    <t>7.3.1.4</t>
  </si>
  <si>
    <t>Benveniste, Mathilde</t>
  </si>
  <si>
    <t>BENVENISTE/1</t>
  </si>
  <si>
    <t>neg</t>
  </si>
  <si>
    <t xml:space="preserve">9.9.2.2.1 </t>
  </si>
  <si>
    <t>Technical</t>
  </si>
  <si>
    <t>T</t>
  </si>
  <si>
    <t>O'Hara, Bob</t>
  </si>
  <si>
    <t>O'Hara/1</t>
  </si>
  <si>
    <t>7.3.2.16</t>
  </si>
  <si>
    <t>O'Hara/2</t>
  </si>
  <si>
    <t>O'Hara/3</t>
  </si>
  <si>
    <t>Palm, Stephen</t>
  </si>
  <si>
    <t>Palm/1</t>
  </si>
  <si>
    <t>Palm/2</t>
  </si>
  <si>
    <t>Palm/3</t>
  </si>
  <si>
    <t>Palm/5</t>
  </si>
  <si>
    <t>Palm/6</t>
  </si>
  <si>
    <t>Amjad Soomro</t>
  </si>
  <si>
    <t>Soomro/1</t>
  </si>
  <si>
    <t>Soomro/2</t>
  </si>
  <si>
    <t>9.9.3.2</t>
  </si>
  <si>
    <t>Remove the added sentence</t>
  </si>
  <si>
    <t>Soomro/3</t>
  </si>
  <si>
    <t>Remove the requirement to make Surplus bandwidth allowance mandatory</t>
  </si>
  <si>
    <t>7.3.2.15</t>
  </si>
  <si>
    <t>Add the acceptable error frame loss parameter in TSPEC field</t>
  </si>
  <si>
    <t>Soomro/4</t>
  </si>
  <si>
    <t>General</t>
  </si>
  <si>
    <t>Soomro/5</t>
  </si>
  <si>
    <t>9.9.3.1.2</t>
  </si>
  <si>
    <t>Project # P802.11e/D12.0</t>
  </si>
  <si>
    <t>No. of comments</t>
  </si>
  <si>
    <t>How voted</t>
  </si>
  <si>
    <t>Approve, comments</t>
  </si>
  <si>
    <t>Disapprove, comments</t>
  </si>
  <si>
    <t>Soomro, Amjad</t>
  </si>
  <si>
    <t>Total Comments</t>
  </si>
  <si>
    <t>Number of Commentors</t>
  </si>
  <si>
    <t>Inoue, Yasuhiko (submitted by Srinivas Kandala)</t>
  </si>
  <si>
    <t>Inoue/1</t>
  </si>
  <si>
    <t>39-40</t>
  </si>
  <si>
    <t>Same coding of {QoS, CF-Pollable, CF-Poll Request} in Table 17.</t>
  </si>
  <si>
    <t>Correct the table to show all values of coding along the lines of table 16.</t>
  </si>
  <si>
    <t>Inoue/2</t>
  </si>
  <si>
    <t>Value of the Classifier Type field in Fig. 46.10.3, Fig. 46.10.4 and 46.10.5 should be 1, 1and 2 respectively.</t>
  </si>
  <si>
    <t>As suggested.</t>
  </si>
  <si>
    <t>Inoue/3</t>
  </si>
  <si>
    <t>10.3.7.2.2</t>
  </si>
  <si>
    <t>Description of EDCA Parameter Set:
"The only possible action is ADDTS Response."
It is not clear why the above action is required.
If it is not necessary, remove it please.</t>
  </si>
  <si>
    <t>Inoue/4</t>
  </si>
  <si>
    <t>10.3.11.1.2</t>
  </si>
  <si>
    <t>Description of TSPEC:
"Specifies the source address, destination address, TSID, traffic characteristics and QoS requirements of the traffic stream of concern."
TSPEC element does not include "source address" and "destination address". Please remove them.</t>
  </si>
  <si>
    <t>Inoue/5</t>
  </si>
  <si>
    <t>111-112</t>
  </si>
  <si>
    <t>10.3.11.2.2</t>
  </si>
  <si>
    <t>Description of Schedule Element:
"Specifies the Minimum Service Interval, the Maximum Service Interval, the Minimum TXOP Duration, the Maximum TXOP Duration, and the Specification Interval."
The Schedule Element consists of "Schedule Info", "Service Start Time", "Service Interval" and "Specification Interval". Please be consistent.</t>
  </si>
  <si>
    <t>Inoue/6</t>
  </si>
  <si>
    <t>10.3.11.4.3</t>
  </si>
  <si>
    <t>"This primitive is generated by the MLME at HC …"
"MLME" will be "SME" to be consistent with 11.4.4.</t>
  </si>
  <si>
    <t>Kandala, Srinivas</t>
  </si>
  <si>
    <t>Kandala/1</t>
  </si>
  <si>
    <t>Figures 68.10, 68.11 and 62.12 still have DLP</t>
  </si>
  <si>
    <t>Replace DLP with DLS.</t>
  </si>
  <si>
    <t xml:space="preserve">The description of ACK frame is different from others. </t>
  </si>
  <si>
    <t>From the sentence "An HCCA TXOP shall not extend across a TBTT.", EDCA TXOP became to be permitted to extend across a TBTT. The reason for changing this was induced by the comment ID 102 in 11-04-0546-09 but cannot agree on this. 
Legacy STAs don't know the rule so they will do in their way but QSTAs know the rule for QoS. So why do QSTAs have to behave like unmannerly legacy STAs?
Not to extend across a TBTT in HCA (HCCA and EDCA) was in the draft for a long time and why do we need to change this at the last moment?</t>
  </si>
  <si>
    <t>Comment accepted.</t>
  </si>
  <si>
    <t>Counter. Accept all the suggested changes except replacing "a STA" with "an STA".</t>
  </si>
  <si>
    <t>Counter. Resolved by resolution to comment Palm/3.</t>
  </si>
  <si>
    <t>Counter. Replace the sentence beginning on line 15 in P802_11e-D12.0CMP.PDF, page 134 with, "A non-AP QSTA may set an AC to be trigger-enabled or delivery-enabled for its own use by setting up TSPECs with the APSD subfield set to 1 and the Schedule subfield set to 0 in the uplink or downlink direction, respectively."</t>
  </si>
  <si>
    <t>No action for the WG.</t>
  </si>
  <si>
    <t>Comment declined. This comment has been resolved in the previous recirculation ballot.</t>
  </si>
  <si>
    <r>
      <t xml:space="preserve">Comment declined. The surplus bandwidth allowance was added to the list of mandatory parameters precisely to ensure that there is a guarantee of medium access as conveyed by TSPEC to account for the fact that the channel is wireless, and so under at least some normal conditions, stream throughput and latency requirements are met even though the channel is error-prone. Furthermore, the SBA specifies medium access requirements, not stream requirements </t>
    </r>
    <r>
      <rPr>
        <i/>
        <sz val="10"/>
        <rFont val="Arial"/>
        <family val="2"/>
      </rPr>
      <t>per se</t>
    </r>
    <r>
      <rPr>
        <sz val="10"/>
        <rFont val="Arial"/>
        <family val="2"/>
      </rPr>
      <t>. The fact that the SBA is unique in wireless protocols merely speaks to the fact that 802.11e has considered aspects of wireless protocols that other standards have not.</t>
    </r>
  </si>
  <si>
    <t>Comment declined. This comment addresses non-changed text. Furthermore, if this comment were to be accepted, this would leave the condition of single NAV operation undefined.</t>
  </si>
  <si>
    <t xml:space="preserve">The default values for EDCA Parameter Set are written in Table 20.2. It is not clear how to use the values when different PHY modulations are used within the same TXOP. This may occur when RTS-CTS exchange is used as protection mechanism. </t>
  </si>
  <si>
    <t xml:space="preserve">Clarify. </t>
  </si>
  <si>
    <t>N</t>
  </si>
  <si>
    <t>Karcz, Kevin</t>
  </si>
  <si>
    <t>7.4.3.1</t>
  </si>
  <si>
    <t xml:space="preserve">In DLS request and response frames, only the Supported Rates element is listed.  Should the Extended Supported Rates element also be included if more than 8 rates are desired?  </t>
  </si>
  <si>
    <t>clarify.</t>
  </si>
  <si>
    <t>The changed text references "relevant specifications" for the byte order of the fields in the classifiers.  These specifications are not identified in the Normative References.</t>
  </si>
  <si>
    <t xml:space="preserve">Identify and properly cite each "relevant reference" in the Normative References and make proper reference to those specifications in the description of each classifier.
</t>
  </si>
  <si>
    <t>The TCLAS IE defines a new interpretation to the Length field of an IE for no apparent purpose.  This can lead to significant interoperability problems, if this information element is received by a station that is not capable of understanding 802.11e.</t>
  </si>
  <si>
    <t xml:space="preserve">Eliminate the change to the length of this information element and reduce the allowable size of the Classifier Parameters to 252 octets.
</t>
  </si>
  <si>
    <t>161, et seq</t>
  </si>
  <si>
    <t>A.4</t>
  </si>
  <si>
    <t xml:space="preserve">The "Support" column of all PICS entries is incorrect.  Since all of these entries are conditional on (at least) CF12, the Support column must include the ability to select "N/A". </t>
  </si>
  <si>
    <t>Add "N/A" and a selection box for all entries in the "Support" column.</t>
  </si>
  <si>
    <t>7.4.2.3</t>
  </si>
  <si>
    <t>The description of this frame includes a "TSINFO" field in Table 20.12.  The text refers to clause 7.3.2.15 for the definition of this field at line 33.  Unfortunately, TSINFO is not a standalone field, but a subfield of the TSPEC information element.  The text also describes the frame as including a TSPEC information element at line 37.  This leaves the implementer without clear guidance as to what the frame is to include.</t>
  </si>
  <si>
    <t>Replace "TSINFO" with "TSPEC" in all locations where it occurs in 7.4.2.3.</t>
  </si>
  <si>
    <t>The Reason Code field of the frame follows what is supposed to be the TSPEC (see my other comment on this clause).  This changes the ordering of fixed fields from the standard order where they always precede variable length fields, such as information elements.  This may cause interoperability problems, should future revisions add more information elements to this frame.</t>
  </si>
  <si>
    <t>Move the Reason Code field to be order #3 in Table 20.12.</t>
  </si>
  <si>
    <t>Stephens, Adrian</t>
  </si>
  <si>
    <t>7.3.1.15</t>
  </si>
  <si>
    <t>I realise that this comment can be ruled out of scope because it is not relating to changed material, however…
The BA timeout field specified in this section is in units of seconds with a maximum value of 18 hours.
The BlockAckTimeout field in the MLME-ADDBA.request is in units of TU with a maxium value of 65 seconds.
These are inconsistent.</t>
  </si>
  <si>
    <t>A resolution of 1s is too coarse,  and a maximum of 18 hours is longer than necessary, a maximum of 65 seconds is long enough.
Replace in 7.3.1.15 line 41 "seconds" with "TU".</t>
  </si>
  <si>
    <t>3rd Recirc
ADACHI/6</t>
  </si>
  <si>
    <t>3rd Recirc
Karcz/1</t>
  </si>
  <si>
    <t>3rd Recirc
O'Hara/1</t>
  </si>
  <si>
    <t>3rd Recirc
O'Hara/2</t>
  </si>
  <si>
    <t>3rd Recirc
O'Hara/3</t>
  </si>
  <si>
    <t>3rd Recirc
O'Hara/6</t>
  </si>
  <si>
    <t>3rd Recirc
O'Hara/7</t>
  </si>
  <si>
    <t>3rd Recirc
Stephens/2</t>
  </si>
  <si>
    <t>Annex D</t>
  </si>
  <si>
    <t>There are no module compliance statements added to the MIB for 802.11e.  This indicates that none of the MIB changes are required.</t>
  </si>
  <si>
    <t>Add appropriate compliance statements to the MIB.</t>
  </si>
  <si>
    <t>3rd Recirc 
O'Hara/5</t>
  </si>
  <si>
    <t>2005-01-18</t>
  </si>
  <si>
    <t>Counter. Instruct the editor to delete the cited sentence. Further instruct the editor to indicate in the draft that the following parameters in Frame Classifer of classifer Type 1 for IPv4 and IPv6 will be represented and transmitted in the Big-Endian format.</t>
  </si>
  <si>
    <t>Comment accepted. Instruct the editor to reduce the allowable size of the classifier parameters to 252 octets. This will ensure that the length field will be one octet long.</t>
  </si>
  <si>
    <t>accepted.</t>
  </si>
  <si>
    <t>Accepted.</t>
  </si>
  <si>
    <t>Counter. The ballot resolution group believes that the TS Info field is sufficiently described and its inclusion does not cause any confusion. Further instruct the editor to replace "TSInfo" with "TS Info" in all occurrences of "TSInfo". Furthermore, instruct the editor to replace "TSPEC information element" with "TS Info field".</t>
  </si>
  <si>
    <t>Comment declined. The referred comment resolution did not change the field from "TS Info field" to "TSPEC Information element" and thus the suggested changes are not needed.</t>
  </si>
  <si>
    <t>Counter. The commenter is confusing  "modulation modes" with "PHYs". A single PHY may contain multiple modulation modes. Instruct the editor to enhance the text editorially by replacing "DS-CCK" with "for PHYs defined in clauses 15 and 18" and "Extended Rate/OFDM Type" with "for PHYs defined in clauses 17 and 19". Further delete the footnotes.</t>
  </si>
  <si>
    <t>Comment accepted. Instruct the editor to add "Extended Supported Rates" element to DLS request and response frames.</t>
  </si>
  <si>
    <t>D</t>
  </si>
  <si>
    <t>Y</t>
  </si>
  <si>
    <t>3rd Recirc
6</t>
  </si>
  <si>
    <t>3rd Recirc
23</t>
  </si>
  <si>
    <t>3rd Recirc
27</t>
  </si>
  <si>
    <t>3rd Recirc
28</t>
  </si>
  <si>
    <t>3rd Recirc
29</t>
  </si>
  <si>
    <t>3rd Recirc
31</t>
  </si>
  <si>
    <t>3rd Recirc
32</t>
  </si>
  <si>
    <t>3rd Recirc
33</t>
  </si>
  <si>
    <t>3rd Recirc
51</t>
  </si>
  <si>
    <r>
      <t>NAV operation during a TXOP</t>
    </r>
    <r>
      <rPr>
        <sz val="10"/>
        <rFont val="Arial"/>
        <family val="2"/>
      </rPr>
      <t xml:space="preserve">
As a result of changes in sub-clause 9.9.2.2.1 during the first sponsor ballot on D8.0, which led to the removal of the option for multiple NAVs, NAV protection becomes less reliable and may result in collisions between stations in different QBSS.  This is because the NAV of a station A can be cleared by its HC, HC1, regardless of how it was set.  For instance, if A's NAV had been set according to the Duration/ID value of a frame from another station B in a different QBSS, HC1 clearing A's NAV may cause collision with a transmission from/to B.  This problem arises when HCCA is used, as only the HC is capable of resetting the NAV of its stations when it is done polling, without consideration of other NAV setting requests.  Multiple NAVs were optional, and systems using EDCA only did not need to implement this feature.  For systems using HCCA in the presence of multiple BSSs, however, the use of two NAVs is beneficial.   More information is available in doc 04/1093r3.</t>
    </r>
  </si>
  <si>
    <t>Comment declined. For every single PHY, there is a unique modulation associated with every rate in any given channel.</t>
  </si>
  <si>
    <t>Comment declined. The group believes due to the flexible nature of HCCAs the provided QoS is not affected by EDCA transmissions extending across a TBTT.</t>
  </si>
  <si>
    <t>Comment accepted. Instruct the editor to check the title of the PAR and incorporate the correct title. Also ensure that the header of each page is unified with respect to the title.</t>
  </si>
  <si>
    <t xml:space="preserve">Comment accepted All comments have been processed by passing the following motion within the group (taken from minutes):
3.2.1.53. Accept all comment resolutions related to the comments 6, 23, 27, 28, 29, 31, 32, 33 and 51 that were not considered in the response but are written in 11-04-1394-02-000e-tge-3rd-sponsor ballot-recirc-comments
</t>
  </si>
  <si>
    <t>Comment declined. The comment is not clear. What the commenter describes should not happen as +CF-Ack frames can not be sent in the middle of a TXOP/SP. Efforts to reach the commenter have failed as the commenter appears to be on vacation.</t>
  </si>
  <si>
    <t>doc.: IEEE 802.11-05/1580r4</t>
  </si>
  <si>
    <t>Counter. Resolved by the resolution to comment 3rd Recirc Adachi/6.</t>
  </si>
  <si>
    <t>Comment Recirculated? (Y/N/NA)
(for ballot resolution use only)</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</si>
</sst>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u val="single"/>
      <sz val="10"/>
      <name val="Arial"/>
      <family val="2"/>
    </font>
    <font>
      <b/>
      <sz val="8"/>
      <name val="Arial"/>
      <family val="2"/>
    </font>
    <font>
      <b/>
      <sz val="8"/>
      <name val="Tahoma"/>
      <family val="2"/>
    </font>
    <font>
      <sz val="8"/>
      <name val="Tahoma"/>
      <family val="2"/>
    </font>
    <font>
      <i/>
      <sz val="10"/>
      <name val="Arial"/>
      <family val="2"/>
    </font>
  </fonts>
  <fills count="5">
    <fill>
      <patternFill/>
    </fill>
    <fill>
      <patternFill patternType="gray125"/>
    </fill>
    <fill>
      <patternFill patternType="solid">
        <fgColor indexed="15"/>
        <bgColor indexed="64"/>
      </patternFill>
    </fill>
    <fill>
      <patternFill patternType="solid">
        <fgColor indexed="13"/>
        <bgColor indexed="64"/>
      </patternFill>
    </fill>
    <fill>
      <patternFill patternType="solid">
        <fgColor indexed="47"/>
        <bgColor indexed="64"/>
      </patternFill>
    </fill>
  </fills>
  <borders count="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1" fontId="11" fillId="0" borderId="2" xfId="22" applyNumberFormat="1" applyFont="1" applyFill="1" applyBorder="1" applyAlignment="1">
      <alignment horizontal="center"/>
      <protection/>
    </xf>
    <xf numFmtId="0" fontId="11" fillId="0" borderId="2" xfId="22" applyFont="1" applyFill="1" applyBorder="1" applyAlignment="1">
      <alignment wrapText="1"/>
      <protection/>
    </xf>
    <xf numFmtId="0" fontId="11" fillId="0" borderId="2" xfId="22" applyFont="1" applyFill="1" applyBorder="1">
      <alignment/>
      <protection/>
    </xf>
    <xf numFmtId="0" fontId="11" fillId="0" borderId="2" xfId="22" applyNumberFormat="1" applyFont="1" applyFill="1" applyBorder="1" applyAlignment="1">
      <alignment wrapText="1"/>
      <protection/>
    </xf>
    <xf numFmtId="0" fontId="11" fillId="0" borderId="2" xfId="22" applyFont="1" applyFill="1" applyBorder="1" applyAlignment="1">
      <alignment horizontal="center"/>
      <protection/>
    </xf>
    <xf numFmtId="14" fontId="11" fillId="0" borderId="2" xfId="22" applyNumberFormat="1" applyFont="1" applyFill="1" applyBorder="1">
      <alignment/>
      <protection/>
    </xf>
    <xf numFmtId="1" fontId="0" fillId="0" borderId="2" xfId="22" applyNumberFormat="1" applyFont="1" applyFill="1" applyBorder="1" applyAlignment="1">
      <alignment horizontal="center"/>
      <protection/>
    </xf>
    <xf numFmtId="0" fontId="0" fillId="0" borderId="2" xfId="22" applyFont="1" applyFill="1" applyBorder="1" applyAlignment="1">
      <alignment horizontal="center"/>
      <protection/>
    </xf>
    <xf numFmtId="14" fontId="0" fillId="0" borderId="2" xfId="22" applyNumberFormat="1" applyFont="1" applyFill="1" applyBorder="1">
      <alignment/>
      <protection/>
    </xf>
    <xf numFmtId="0" fontId="0" fillId="0" borderId="2" xfId="22" applyFill="1" applyBorder="1" applyAlignment="1">
      <alignment horizontal="center"/>
      <protection/>
    </xf>
    <xf numFmtId="0" fontId="0" fillId="0" borderId="2" xfId="22" applyFill="1" applyBorder="1" applyAlignment="1">
      <alignment wrapText="1"/>
      <protection/>
    </xf>
    <xf numFmtId="0" fontId="0" fillId="0" borderId="2" xfId="22" applyFill="1" applyBorder="1">
      <alignment/>
      <protection/>
    </xf>
    <xf numFmtId="1" fontId="7" fillId="0" borderId="2" xfId="22" applyNumberFormat="1" applyFont="1" applyFill="1" applyBorder="1" applyAlignment="1">
      <alignment horizontal="center" wrapText="1"/>
      <protection/>
    </xf>
    <xf numFmtId="0" fontId="7" fillId="0" borderId="2" xfId="22" applyFont="1" applyFill="1" applyBorder="1" applyAlignment="1">
      <alignment horizontal="center" wrapText="1"/>
      <protection/>
    </xf>
    <xf numFmtId="0" fontId="7" fillId="0" borderId="2" xfId="22" applyNumberFormat="1" applyFont="1" applyFill="1" applyBorder="1" applyAlignment="1">
      <alignment horizontal="center" wrapText="1"/>
      <protection/>
    </xf>
    <xf numFmtId="0" fontId="7" fillId="0" borderId="2" xfId="22" applyFont="1" applyFill="1" applyBorder="1" applyAlignment="1">
      <alignment horizontal="left" wrapText="1"/>
      <protection/>
    </xf>
    <xf numFmtId="14" fontId="7" fillId="0" borderId="2" xfId="22" applyNumberFormat="1" applyFont="1" applyFill="1" applyBorder="1" applyAlignment="1">
      <alignment horizontal="center" wrapText="1"/>
      <protection/>
    </xf>
    <xf numFmtId="1" fontId="0" fillId="0" borderId="0" xfId="22" applyNumberFormat="1" applyFont="1" applyFill="1" applyAlignment="1">
      <alignment horizontal="center"/>
      <protection/>
    </xf>
    <xf numFmtId="0" fontId="0" fillId="0" borderId="0" xfId="22" applyFill="1">
      <alignment/>
      <protection/>
    </xf>
    <xf numFmtId="0" fontId="0" fillId="0" borderId="0" xfId="22" applyFill="1" applyAlignment="1">
      <alignment wrapText="1"/>
      <protection/>
    </xf>
    <xf numFmtId="0" fontId="0" fillId="0" borderId="0" xfId="22" applyFill="1" applyAlignment="1">
      <alignment horizontal="center"/>
      <protection/>
    </xf>
    <xf numFmtId="0" fontId="0" fillId="0" borderId="0" xfId="22" applyFont="1" applyFill="1" applyAlignment="1">
      <alignment wrapText="1"/>
      <protection/>
    </xf>
    <xf numFmtId="0" fontId="0" fillId="0" borderId="0" xfId="22" applyFont="1" applyFill="1" applyAlignment="1">
      <alignment horizontal="center"/>
      <protection/>
    </xf>
    <xf numFmtId="14" fontId="0" fillId="0" borderId="0" xfId="22" applyNumberFormat="1" applyFont="1" applyFill="1">
      <alignment/>
      <protection/>
    </xf>
    <xf numFmtId="0" fontId="0" fillId="0" borderId="0" xfId="22" applyNumberFormat="1"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Alignment="1">
      <alignment horizontal="left" wrapText="1"/>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0" fillId="0" borderId="4" xfId="21" applyFont="1" applyBorder="1" applyAlignment="1">
      <alignment horizontal="center"/>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0" fontId="11" fillId="0" borderId="2" xfId="22" applyFont="1" applyFill="1" applyBorder="1" applyAlignment="1">
      <alignment horizontal="right"/>
      <protection/>
    </xf>
    <xf numFmtId="0" fontId="7" fillId="0" borderId="2" xfId="22" applyFont="1" applyFill="1" applyBorder="1" applyAlignment="1">
      <alignment horizontal="right" wrapText="1"/>
      <protection/>
    </xf>
    <xf numFmtId="0" fontId="0" fillId="0" borderId="0" xfId="22" applyFill="1" applyAlignment="1">
      <alignment horizontal="right"/>
      <protection/>
    </xf>
    <xf numFmtId="49" fontId="11" fillId="0" borderId="2" xfId="22" applyNumberFormat="1" applyFont="1" applyFill="1" applyBorder="1" applyAlignment="1">
      <alignment horizontal="left"/>
      <protection/>
    </xf>
    <xf numFmtId="49" fontId="7" fillId="0" borderId="2" xfId="22" applyNumberFormat="1" applyFont="1" applyFill="1" applyBorder="1" applyAlignment="1">
      <alignment horizontal="left" wrapText="1"/>
      <protection/>
    </xf>
    <xf numFmtId="49" fontId="0" fillId="0" borderId="0" xfId="22" applyNumberFormat="1" applyFill="1" applyAlignment="1">
      <alignment horizontal="left"/>
      <protection/>
    </xf>
    <xf numFmtId="0" fontId="0" fillId="0" borderId="0" xfId="0" applyFill="1" applyAlignment="1">
      <alignment/>
    </xf>
    <xf numFmtId="49" fontId="0" fillId="0" borderId="0" xfId="0" applyNumberFormat="1" applyFill="1" applyAlignment="1">
      <alignment/>
    </xf>
    <xf numFmtId="0" fontId="0" fillId="0" borderId="0" xfId="0" applyNumberFormat="1" applyFill="1" applyAlignment="1">
      <alignment/>
    </xf>
    <xf numFmtId="0" fontId="0" fillId="0" borderId="0" xfId="0" applyFill="1" applyAlignment="1">
      <alignment wrapText="1"/>
    </xf>
    <xf numFmtId="0" fontId="0" fillId="0" borderId="0" xfId="0" applyFill="1" applyBorder="1" applyAlignment="1">
      <alignment wrapText="1"/>
    </xf>
    <xf numFmtId="0" fontId="0" fillId="0" borderId="0" xfId="0" applyFill="1" applyAlignment="1">
      <alignment horizontal="center"/>
    </xf>
    <xf numFmtId="0" fontId="0" fillId="0" borderId="0" xfId="0" applyFill="1" applyBorder="1" applyAlignment="1">
      <alignment/>
    </xf>
    <xf numFmtId="0" fontId="0" fillId="0" borderId="0" xfId="0" applyFont="1" applyFill="1" applyAlignment="1">
      <alignment wrapText="1"/>
    </xf>
    <xf numFmtId="0" fontId="0" fillId="0" borderId="0" xfId="0" applyFont="1" applyFill="1" applyAlignment="1">
      <alignment horizontal="center"/>
    </xf>
    <xf numFmtId="0" fontId="0" fillId="0" borderId="0" xfId="0" applyNumberFormat="1" applyFill="1" applyAlignment="1">
      <alignment wrapText="1"/>
    </xf>
    <xf numFmtId="0" fontId="0" fillId="2" borderId="0" xfId="0" applyFill="1" applyAlignment="1">
      <alignment/>
    </xf>
    <xf numFmtId="0" fontId="0" fillId="2" borderId="0" xfId="0" applyFill="1" applyAlignment="1">
      <alignment wrapText="1"/>
    </xf>
    <xf numFmtId="49" fontId="0" fillId="2" borderId="0" xfId="0" applyNumberFormat="1" applyFill="1" applyAlignment="1">
      <alignment/>
    </xf>
    <xf numFmtId="1" fontId="0" fillId="2" borderId="0" xfId="22" applyNumberFormat="1" applyFont="1" applyFill="1" applyAlignment="1">
      <alignment horizontal="center"/>
      <protection/>
    </xf>
    <xf numFmtId="0" fontId="0" fillId="2" borderId="0" xfId="0" applyFill="1" applyAlignment="1">
      <alignment horizontal="right"/>
    </xf>
    <xf numFmtId="0" fontId="0" fillId="2" borderId="0" xfId="0" applyFill="1" applyAlignment="1">
      <alignment horizontal="left"/>
    </xf>
    <xf numFmtId="1" fontId="0" fillId="0" borderId="0" xfId="0" applyNumberFormat="1" applyFont="1" applyFill="1" applyAlignment="1">
      <alignment horizontal="center" wrapText="1"/>
    </xf>
    <xf numFmtId="1" fontId="0" fillId="3" borderId="0" xfId="22" applyNumberFormat="1" applyFont="1" applyFill="1" applyAlignment="1">
      <alignment horizontal="center"/>
      <protection/>
    </xf>
    <xf numFmtId="0" fontId="0" fillId="2" borderId="0" xfId="0" applyFill="1" applyAlignment="1">
      <alignment vertical="center" wrapText="1"/>
    </xf>
    <xf numFmtId="0" fontId="0" fillId="2" borderId="0" xfId="22" applyFont="1" applyFill="1" applyAlignment="1">
      <alignment wrapText="1"/>
      <protection/>
    </xf>
    <xf numFmtId="0" fontId="0" fillId="2" borderId="0" xfId="22" applyFont="1" applyFill="1" applyAlignment="1">
      <alignment horizontal="center"/>
      <protection/>
    </xf>
    <xf numFmtId="14" fontId="0" fillId="2" borderId="0" xfId="22" applyNumberFormat="1" applyFont="1" applyFill="1">
      <alignment/>
      <protection/>
    </xf>
    <xf numFmtId="0" fontId="0" fillId="2" borderId="0" xfId="22" applyFill="1" applyAlignment="1">
      <alignment horizontal="center"/>
      <protection/>
    </xf>
    <xf numFmtId="0" fontId="0" fillId="2" borderId="0" xfId="22" applyFill="1" applyAlignment="1">
      <alignment wrapText="1"/>
      <protection/>
    </xf>
    <xf numFmtId="0" fontId="0" fillId="2" borderId="0" xfId="22" applyFill="1">
      <alignment/>
      <protection/>
    </xf>
    <xf numFmtId="0" fontId="0" fillId="2" borderId="0" xfId="0" applyFill="1" applyAlignment="1">
      <alignment vertical="top"/>
    </xf>
    <xf numFmtId="2" fontId="0" fillId="2" borderId="0" xfId="0" applyNumberFormat="1" applyFill="1" applyAlignment="1">
      <alignment vertical="top"/>
    </xf>
    <xf numFmtId="0" fontId="0" fillId="2" borderId="0" xfId="0" applyFill="1" applyAlignment="1">
      <alignment vertical="top" wrapText="1"/>
    </xf>
    <xf numFmtId="0" fontId="0" fillId="2" borderId="0" xfId="22" applyFont="1" applyFill="1">
      <alignment/>
      <protection/>
    </xf>
    <xf numFmtId="0" fontId="0" fillId="2" borderId="0" xfId="22" applyFont="1" applyFill="1" applyAlignment="1">
      <alignment horizontal="right"/>
      <protection/>
    </xf>
    <xf numFmtId="49" fontId="0" fillId="2" borderId="0" xfId="22" applyNumberFormat="1" applyFill="1" applyAlignment="1">
      <alignment horizontal="left"/>
      <protection/>
    </xf>
    <xf numFmtId="0" fontId="0" fillId="2" borderId="0" xfId="22" applyNumberFormat="1" applyFill="1" applyAlignment="1">
      <alignment wrapText="1"/>
      <protection/>
    </xf>
    <xf numFmtId="0" fontId="0" fillId="2" borderId="0" xfId="0" applyNumberFormat="1" applyFill="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0" fontId="0" fillId="3" borderId="0" xfId="0" applyFill="1" applyAlignment="1">
      <alignment/>
    </xf>
    <xf numFmtId="0" fontId="0" fillId="3" borderId="0" xfId="0" applyFill="1" applyAlignment="1">
      <alignment horizontal="right"/>
    </xf>
    <xf numFmtId="0" fontId="0" fillId="3" borderId="0" xfId="0" applyFill="1" applyAlignment="1">
      <alignment horizontal="left"/>
    </xf>
    <xf numFmtId="0" fontId="0" fillId="3" borderId="0" xfId="0" applyFill="1" applyAlignment="1">
      <alignment wrapText="1"/>
    </xf>
    <xf numFmtId="0" fontId="0" fillId="3" borderId="0" xfId="22" applyFont="1" applyFill="1" applyAlignment="1">
      <alignment wrapText="1"/>
      <protection/>
    </xf>
    <xf numFmtId="0" fontId="0" fillId="3" borderId="0" xfId="22" applyFont="1" applyFill="1" applyAlignment="1">
      <alignment horizontal="center"/>
      <protection/>
    </xf>
    <xf numFmtId="14" fontId="0" fillId="3" borderId="0" xfId="22" applyNumberFormat="1" applyFont="1" applyFill="1">
      <alignment/>
      <protection/>
    </xf>
    <xf numFmtId="0" fontId="0" fillId="3" borderId="0" xfId="22" applyFill="1" applyAlignment="1">
      <alignment horizontal="center"/>
      <protection/>
    </xf>
    <xf numFmtId="0" fontId="0" fillId="3" borderId="0" xfId="22" applyFill="1" applyAlignment="1">
      <alignment wrapText="1"/>
      <protection/>
    </xf>
    <xf numFmtId="0" fontId="0" fillId="3" borderId="0" xfId="22" applyFill="1">
      <alignment/>
      <protection/>
    </xf>
    <xf numFmtId="0" fontId="0" fillId="3" borderId="0" xfId="22" applyFont="1" applyFill="1">
      <alignment/>
      <protection/>
    </xf>
    <xf numFmtId="49" fontId="0" fillId="3" borderId="0" xfId="0" applyNumberFormat="1" applyFill="1" applyAlignment="1">
      <alignment/>
    </xf>
    <xf numFmtId="0" fontId="0" fillId="3" borderId="0" xfId="0" applyNumberFormat="1" applyFill="1" applyAlignment="1">
      <alignment/>
    </xf>
    <xf numFmtId="1" fontId="0" fillId="4" borderId="0" xfId="22" applyNumberFormat="1" applyFont="1" applyFill="1" applyAlignment="1">
      <alignment horizontal="center"/>
      <protection/>
    </xf>
    <xf numFmtId="0" fontId="0" fillId="4" borderId="0" xfId="0" applyFont="1" applyFill="1" applyAlignment="1">
      <alignment/>
    </xf>
    <xf numFmtId="0" fontId="0" fillId="4" borderId="0" xfId="0" applyFont="1" applyFill="1" applyBorder="1" applyAlignment="1">
      <alignment/>
    </xf>
    <xf numFmtId="0" fontId="13" fillId="4" borderId="0" xfId="0" applyFont="1" applyFill="1" applyAlignment="1">
      <alignment wrapText="1"/>
    </xf>
    <xf numFmtId="0" fontId="0" fillId="4" borderId="0" xfId="0" applyFont="1" applyFill="1" applyAlignment="1">
      <alignment wrapText="1"/>
    </xf>
    <xf numFmtId="0" fontId="0" fillId="3" borderId="0" xfId="0" applyFill="1" applyAlignment="1">
      <alignment horizontal="center"/>
    </xf>
    <xf numFmtId="0" fontId="0" fillId="2" borderId="0" xfId="0" applyFill="1" applyAlignment="1">
      <alignment horizontal="center" wrapText="1"/>
    </xf>
    <xf numFmtId="0" fontId="0" fillId="2" borderId="0" xfId="0" applyFill="1" applyAlignment="1">
      <alignment horizontal="center"/>
    </xf>
    <xf numFmtId="0" fontId="0" fillId="4" borderId="0" xfId="0" applyFont="1" applyFill="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099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received comments of Tge Draft 12.0 (4th recirculation) ballot.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H10" sqref="H10"/>
    </sheetView>
  </sheetViews>
  <sheetFormatPr defaultColWidth="9.140625" defaultRowHeight="12.75"/>
  <cols>
    <col min="1" max="1" width="11.28125" style="2" customWidth="1"/>
    <col min="2" max="16384" width="9.140625" style="2" customWidth="1"/>
  </cols>
  <sheetData>
    <row r="1" ht="18.75">
      <c r="B1" s="1" t="s">
        <v>117</v>
      </c>
    </row>
    <row r="2" ht="18.75">
      <c r="B2" s="1" t="s">
        <v>115</v>
      </c>
    </row>
    <row r="3" spans="1:2" ht="18.75">
      <c r="A3" s="2" t="s">
        <v>122</v>
      </c>
      <c r="B3" s="1" t="s">
        <v>290</v>
      </c>
    </row>
    <row r="4" spans="1:6" ht="18.75">
      <c r="A4" s="2" t="s">
        <v>116</v>
      </c>
      <c r="B4" s="8" t="s">
        <v>132</v>
      </c>
      <c r="F4" s="8"/>
    </row>
    <row r="5" spans="1:2" ht="15.75">
      <c r="A5" s="2" t="s">
        <v>121</v>
      </c>
      <c r="B5" s="9" t="s">
        <v>133</v>
      </c>
    </row>
    <row r="6" s="3" customFormat="1" ht="16.5" thickBot="1"/>
    <row r="7" spans="1:2" s="4" customFormat="1" ht="18">
      <c r="A7" s="4" t="s">
        <v>119</v>
      </c>
      <c r="B7" s="12" t="s">
        <v>131</v>
      </c>
    </row>
    <row r="8" spans="1:2" ht="15.75">
      <c r="A8" s="2" t="s">
        <v>124</v>
      </c>
      <c r="B8" s="7" t="s">
        <v>264</v>
      </c>
    </row>
    <row r="9" spans="1:9" ht="15.75">
      <c r="A9" s="2" t="s">
        <v>120</v>
      </c>
      <c r="B9" s="9" t="s">
        <v>125</v>
      </c>
      <c r="C9" s="9"/>
      <c r="D9" s="9"/>
      <c r="E9" s="9"/>
      <c r="F9" s="9"/>
      <c r="H9" s="9"/>
      <c r="I9" s="9"/>
    </row>
    <row r="10" spans="2:9" ht="15.75">
      <c r="B10" s="9" t="s">
        <v>126</v>
      </c>
      <c r="C10" s="9"/>
      <c r="D10" s="9"/>
      <c r="E10" s="9"/>
      <c r="F10" s="9"/>
      <c r="G10" s="9"/>
      <c r="H10" s="9"/>
      <c r="I10" s="9"/>
    </row>
    <row r="11" spans="2:9" ht="15.75">
      <c r="B11" s="9" t="s">
        <v>127</v>
      </c>
      <c r="C11" s="9"/>
      <c r="D11" s="9"/>
      <c r="E11" s="9"/>
      <c r="F11" s="9"/>
      <c r="G11" s="9"/>
      <c r="H11" s="9"/>
      <c r="I11" s="9"/>
    </row>
    <row r="12" spans="2:9" ht="15.75">
      <c r="B12" s="9" t="s">
        <v>128</v>
      </c>
      <c r="C12" s="9"/>
      <c r="D12" s="9"/>
      <c r="E12" s="9"/>
      <c r="F12" s="9"/>
      <c r="G12" s="9"/>
      <c r="H12" s="9"/>
      <c r="I12" s="9"/>
    </row>
    <row r="13" spans="2:9" ht="15.75">
      <c r="B13" s="9" t="s">
        <v>129</v>
      </c>
      <c r="C13" s="9"/>
      <c r="D13" s="9"/>
      <c r="E13" s="9"/>
      <c r="F13" s="9"/>
      <c r="G13" s="9"/>
      <c r="H13" s="9"/>
      <c r="I13" s="9"/>
    </row>
    <row r="14" spans="2:9" ht="15.75">
      <c r="B14" s="9" t="s">
        <v>130</v>
      </c>
      <c r="C14" s="9"/>
      <c r="D14" s="9"/>
      <c r="E14" s="9"/>
      <c r="F14" s="9"/>
      <c r="G14" s="9"/>
      <c r="H14" s="9"/>
      <c r="I14" s="9"/>
    </row>
    <row r="15" ht="15.75">
      <c r="A15" s="2" t="s">
        <v>118</v>
      </c>
    </row>
    <row r="27" spans="1:5" ht="15.75" customHeight="1">
      <c r="A27" s="6"/>
      <c r="B27" s="96"/>
      <c r="C27" s="96"/>
      <c r="D27" s="96"/>
      <c r="E27" s="96"/>
    </row>
    <row r="28" spans="1:5" ht="15.75" customHeight="1">
      <c r="A28" s="4"/>
      <c r="B28" s="5"/>
      <c r="C28" s="5"/>
      <c r="D28" s="5"/>
      <c r="E28" s="5"/>
    </row>
    <row r="29" spans="1:5" ht="15.75" customHeight="1">
      <c r="A29" s="4"/>
      <c r="B29" s="95"/>
      <c r="C29" s="95"/>
      <c r="D29" s="95"/>
      <c r="E29" s="95"/>
    </row>
    <row r="30" spans="1:5" ht="15.75" customHeight="1">
      <c r="A30" s="4"/>
      <c r="B30" s="5"/>
      <c r="C30" s="5"/>
      <c r="D30" s="5"/>
      <c r="E30" s="5"/>
    </row>
    <row r="31" spans="1:5" ht="15.75" customHeight="1">
      <c r="A31" s="4"/>
      <c r="B31" s="95"/>
      <c r="C31" s="95"/>
      <c r="D31" s="95"/>
      <c r="E31" s="95"/>
    </row>
    <row r="32" spans="2:5" ht="15.75" customHeight="1">
      <c r="B32" s="95"/>
      <c r="C32" s="95"/>
      <c r="D32" s="95"/>
      <c r="E32" s="95"/>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Q47"/>
  <sheetViews>
    <sheetView workbookViewId="0" topLeftCell="F12">
      <selection activeCell="K15" sqref="K15"/>
    </sheetView>
  </sheetViews>
  <sheetFormatPr defaultColWidth="9.140625" defaultRowHeight="12.75"/>
  <cols>
    <col min="1" max="1" width="9.140625" style="30" customWidth="1"/>
    <col min="2" max="2" width="16.7109375" style="32" customWidth="1"/>
    <col min="3" max="3" width="15.00390625" style="31" customWidth="1"/>
    <col min="4" max="4" width="10.57421875" style="31" customWidth="1"/>
    <col min="5" max="5" width="8.28125" style="58" customWidth="1"/>
    <col min="6" max="6" width="11.28125" style="61" customWidth="1"/>
    <col min="7" max="7" width="12.00390625" style="31" customWidth="1"/>
    <col min="8" max="8" width="11.8515625" style="31" customWidth="1"/>
    <col min="9" max="9" width="44.421875" style="32" customWidth="1"/>
    <col min="10" max="10" width="43.00390625" style="37" customWidth="1"/>
    <col min="11" max="11" width="38.421875" style="34" customWidth="1"/>
    <col min="12" max="12" width="14.140625" style="35" customWidth="1"/>
    <col min="13" max="13" width="10.140625" style="36" bestFit="1" customWidth="1"/>
    <col min="14" max="14" width="9.140625" style="33" customWidth="1"/>
    <col min="15" max="15" width="16.7109375" style="32" customWidth="1"/>
    <col min="16" max="17" width="9.140625" style="32" customWidth="1"/>
    <col min="18" max="16384" width="9.140625" style="31" customWidth="1"/>
  </cols>
  <sheetData>
    <row r="1" spans="1:17" s="15" customFormat="1" ht="12.75">
      <c r="A1" s="13"/>
      <c r="B1" s="14"/>
      <c r="E1" s="56"/>
      <c r="F1" s="59"/>
      <c r="I1" s="14"/>
      <c r="J1" s="16"/>
      <c r="K1" s="14"/>
      <c r="L1" s="17"/>
      <c r="M1" s="18"/>
      <c r="N1" s="17"/>
      <c r="O1" s="14"/>
      <c r="P1" s="14"/>
      <c r="Q1" s="14"/>
    </row>
    <row r="2" spans="1:17" s="24" customFormat="1" ht="23.25" customHeight="1">
      <c r="A2" s="19"/>
      <c r="B2" s="97" t="s">
        <v>185</v>
      </c>
      <c r="C2" s="97"/>
      <c r="D2" s="97"/>
      <c r="E2" s="97"/>
      <c r="F2" s="97"/>
      <c r="G2" s="97"/>
      <c r="H2" s="97"/>
      <c r="I2" s="97"/>
      <c r="J2" s="97"/>
      <c r="K2" s="14"/>
      <c r="L2" s="20"/>
      <c r="M2" s="21"/>
      <c r="N2" s="22"/>
      <c r="O2" s="23"/>
      <c r="P2" s="23"/>
      <c r="Q2" s="23"/>
    </row>
    <row r="3" spans="1:15" s="26" customFormat="1" ht="82.5" customHeight="1">
      <c r="A3" s="25" t="s">
        <v>134</v>
      </c>
      <c r="B3" s="26" t="s">
        <v>135</v>
      </c>
      <c r="C3" s="26" t="s">
        <v>136</v>
      </c>
      <c r="D3" s="26" t="s">
        <v>137</v>
      </c>
      <c r="E3" s="57" t="s">
        <v>138</v>
      </c>
      <c r="F3" s="60" t="s">
        <v>139</v>
      </c>
      <c r="G3" s="26" t="s">
        <v>140</v>
      </c>
      <c r="H3" s="26" t="s">
        <v>141</v>
      </c>
      <c r="I3" s="26" t="s">
        <v>142</v>
      </c>
      <c r="J3" s="27" t="s">
        <v>143</v>
      </c>
      <c r="K3" s="28" t="s">
        <v>144</v>
      </c>
      <c r="L3" s="26" t="s">
        <v>292</v>
      </c>
      <c r="M3" s="29" t="s">
        <v>145</v>
      </c>
      <c r="N3" s="26" t="s">
        <v>146</v>
      </c>
      <c r="O3" s="26" t="s">
        <v>147</v>
      </c>
    </row>
    <row r="4" spans="1:12" s="98" customFormat="1" ht="178.5">
      <c r="A4" s="79">
        <v>1</v>
      </c>
      <c r="B4" s="98" t="s">
        <v>0</v>
      </c>
      <c r="C4" s="98" t="s">
        <v>1</v>
      </c>
      <c r="D4" s="98" t="s">
        <v>2</v>
      </c>
      <c r="E4" s="99">
        <v>49</v>
      </c>
      <c r="F4" s="100" t="s">
        <v>3</v>
      </c>
      <c r="H4" s="98" t="s">
        <v>4</v>
      </c>
      <c r="I4" s="101" t="s">
        <v>5</v>
      </c>
      <c r="J4" s="101" t="s">
        <v>6</v>
      </c>
      <c r="K4" s="101" t="s">
        <v>291</v>
      </c>
      <c r="L4" s="116" t="s">
        <v>274</v>
      </c>
    </row>
    <row r="5" spans="1:16" s="72" customFormat="1" ht="25.5">
      <c r="A5" s="75">
        <v>2</v>
      </c>
      <c r="B5" s="72" t="s">
        <v>7</v>
      </c>
      <c r="C5" s="72" t="s">
        <v>8</v>
      </c>
      <c r="D5" s="72" t="s">
        <v>9</v>
      </c>
      <c r="E5" s="76">
        <v>23</v>
      </c>
      <c r="F5" s="77" t="s">
        <v>10</v>
      </c>
      <c r="H5" s="72" t="s">
        <v>11</v>
      </c>
      <c r="I5" s="73" t="s">
        <v>218</v>
      </c>
      <c r="J5" s="73" t="s">
        <v>12</v>
      </c>
      <c r="K5" s="73" t="s">
        <v>220</v>
      </c>
      <c r="L5" s="117" t="s">
        <v>230</v>
      </c>
      <c r="P5" s="72" t="s">
        <v>273</v>
      </c>
    </row>
    <row r="6" spans="1:16" s="72" customFormat="1" ht="25.5">
      <c r="A6" s="75">
        <v>3</v>
      </c>
      <c r="B6" s="72" t="s">
        <v>13</v>
      </c>
      <c r="C6" s="72" t="s">
        <v>14</v>
      </c>
      <c r="D6" s="72" t="s">
        <v>15</v>
      </c>
      <c r="E6" s="76">
        <v>39</v>
      </c>
      <c r="F6" s="77" t="s">
        <v>16</v>
      </c>
      <c r="H6" s="72" t="s">
        <v>17</v>
      </c>
      <c r="I6" s="73" t="s">
        <v>18</v>
      </c>
      <c r="J6" s="73" t="s">
        <v>19</v>
      </c>
      <c r="K6" s="73" t="s">
        <v>220</v>
      </c>
      <c r="L6" s="117" t="s">
        <v>230</v>
      </c>
      <c r="P6" s="72" t="s">
        <v>273</v>
      </c>
    </row>
    <row r="7" spans="1:12" s="98" customFormat="1" ht="76.5">
      <c r="A7" s="79">
        <v>4</v>
      </c>
      <c r="B7" s="98" t="s">
        <v>20</v>
      </c>
      <c r="C7" s="98" t="s">
        <v>21</v>
      </c>
      <c r="D7" s="98" t="s">
        <v>22</v>
      </c>
      <c r="E7" s="99">
        <v>76</v>
      </c>
      <c r="F7" s="100">
        <v>9.6</v>
      </c>
      <c r="G7" s="98">
        <v>45</v>
      </c>
      <c r="H7" s="98" t="s">
        <v>23</v>
      </c>
      <c r="I7" s="101" t="s">
        <v>24</v>
      </c>
      <c r="J7" s="101" t="s">
        <v>25</v>
      </c>
      <c r="K7" s="101" t="s">
        <v>285</v>
      </c>
      <c r="L7" s="116" t="s">
        <v>230</v>
      </c>
    </row>
    <row r="8" spans="1:12" s="98" customFormat="1" ht="153">
      <c r="A8" s="79">
        <v>5</v>
      </c>
      <c r="B8" s="98" t="s">
        <v>26</v>
      </c>
      <c r="C8" s="98" t="s">
        <v>27</v>
      </c>
      <c r="D8" s="98" t="s">
        <v>28</v>
      </c>
      <c r="E8" s="99">
        <v>78</v>
      </c>
      <c r="F8" s="100">
        <v>9.9</v>
      </c>
      <c r="G8" s="98">
        <v>11</v>
      </c>
      <c r="H8" s="98" t="s">
        <v>29</v>
      </c>
      <c r="I8" s="101" t="s">
        <v>219</v>
      </c>
      <c r="J8" s="101" t="s">
        <v>30</v>
      </c>
      <c r="K8" s="101" t="s">
        <v>286</v>
      </c>
      <c r="L8" s="116" t="s">
        <v>230</v>
      </c>
    </row>
    <row r="9" spans="1:16" s="72" customFormat="1" ht="76.5">
      <c r="A9" s="75">
        <v>6</v>
      </c>
      <c r="B9" s="72" t="s">
        <v>31</v>
      </c>
      <c r="C9" s="72" t="s">
        <v>32</v>
      </c>
      <c r="D9" s="72" t="s">
        <v>33</v>
      </c>
      <c r="E9" s="76">
        <v>82</v>
      </c>
      <c r="F9" s="77" t="s">
        <v>34</v>
      </c>
      <c r="G9" s="72">
        <v>53</v>
      </c>
      <c r="H9" s="72" t="s">
        <v>35</v>
      </c>
      <c r="I9" s="73" t="s">
        <v>36</v>
      </c>
      <c r="J9" s="73" t="s">
        <v>37</v>
      </c>
      <c r="K9" s="73" t="s">
        <v>221</v>
      </c>
      <c r="L9" s="118" t="s">
        <v>230</v>
      </c>
      <c r="P9" s="72" t="s">
        <v>273</v>
      </c>
    </row>
    <row r="10" spans="1:16" s="72" customFormat="1" ht="25.5">
      <c r="A10" s="75">
        <v>7</v>
      </c>
      <c r="B10" s="72" t="s">
        <v>38</v>
      </c>
      <c r="C10" s="72" t="s">
        <v>39</v>
      </c>
      <c r="D10" s="72" t="s">
        <v>40</v>
      </c>
      <c r="E10" s="76">
        <v>83</v>
      </c>
      <c r="F10" s="77" t="s">
        <v>41</v>
      </c>
      <c r="G10" s="72">
        <v>9</v>
      </c>
      <c r="H10" s="72" t="s">
        <v>42</v>
      </c>
      <c r="I10" s="73" t="s">
        <v>43</v>
      </c>
      <c r="J10" s="73" t="s">
        <v>44</v>
      </c>
      <c r="K10" s="73" t="s">
        <v>220</v>
      </c>
      <c r="L10" s="118" t="s">
        <v>230</v>
      </c>
      <c r="P10" s="72" t="s">
        <v>273</v>
      </c>
    </row>
    <row r="11" spans="1:16" s="72" customFormat="1" ht="38.25">
      <c r="A11" s="75">
        <v>8</v>
      </c>
      <c r="B11" s="72" t="s">
        <v>45</v>
      </c>
      <c r="C11" s="72" t="s">
        <v>46</v>
      </c>
      <c r="D11" s="72" t="s">
        <v>47</v>
      </c>
      <c r="E11" s="76">
        <v>97</v>
      </c>
      <c r="F11" s="77" t="s">
        <v>48</v>
      </c>
      <c r="H11" s="72" t="s">
        <v>49</v>
      </c>
      <c r="I11" s="73" t="s">
        <v>50</v>
      </c>
      <c r="J11" s="73" t="s">
        <v>51</v>
      </c>
      <c r="K11" s="73" t="s">
        <v>220</v>
      </c>
      <c r="L11" s="117" t="s">
        <v>230</v>
      </c>
      <c r="P11" s="72" t="s">
        <v>273</v>
      </c>
    </row>
    <row r="12" spans="1:12" s="72" customFormat="1" ht="76.5">
      <c r="A12" s="75">
        <v>9</v>
      </c>
      <c r="B12" s="72" t="s">
        <v>52</v>
      </c>
      <c r="C12" s="72" t="s">
        <v>53</v>
      </c>
      <c r="D12" s="72" t="s">
        <v>54</v>
      </c>
      <c r="E12" s="76" t="s">
        <v>55</v>
      </c>
      <c r="F12" s="77" t="s">
        <v>56</v>
      </c>
      <c r="H12" s="72" t="s">
        <v>57</v>
      </c>
      <c r="I12" s="73" t="s">
        <v>58</v>
      </c>
      <c r="J12" s="73" t="s">
        <v>59</v>
      </c>
      <c r="K12" s="73" t="s">
        <v>287</v>
      </c>
      <c r="L12" s="117" t="s">
        <v>230</v>
      </c>
    </row>
    <row r="13" spans="1:16" s="72" customFormat="1" ht="63.75">
      <c r="A13" s="75">
        <v>10</v>
      </c>
      <c r="B13" s="72" t="s">
        <v>60</v>
      </c>
      <c r="C13" s="72" t="s">
        <v>61</v>
      </c>
      <c r="D13" s="72" t="s">
        <v>62</v>
      </c>
      <c r="E13" s="76">
        <v>145</v>
      </c>
      <c r="F13" s="77" t="s">
        <v>63</v>
      </c>
      <c r="G13" s="72">
        <v>32</v>
      </c>
      <c r="H13" s="72" t="s">
        <v>64</v>
      </c>
      <c r="I13" s="73" t="s">
        <v>65</v>
      </c>
      <c r="J13" s="73" t="s">
        <v>66</v>
      </c>
      <c r="K13" s="73" t="s">
        <v>220</v>
      </c>
      <c r="L13" s="117" t="s">
        <v>230</v>
      </c>
      <c r="P13" s="72" t="s">
        <v>273</v>
      </c>
    </row>
    <row r="14" spans="1:16" s="72" customFormat="1" ht="51">
      <c r="A14" s="75">
        <v>11</v>
      </c>
      <c r="B14" s="72" t="s">
        <v>67</v>
      </c>
      <c r="C14" s="72" t="s">
        <v>68</v>
      </c>
      <c r="D14" s="72" t="s">
        <v>69</v>
      </c>
      <c r="E14" s="76">
        <v>95</v>
      </c>
      <c r="F14" s="77" t="s">
        <v>70</v>
      </c>
      <c r="G14" s="72">
        <v>27</v>
      </c>
      <c r="H14" s="72" t="s">
        <v>71</v>
      </c>
      <c r="I14" s="73" t="s">
        <v>72</v>
      </c>
      <c r="J14" s="73" t="s">
        <v>73</v>
      </c>
      <c r="K14" s="73" t="s">
        <v>220</v>
      </c>
      <c r="L14" s="117" t="s">
        <v>230</v>
      </c>
      <c r="P14" s="72" t="s">
        <v>273</v>
      </c>
    </row>
    <row r="15" spans="1:16" s="72" customFormat="1" ht="63.75">
      <c r="A15" s="75">
        <v>12</v>
      </c>
      <c r="B15" s="72" t="s">
        <v>74</v>
      </c>
      <c r="C15" s="72" t="s">
        <v>75</v>
      </c>
      <c r="D15" s="72" t="s">
        <v>76</v>
      </c>
      <c r="E15" s="76">
        <v>146</v>
      </c>
      <c r="F15" s="77" t="s">
        <v>77</v>
      </c>
      <c r="G15" s="72">
        <v>1</v>
      </c>
      <c r="H15" s="72" t="s">
        <v>78</v>
      </c>
      <c r="I15" s="73" t="s">
        <v>79</v>
      </c>
      <c r="J15" s="73" t="s">
        <v>80</v>
      </c>
      <c r="K15" s="73" t="s">
        <v>220</v>
      </c>
      <c r="L15" s="117" t="s">
        <v>230</v>
      </c>
      <c r="P15" s="72" t="s">
        <v>273</v>
      </c>
    </row>
    <row r="16" spans="1:12" s="112" customFormat="1" ht="280.5">
      <c r="A16" s="111">
        <v>13</v>
      </c>
      <c r="B16" s="112" t="s">
        <v>155</v>
      </c>
      <c r="C16" s="112" t="s">
        <v>156</v>
      </c>
      <c r="D16" s="112" t="s">
        <v>157</v>
      </c>
      <c r="E16" s="112">
        <v>87</v>
      </c>
      <c r="F16" s="113" t="s">
        <v>158</v>
      </c>
      <c r="G16" s="112">
        <v>1</v>
      </c>
      <c r="H16" s="112" t="s">
        <v>159</v>
      </c>
      <c r="I16" s="114" t="s">
        <v>284</v>
      </c>
      <c r="J16" s="115" t="s">
        <v>113</v>
      </c>
      <c r="K16" s="115" t="s">
        <v>227</v>
      </c>
      <c r="L16" s="119" t="s">
        <v>274</v>
      </c>
    </row>
    <row r="17" spans="1:17" s="86" customFormat="1" ht="38.25">
      <c r="A17" s="75">
        <v>14</v>
      </c>
      <c r="B17" s="73" t="s">
        <v>193</v>
      </c>
      <c r="C17" s="72" t="s">
        <v>194</v>
      </c>
      <c r="D17" s="72" t="s">
        <v>149</v>
      </c>
      <c r="E17" s="76" t="s">
        <v>195</v>
      </c>
      <c r="F17" s="77" t="s">
        <v>154</v>
      </c>
      <c r="G17" s="72"/>
      <c r="H17" s="72" t="s">
        <v>153</v>
      </c>
      <c r="I17" s="80" t="s">
        <v>196</v>
      </c>
      <c r="J17" s="73" t="s">
        <v>197</v>
      </c>
      <c r="K17" s="81" t="s">
        <v>220</v>
      </c>
      <c r="L17" s="82" t="s">
        <v>230</v>
      </c>
      <c r="M17" s="83"/>
      <c r="N17" s="84"/>
      <c r="O17" s="85"/>
      <c r="P17" s="81" t="s">
        <v>273</v>
      </c>
      <c r="Q17" s="85"/>
    </row>
    <row r="18" spans="1:17" s="86" customFormat="1" ht="38.25">
      <c r="A18" s="75">
        <v>15</v>
      </c>
      <c r="B18" s="73" t="s">
        <v>193</v>
      </c>
      <c r="C18" s="72" t="s">
        <v>198</v>
      </c>
      <c r="D18" s="72" t="s">
        <v>149</v>
      </c>
      <c r="E18" s="76">
        <v>55</v>
      </c>
      <c r="F18" s="77" t="s">
        <v>163</v>
      </c>
      <c r="G18" s="72"/>
      <c r="H18" s="72" t="s">
        <v>153</v>
      </c>
      <c r="I18" s="80" t="s">
        <v>199</v>
      </c>
      <c r="J18" s="73" t="s">
        <v>200</v>
      </c>
      <c r="K18" s="81" t="s">
        <v>220</v>
      </c>
      <c r="L18" s="82" t="s">
        <v>230</v>
      </c>
      <c r="M18" s="83"/>
      <c r="N18" s="84"/>
      <c r="O18" s="85"/>
      <c r="P18" s="81" t="s">
        <v>273</v>
      </c>
      <c r="Q18" s="85"/>
    </row>
    <row r="19" spans="1:17" s="86" customFormat="1" ht="63.75">
      <c r="A19" s="75">
        <v>16</v>
      </c>
      <c r="B19" s="73" t="s">
        <v>193</v>
      </c>
      <c r="C19" s="72" t="s">
        <v>201</v>
      </c>
      <c r="D19" s="72" t="s">
        <v>149</v>
      </c>
      <c r="E19" s="76">
        <v>108</v>
      </c>
      <c r="F19" s="77" t="s">
        <v>202</v>
      </c>
      <c r="G19" s="72"/>
      <c r="H19" s="72" t="s">
        <v>153</v>
      </c>
      <c r="I19" s="80" t="s">
        <v>203</v>
      </c>
      <c r="J19" s="73" t="s">
        <v>200</v>
      </c>
      <c r="K19" s="81" t="s">
        <v>220</v>
      </c>
      <c r="L19" s="82" t="s">
        <v>230</v>
      </c>
      <c r="M19" s="83"/>
      <c r="N19" s="84"/>
      <c r="O19" s="85"/>
      <c r="P19" s="81" t="s">
        <v>273</v>
      </c>
      <c r="Q19" s="85"/>
    </row>
    <row r="20" spans="1:17" s="86" customFormat="1" ht="119.25" customHeight="1">
      <c r="A20" s="75">
        <v>17</v>
      </c>
      <c r="B20" s="73" t="s">
        <v>193</v>
      </c>
      <c r="C20" s="72" t="s">
        <v>204</v>
      </c>
      <c r="D20" s="72" t="s">
        <v>149</v>
      </c>
      <c r="E20" s="76">
        <v>110</v>
      </c>
      <c r="F20" s="77" t="s">
        <v>205</v>
      </c>
      <c r="G20" s="72"/>
      <c r="H20" s="72" t="s">
        <v>153</v>
      </c>
      <c r="I20" s="80" t="s">
        <v>206</v>
      </c>
      <c r="J20" s="73" t="s">
        <v>200</v>
      </c>
      <c r="K20" s="81" t="s">
        <v>220</v>
      </c>
      <c r="L20" s="82" t="s">
        <v>230</v>
      </c>
      <c r="M20" s="83"/>
      <c r="N20" s="84"/>
      <c r="O20" s="85"/>
      <c r="P20" s="81" t="s">
        <v>273</v>
      </c>
      <c r="Q20" s="85"/>
    </row>
    <row r="21" spans="1:17" s="86" customFormat="1" ht="144" customHeight="1">
      <c r="A21" s="75">
        <v>18</v>
      </c>
      <c r="B21" s="73" t="s">
        <v>193</v>
      </c>
      <c r="C21" s="72" t="s">
        <v>207</v>
      </c>
      <c r="D21" s="72" t="s">
        <v>149</v>
      </c>
      <c r="E21" s="76" t="s">
        <v>208</v>
      </c>
      <c r="F21" s="77" t="s">
        <v>209</v>
      </c>
      <c r="G21" s="72"/>
      <c r="H21" s="72" t="s">
        <v>153</v>
      </c>
      <c r="I21" s="80" t="s">
        <v>210</v>
      </c>
      <c r="J21" s="73" t="s">
        <v>200</v>
      </c>
      <c r="K21" s="81" t="s">
        <v>220</v>
      </c>
      <c r="L21" s="82" t="s">
        <v>230</v>
      </c>
      <c r="M21" s="83"/>
      <c r="N21" s="84"/>
      <c r="O21" s="85"/>
      <c r="P21" s="81" t="s">
        <v>273</v>
      </c>
      <c r="Q21" s="85"/>
    </row>
    <row r="22" spans="1:17" s="86" customFormat="1" ht="71.25" customHeight="1">
      <c r="A22" s="75">
        <v>19</v>
      </c>
      <c r="B22" s="73" t="s">
        <v>193</v>
      </c>
      <c r="C22" s="72" t="s">
        <v>211</v>
      </c>
      <c r="D22" s="72" t="s">
        <v>149</v>
      </c>
      <c r="E22" s="76">
        <v>115</v>
      </c>
      <c r="F22" s="77" t="s">
        <v>212</v>
      </c>
      <c r="G22" s="72"/>
      <c r="H22" s="72" t="s">
        <v>153</v>
      </c>
      <c r="I22" s="80" t="s">
        <v>213</v>
      </c>
      <c r="J22" s="73" t="s">
        <v>200</v>
      </c>
      <c r="K22" s="81" t="s">
        <v>220</v>
      </c>
      <c r="L22" s="82" t="s">
        <v>230</v>
      </c>
      <c r="M22" s="83"/>
      <c r="N22" s="84"/>
      <c r="O22" s="85"/>
      <c r="P22" s="81" t="s">
        <v>273</v>
      </c>
      <c r="Q22" s="85"/>
    </row>
    <row r="23" spans="1:17" s="86" customFormat="1" ht="12.75">
      <c r="A23" s="75">
        <v>20</v>
      </c>
      <c r="B23" s="73" t="s">
        <v>214</v>
      </c>
      <c r="C23" s="72" t="s">
        <v>215</v>
      </c>
      <c r="D23" s="72" t="s">
        <v>149</v>
      </c>
      <c r="E23" s="76"/>
      <c r="F23" s="77">
        <v>11.7</v>
      </c>
      <c r="G23" s="72"/>
      <c r="H23" s="72" t="s">
        <v>153</v>
      </c>
      <c r="I23" s="73" t="s">
        <v>216</v>
      </c>
      <c r="J23" s="73" t="s">
        <v>217</v>
      </c>
      <c r="K23" s="81" t="s">
        <v>220</v>
      </c>
      <c r="L23" s="82" t="s">
        <v>230</v>
      </c>
      <c r="M23" s="83"/>
      <c r="N23" s="84"/>
      <c r="O23" s="85"/>
      <c r="P23" s="81" t="s">
        <v>273</v>
      </c>
      <c r="Q23" s="85"/>
    </row>
    <row r="24" spans="1:17" s="107" customFormat="1" ht="153">
      <c r="A24" s="79">
        <v>21</v>
      </c>
      <c r="B24" s="101" t="s">
        <v>86</v>
      </c>
      <c r="C24" s="98" t="s">
        <v>162</v>
      </c>
      <c r="D24" s="98" t="s">
        <v>157</v>
      </c>
      <c r="E24" s="99">
        <v>86</v>
      </c>
      <c r="F24" s="100" t="s">
        <v>150</v>
      </c>
      <c r="G24" s="98">
        <v>39</v>
      </c>
      <c r="H24" s="98" t="s">
        <v>151</v>
      </c>
      <c r="I24" s="101" t="s">
        <v>87</v>
      </c>
      <c r="J24" s="101" t="s">
        <v>88</v>
      </c>
      <c r="K24" s="102" t="s">
        <v>288</v>
      </c>
      <c r="L24" s="103" t="s">
        <v>230</v>
      </c>
      <c r="M24" s="104"/>
      <c r="N24" s="105"/>
      <c r="O24" s="106"/>
      <c r="P24" s="106"/>
      <c r="Q24" s="106"/>
    </row>
    <row r="25" spans="1:17" s="107" customFormat="1" ht="153">
      <c r="A25" s="79">
        <v>22</v>
      </c>
      <c r="B25" s="101" t="s">
        <v>86</v>
      </c>
      <c r="C25" s="98" t="s">
        <v>164</v>
      </c>
      <c r="D25" s="98" t="s">
        <v>157</v>
      </c>
      <c r="E25" s="99" t="s">
        <v>89</v>
      </c>
      <c r="F25" s="100" t="s">
        <v>184</v>
      </c>
      <c r="G25" s="98" t="s">
        <v>90</v>
      </c>
      <c r="H25" s="98" t="s">
        <v>151</v>
      </c>
      <c r="I25" s="101" t="s">
        <v>87</v>
      </c>
      <c r="J25" s="101" t="s">
        <v>91</v>
      </c>
      <c r="K25" s="102" t="s">
        <v>288</v>
      </c>
      <c r="L25" s="103" t="s">
        <v>230</v>
      </c>
      <c r="M25" s="104"/>
      <c r="N25" s="105"/>
      <c r="O25" s="106"/>
      <c r="P25" s="106"/>
      <c r="Q25" s="106"/>
    </row>
    <row r="26" spans="1:17" s="107" customFormat="1" ht="153">
      <c r="A26" s="79">
        <v>23</v>
      </c>
      <c r="B26" s="101" t="s">
        <v>86</v>
      </c>
      <c r="C26" s="98" t="s">
        <v>165</v>
      </c>
      <c r="D26" s="98" t="s">
        <v>157</v>
      </c>
      <c r="E26" s="99">
        <v>91</v>
      </c>
      <c r="F26" s="108" t="s">
        <v>184</v>
      </c>
      <c r="G26" s="98">
        <v>49</v>
      </c>
      <c r="H26" s="98" t="s">
        <v>151</v>
      </c>
      <c r="I26" s="101" t="s">
        <v>87</v>
      </c>
      <c r="J26" s="101" t="s">
        <v>92</v>
      </c>
      <c r="K26" s="102" t="s">
        <v>288</v>
      </c>
      <c r="L26" s="103" t="s">
        <v>230</v>
      </c>
      <c r="M26" s="104"/>
      <c r="N26" s="105"/>
      <c r="O26" s="106"/>
      <c r="P26" s="106"/>
      <c r="Q26" s="106"/>
    </row>
    <row r="27" spans="1:17" s="86" customFormat="1" ht="153">
      <c r="A27" s="75">
        <v>24</v>
      </c>
      <c r="B27" s="72" t="s">
        <v>166</v>
      </c>
      <c r="C27" s="72" t="s">
        <v>167</v>
      </c>
      <c r="D27" s="72" t="s">
        <v>157</v>
      </c>
      <c r="E27" s="87">
        <v>9</v>
      </c>
      <c r="F27" s="88" t="s">
        <v>152</v>
      </c>
      <c r="G27" s="87">
        <v>36</v>
      </c>
      <c r="H27" s="87" t="s">
        <v>159</v>
      </c>
      <c r="I27" s="89" t="s">
        <v>93</v>
      </c>
      <c r="J27" s="89" t="s">
        <v>94</v>
      </c>
      <c r="K27" s="81" t="s">
        <v>222</v>
      </c>
      <c r="L27" s="82" t="s">
        <v>230</v>
      </c>
      <c r="M27" s="83"/>
      <c r="N27" s="84"/>
      <c r="O27" s="85"/>
      <c r="P27" s="81" t="s">
        <v>273</v>
      </c>
      <c r="Q27" s="85"/>
    </row>
    <row r="28" spans="1:17" s="86" customFormat="1" ht="114.75">
      <c r="A28" s="75">
        <v>25</v>
      </c>
      <c r="B28" s="72" t="s">
        <v>166</v>
      </c>
      <c r="C28" s="72" t="s">
        <v>168</v>
      </c>
      <c r="D28" s="72" t="s">
        <v>157</v>
      </c>
      <c r="E28" s="87">
        <v>9</v>
      </c>
      <c r="F28" s="88" t="s">
        <v>152</v>
      </c>
      <c r="G28" s="87">
        <v>36</v>
      </c>
      <c r="H28" s="87" t="s">
        <v>159</v>
      </c>
      <c r="I28" s="89" t="s">
        <v>95</v>
      </c>
      <c r="J28" s="89" t="s">
        <v>96</v>
      </c>
      <c r="K28" s="81" t="s">
        <v>222</v>
      </c>
      <c r="L28" s="82" t="s">
        <v>230</v>
      </c>
      <c r="M28" s="83"/>
      <c r="N28" s="84"/>
      <c r="O28" s="85"/>
      <c r="P28" s="81" t="s">
        <v>273</v>
      </c>
      <c r="Q28" s="85"/>
    </row>
    <row r="29" spans="1:17" s="86" customFormat="1" ht="140.25">
      <c r="A29" s="75">
        <v>26</v>
      </c>
      <c r="B29" s="72" t="s">
        <v>166</v>
      </c>
      <c r="C29" s="72" t="s">
        <v>169</v>
      </c>
      <c r="D29" s="72" t="s">
        <v>157</v>
      </c>
      <c r="E29" s="87">
        <v>9</v>
      </c>
      <c r="F29" s="88" t="s">
        <v>152</v>
      </c>
      <c r="G29" s="87">
        <v>36</v>
      </c>
      <c r="H29" s="87" t="s">
        <v>159</v>
      </c>
      <c r="I29" s="89" t="s">
        <v>97</v>
      </c>
      <c r="J29" s="89" t="s">
        <v>98</v>
      </c>
      <c r="K29" s="81" t="s">
        <v>220</v>
      </c>
      <c r="L29" s="82" t="s">
        <v>230</v>
      </c>
      <c r="M29" s="83"/>
      <c r="N29" s="84"/>
      <c r="O29" s="85"/>
      <c r="P29" s="81" t="s">
        <v>273</v>
      </c>
      <c r="Q29" s="85"/>
    </row>
    <row r="30" spans="1:17" s="86" customFormat="1" ht="38.25">
      <c r="A30" s="75">
        <v>27</v>
      </c>
      <c r="B30" s="72" t="s">
        <v>166</v>
      </c>
      <c r="C30" s="72" t="s">
        <v>99</v>
      </c>
      <c r="D30" s="72" t="s">
        <v>157</v>
      </c>
      <c r="E30" s="87">
        <v>133</v>
      </c>
      <c r="F30" s="88" t="s">
        <v>100</v>
      </c>
      <c r="G30" s="87">
        <v>47</v>
      </c>
      <c r="H30" s="87" t="s">
        <v>153</v>
      </c>
      <c r="I30" s="89" t="s">
        <v>101</v>
      </c>
      <c r="J30" s="89" t="s">
        <v>102</v>
      </c>
      <c r="K30" s="81" t="s">
        <v>220</v>
      </c>
      <c r="L30" s="82" t="s">
        <v>230</v>
      </c>
      <c r="M30" s="83"/>
      <c r="N30" s="84"/>
      <c r="O30" s="85"/>
      <c r="P30" s="81" t="s">
        <v>273</v>
      </c>
      <c r="Q30" s="85"/>
    </row>
    <row r="31" spans="1:17" s="86" customFormat="1" ht="38.25">
      <c r="A31" s="75">
        <v>28</v>
      </c>
      <c r="B31" s="72" t="s">
        <v>166</v>
      </c>
      <c r="C31" s="72" t="s">
        <v>170</v>
      </c>
      <c r="D31" s="72" t="s">
        <v>157</v>
      </c>
      <c r="E31" s="87">
        <v>133</v>
      </c>
      <c r="F31" s="88" t="s">
        <v>100</v>
      </c>
      <c r="G31" s="87">
        <v>46</v>
      </c>
      <c r="H31" s="87" t="s">
        <v>153</v>
      </c>
      <c r="I31" s="89" t="s">
        <v>103</v>
      </c>
      <c r="J31" s="89" t="s">
        <v>104</v>
      </c>
      <c r="K31" s="81" t="s">
        <v>220</v>
      </c>
      <c r="L31" s="82" t="s">
        <v>230</v>
      </c>
      <c r="M31" s="83"/>
      <c r="N31" s="84"/>
      <c r="O31" s="85"/>
      <c r="P31" s="81" t="s">
        <v>273</v>
      </c>
      <c r="Q31" s="85"/>
    </row>
    <row r="32" spans="1:17" s="86" customFormat="1" ht="102">
      <c r="A32" s="75">
        <v>29</v>
      </c>
      <c r="B32" s="72" t="s">
        <v>166</v>
      </c>
      <c r="C32" s="72" t="s">
        <v>171</v>
      </c>
      <c r="D32" s="72" t="s">
        <v>157</v>
      </c>
      <c r="E32" s="87">
        <v>133</v>
      </c>
      <c r="F32" s="88" t="s">
        <v>100</v>
      </c>
      <c r="G32" s="87">
        <v>45</v>
      </c>
      <c r="H32" s="87" t="s">
        <v>159</v>
      </c>
      <c r="I32" s="89" t="s">
        <v>105</v>
      </c>
      <c r="J32" s="89" t="s">
        <v>106</v>
      </c>
      <c r="K32" s="81" t="s">
        <v>223</v>
      </c>
      <c r="L32" s="82" t="s">
        <v>230</v>
      </c>
      <c r="M32" s="83"/>
      <c r="N32" s="84"/>
      <c r="O32" s="85"/>
      <c r="P32" s="81" t="s">
        <v>273</v>
      </c>
      <c r="Q32" s="85"/>
    </row>
    <row r="33" spans="1:17" s="86" customFormat="1" ht="12.75">
      <c r="A33" s="75">
        <v>30</v>
      </c>
      <c r="B33" s="81" t="s">
        <v>82</v>
      </c>
      <c r="C33" s="90" t="s">
        <v>81</v>
      </c>
      <c r="D33" s="90" t="s">
        <v>83</v>
      </c>
      <c r="E33" s="91" t="s">
        <v>182</v>
      </c>
      <c r="F33" s="92"/>
      <c r="H33" s="90" t="s">
        <v>85</v>
      </c>
      <c r="I33" s="85" t="s">
        <v>84</v>
      </c>
      <c r="J33" s="93"/>
      <c r="K33" s="81" t="s">
        <v>224</v>
      </c>
      <c r="L33" s="82" t="s">
        <v>230</v>
      </c>
      <c r="M33" s="83"/>
      <c r="N33" s="84"/>
      <c r="O33" s="85"/>
      <c r="P33" s="81" t="s">
        <v>273</v>
      </c>
      <c r="Q33" s="85"/>
    </row>
    <row r="34" spans="1:17" s="86" customFormat="1" ht="76.5">
      <c r="A34" s="75">
        <v>31</v>
      </c>
      <c r="B34" s="72" t="s">
        <v>172</v>
      </c>
      <c r="C34" s="72" t="s">
        <v>173</v>
      </c>
      <c r="D34" s="72" t="s">
        <v>157</v>
      </c>
      <c r="E34" s="72">
        <v>99</v>
      </c>
      <c r="F34" s="74" t="s">
        <v>175</v>
      </c>
      <c r="G34" s="94">
        <v>26</v>
      </c>
      <c r="H34" s="72" t="s">
        <v>160</v>
      </c>
      <c r="I34" s="73" t="s">
        <v>107</v>
      </c>
      <c r="J34" s="73" t="s">
        <v>176</v>
      </c>
      <c r="K34" s="81" t="s">
        <v>225</v>
      </c>
      <c r="L34" s="82" t="s">
        <v>230</v>
      </c>
      <c r="M34" s="83"/>
      <c r="N34" s="84"/>
      <c r="O34" s="85"/>
      <c r="P34" s="81" t="s">
        <v>273</v>
      </c>
      <c r="Q34" s="85"/>
    </row>
    <row r="35" spans="1:16" ht="318" customHeight="1">
      <c r="A35" s="30">
        <v>32</v>
      </c>
      <c r="B35" s="62" t="s">
        <v>172</v>
      </c>
      <c r="C35" s="62" t="s">
        <v>174</v>
      </c>
      <c r="D35" s="62" t="s">
        <v>157</v>
      </c>
      <c r="E35" s="62">
        <v>100</v>
      </c>
      <c r="F35" s="63" t="s">
        <v>175</v>
      </c>
      <c r="G35" s="64">
        <v>18</v>
      </c>
      <c r="H35" s="64" t="s">
        <v>160</v>
      </c>
      <c r="I35" s="65" t="s">
        <v>108</v>
      </c>
      <c r="J35" s="65" t="s">
        <v>178</v>
      </c>
      <c r="K35" s="34" t="s">
        <v>226</v>
      </c>
      <c r="L35" s="35" t="s">
        <v>230</v>
      </c>
      <c r="P35" s="34" t="s">
        <v>273</v>
      </c>
    </row>
    <row r="36" spans="1:17" s="86" customFormat="1" ht="140.25">
      <c r="A36" s="75">
        <v>33</v>
      </c>
      <c r="B36" s="72" t="s">
        <v>172</v>
      </c>
      <c r="C36" s="72" t="s">
        <v>177</v>
      </c>
      <c r="D36" s="72" t="s">
        <v>157</v>
      </c>
      <c r="E36" s="72">
        <v>53</v>
      </c>
      <c r="F36" s="74" t="s">
        <v>179</v>
      </c>
      <c r="G36" s="94"/>
      <c r="H36" s="94" t="s">
        <v>160</v>
      </c>
      <c r="I36" s="73" t="s">
        <v>109</v>
      </c>
      <c r="J36" s="73" t="s">
        <v>180</v>
      </c>
      <c r="K36" s="81" t="s">
        <v>225</v>
      </c>
      <c r="L36" s="82" t="s">
        <v>274</v>
      </c>
      <c r="M36" s="83"/>
      <c r="N36" s="84"/>
      <c r="O36" s="85"/>
      <c r="P36" s="81" t="s">
        <v>273</v>
      </c>
      <c r="Q36" s="85"/>
    </row>
    <row r="37" spans="1:17" s="107" customFormat="1" ht="216.75" customHeight="1">
      <c r="A37" s="79">
        <v>34</v>
      </c>
      <c r="B37" s="98" t="s">
        <v>172</v>
      </c>
      <c r="C37" s="98" t="s">
        <v>181</v>
      </c>
      <c r="D37" s="98" t="s">
        <v>157</v>
      </c>
      <c r="E37" s="98">
        <v>153</v>
      </c>
      <c r="F37" s="109" t="s">
        <v>110</v>
      </c>
      <c r="G37" s="98"/>
      <c r="H37" s="110" t="s">
        <v>160</v>
      </c>
      <c r="I37" s="101" t="s">
        <v>111</v>
      </c>
      <c r="J37" s="101" t="s">
        <v>112</v>
      </c>
      <c r="K37" s="102" t="s">
        <v>289</v>
      </c>
      <c r="L37" s="103" t="s">
        <v>230</v>
      </c>
      <c r="M37" s="104"/>
      <c r="N37" s="105"/>
      <c r="O37" s="106"/>
      <c r="P37" s="106"/>
      <c r="Q37" s="106"/>
    </row>
    <row r="38" spans="1:17" s="86" customFormat="1" ht="140.25">
      <c r="A38" s="75">
        <v>35</v>
      </c>
      <c r="B38" s="72" t="s">
        <v>172</v>
      </c>
      <c r="C38" s="72" t="s">
        <v>183</v>
      </c>
      <c r="D38" s="72" t="s">
        <v>157</v>
      </c>
      <c r="E38" s="72">
        <v>53</v>
      </c>
      <c r="F38" s="74" t="s">
        <v>179</v>
      </c>
      <c r="G38" s="94"/>
      <c r="H38" s="94" t="s">
        <v>160</v>
      </c>
      <c r="I38" s="73" t="s">
        <v>109</v>
      </c>
      <c r="J38" s="73" t="s">
        <v>180</v>
      </c>
      <c r="K38" s="81" t="s">
        <v>225</v>
      </c>
      <c r="L38" s="82" t="s">
        <v>274</v>
      </c>
      <c r="M38" s="83"/>
      <c r="N38" s="84"/>
      <c r="O38" s="85"/>
      <c r="P38" s="81" t="s">
        <v>273</v>
      </c>
      <c r="Q38" s="85"/>
    </row>
    <row r="39" spans="1:16" s="62" customFormat="1" ht="114.75">
      <c r="A39" s="78" t="s">
        <v>275</v>
      </c>
      <c r="B39" s="62" t="s">
        <v>0</v>
      </c>
      <c r="C39" s="65" t="s">
        <v>252</v>
      </c>
      <c r="D39" s="62" t="s">
        <v>2</v>
      </c>
      <c r="E39" s="62">
        <v>49</v>
      </c>
      <c r="F39" s="62" t="s">
        <v>3</v>
      </c>
      <c r="H39" s="62" t="s">
        <v>4</v>
      </c>
      <c r="I39" s="65" t="s">
        <v>228</v>
      </c>
      <c r="J39" s="65" t="s">
        <v>229</v>
      </c>
      <c r="K39" s="66" t="s">
        <v>271</v>
      </c>
      <c r="L39" s="67" t="s">
        <v>230</v>
      </c>
      <c r="P39" s="32" t="s">
        <v>273</v>
      </c>
    </row>
    <row r="40" spans="1:16" s="62" customFormat="1" ht="51">
      <c r="A40" s="78" t="s">
        <v>276</v>
      </c>
      <c r="B40" s="62" t="s">
        <v>231</v>
      </c>
      <c r="C40" s="65" t="s">
        <v>253</v>
      </c>
      <c r="D40" s="62" t="s">
        <v>2</v>
      </c>
      <c r="E40" s="62">
        <v>61</v>
      </c>
      <c r="F40" s="68" t="s">
        <v>232</v>
      </c>
      <c r="G40" s="62">
        <v>11</v>
      </c>
      <c r="H40" s="62" t="s">
        <v>159</v>
      </c>
      <c r="I40" s="69" t="s">
        <v>233</v>
      </c>
      <c r="J40" s="65" t="s">
        <v>234</v>
      </c>
      <c r="K40" s="69" t="s">
        <v>272</v>
      </c>
      <c r="L40" s="70" t="s">
        <v>230</v>
      </c>
      <c r="M40" s="65"/>
      <c r="N40" s="65"/>
      <c r="P40" s="34" t="s">
        <v>273</v>
      </c>
    </row>
    <row r="41" spans="1:16" s="62" customFormat="1" ht="76.5">
      <c r="A41" s="78" t="s">
        <v>277</v>
      </c>
      <c r="B41" s="65" t="s">
        <v>161</v>
      </c>
      <c r="C41" s="65" t="s">
        <v>254</v>
      </c>
      <c r="D41" s="62" t="s">
        <v>157</v>
      </c>
      <c r="E41" s="62">
        <v>55</v>
      </c>
      <c r="F41" s="63" t="s">
        <v>163</v>
      </c>
      <c r="G41" s="62">
        <v>21</v>
      </c>
      <c r="H41" s="62" t="s">
        <v>159</v>
      </c>
      <c r="I41" s="65" t="s">
        <v>235</v>
      </c>
      <c r="J41" s="71" t="s">
        <v>236</v>
      </c>
      <c r="K41" s="69" t="s">
        <v>265</v>
      </c>
      <c r="L41" s="70" t="s">
        <v>230</v>
      </c>
      <c r="M41" s="65"/>
      <c r="N41" s="65"/>
      <c r="P41" s="34" t="s">
        <v>273</v>
      </c>
    </row>
    <row r="42" spans="1:16" s="62" customFormat="1" ht="63.75">
      <c r="A42" s="78" t="s">
        <v>278</v>
      </c>
      <c r="B42" s="65" t="s">
        <v>161</v>
      </c>
      <c r="C42" s="65" t="s">
        <v>255</v>
      </c>
      <c r="D42" s="62" t="s">
        <v>157</v>
      </c>
      <c r="E42" s="62">
        <v>55</v>
      </c>
      <c r="F42" s="63" t="s">
        <v>163</v>
      </c>
      <c r="G42" s="62">
        <v>6</v>
      </c>
      <c r="H42" s="62" t="s">
        <v>159</v>
      </c>
      <c r="I42" s="65" t="s">
        <v>237</v>
      </c>
      <c r="J42" s="71" t="s">
        <v>238</v>
      </c>
      <c r="K42" s="69" t="s">
        <v>266</v>
      </c>
      <c r="L42" s="70" t="s">
        <v>230</v>
      </c>
      <c r="M42" s="65"/>
      <c r="N42" s="65"/>
      <c r="P42" s="34" t="s">
        <v>273</v>
      </c>
    </row>
    <row r="43" spans="1:16" s="62" customFormat="1" ht="51">
      <c r="A43" s="78" t="s">
        <v>279</v>
      </c>
      <c r="B43" s="65" t="s">
        <v>161</v>
      </c>
      <c r="C43" s="65" t="s">
        <v>256</v>
      </c>
      <c r="D43" s="62" t="s">
        <v>157</v>
      </c>
      <c r="E43" s="65" t="s">
        <v>239</v>
      </c>
      <c r="F43" s="63" t="s">
        <v>240</v>
      </c>
      <c r="H43" s="68" t="s">
        <v>159</v>
      </c>
      <c r="I43" s="65" t="s">
        <v>241</v>
      </c>
      <c r="J43" s="71" t="s">
        <v>242</v>
      </c>
      <c r="K43" s="69" t="s">
        <v>267</v>
      </c>
      <c r="L43" s="70" t="s">
        <v>230</v>
      </c>
      <c r="M43" s="65"/>
      <c r="N43" s="65"/>
      <c r="P43" s="62" t="s">
        <v>273</v>
      </c>
    </row>
    <row r="44" spans="1:14" s="62" customFormat="1" ht="38.25">
      <c r="A44" s="78" t="s">
        <v>280</v>
      </c>
      <c r="B44" s="65" t="s">
        <v>161</v>
      </c>
      <c r="C44" s="65" t="s">
        <v>263</v>
      </c>
      <c r="D44" s="62" t="s">
        <v>157</v>
      </c>
      <c r="E44" s="68">
        <v>178</v>
      </c>
      <c r="F44" s="63" t="s">
        <v>260</v>
      </c>
      <c r="G44" s="68">
        <v>54</v>
      </c>
      <c r="H44" s="68" t="s">
        <v>159</v>
      </c>
      <c r="I44" s="65" t="s">
        <v>261</v>
      </c>
      <c r="J44" s="71" t="s">
        <v>262</v>
      </c>
      <c r="K44" s="69" t="s">
        <v>268</v>
      </c>
      <c r="L44" s="70" t="s">
        <v>230</v>
      </c>
      <c r="M44" s="65"/>
      <c r="N44" s="65"/>
    </row>
    <row r="45" spans="1:16" s="62" customFormat="1" ht="114.75">
      <c r="A45" s="78" t="s">
        <v>281</v>
      </c>
      <c r="B45" s="65" t="s">
        <v>161</v>
      </c>
      <c r="C45" s="65" t="s">
        <v>257</v>
      </c>
      <c r="D45" s="62" t="s">
        <v>157</v>
      </c>
      <c r="E45" s="68">
        <v>60</v>
      </c>
      <c r="F45" s="63" t="s">
        <v>243</v>
      </c>
      <c r="G45" s="68">
        <v>27</v>
      </c>
      <c r="H45" s="68" t="s">
        <v>159</v>
      </c>
      <c r="I45" s="65" t="s">
        <v>244</v>
      </c>
      <c r="J45" s="71" t="s">
        <v>245</v>
      </c>
      <c r="K45" s="69" t="s">
        <v>269</v>
      </c>
      <c r="L45" s="70" t="s">
        <v>230</v>
      </c>
      <c r="M45" s="65"/>
      <c r="N45" s="65"/>
      <c r="P45" s="62" t="s">
        <v>273</v>
      </c>
    </row>
    <row r="46" spans="1:16" s="62" customFormat="1" ht="102">
      <c r="A46" s="78" t="s">
        <v>282</v>
      </c>
      <c r="B46" s="65" t="s">
        <v>161</v>
      </c>
      <c r="C46" s="65" t="s">
        <v>258</v>
      </c>
      <c r="D46" s="62" t="s">
        <v>157</v>
      </c>
      <c r="E46" s="68">
        <v>60</v>
      </c>
      <c r="F46" s="63" t="s">
        <v>243</v>
      </c>
      <c r="G46" s="68">
        <v>28</v>
      </c>
      <c r="H46" s="68" t="s">
        <v>159</v>
      </c>
      <c r="I46" s="65" t="s">
        <v>246</v>
      </c>
      <c r="J46" s="71" t="s">
        <v>247</v>
      </c>
      <c r="K46" s="69" t="s">
        <v>270</v>
      </c>
      <c r="L46" s="70" t="s">
        <v>230</v>
      </c>
      <c r="M46" s="65"/>
      <c r="N46" s="65"/>
      <c r="P46" s="62" t="s">
        <v>273</v>
      </c>
    </row>
    <row r="47" spans="1:16" s="62" customFormat="1" ht="165.75">
      <c r="A47" s="78" t="s">
        <v>283</v>
      </c>
      <c r="B47" s="62" t="s">
        <v>248</v>
      </c>
      <c r="C47" s="65" t="s">
        <v>259</v>
      </c>
      <c r="D47" s="62" t="s">
        <v>2</v>
      </c>
      <c r="E47" s="62">
        <v>44</v>
      </c>
      <c r="F47" s="62" t="s">
        <v>249</v>
      </c>
      <c r="G47" s="62">
        <v>41</v>
      </c>
      <c r="H47" s="62" t="s">
        <v>160</v>
      </c>
      <c r="I47" s="65" t="s">
        <v>250</v>
      </c>
      <c r="J47" s="65" t="s">
        <v>251</v>
      </c>
      <c r="K47" s="69" t="s">
        <v>267</v>
      </c>
      <c r="L47" s="70" t="s">
        <v>230</v>
      </c>
      <c r="M47" s="65"/>
      <c r="N47" s="65"/>
      <c r="P47" s="62" t="s">
        <v>273</v>
      </c>
    </row>
  </sheetData>
  <autoFilter ref="A3:Q38"/>
  <mergeCells count="1">
    <mergeCell ref="B2:J2"/>
  </mergeCells>
  <printOptions gridLines="1"/>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C43"/>
  <sheetViews>
    <sheetView workbookViewId="0" topLeftCell="A1">
      <selection activeCell="B9" sqref="B9"/>
    </sheetView>
  </sheetViews>
  <sheetFormatPr defaultColWidth="9.140625" defaultRowHeight="12.75"/>
  <cols>
    <col min="1" max="1" width="30.00390625" style="55" customWidth="1"/>
    <col min="2" max="2" width="19.28125" style="50" customWidth="1"/>
    <col min="3" max="3" width="20.57421875" style="43" customWidth="1"/>
    <col min="4" max="16384" width="9.140625" style="43" customWidth="1"/>
  </cols>
  <sheetData>
    <row r="1" spans="1:3" s="40" customFormat="1" ht="30" customHeight="1">
      <c r="A1" s="38" t="s">
        <v>135</v>
      </c>
      <c r="B1" s="39" t="s">
        <v>186</v>
      </c>
      <c r="C1" s="40" t="s">
        <v>187</v>
      </c>
    </row>
    <row r="2" spans="1:2" ht="12.75">
      <c r="A2" s="41"/>
      <c r="B2" s="42"/>
    </row>
    <row r="3" spans="1:3" ht="14.25" customHeight="1">
      <c r="A3" s="44" t="s">
        <v>148</v>
      </c>
      <c r="B3" s="45">
        <v>12</v>
      </c>
      <c r="C3" s="46" t="s">
        <v>188</v>
      </c>
    </row>
    <row r="4" spans="1:2" ht="12.75">
      <c r="A4" s="44" t="s">
        <v>155</v>
      </c>
      <c r="B4" s="45">
        <v>1</v>
      </c>
    </row>
    <row r="5" spans="1:2" ht="12.75">
      <c r="A5" s="44" t="s">
        <v>114</v>
      </c>
      <c r="B5" s="45">
        <v>6</v>
      </c>
    </row>
    <row r="6" spans="1:3" ht="12.75">
      <c r="A6" s="44" t="s">
        <v>214</v>
      </c>
      <c r="B6" s="45">
        <v>1</v>
      </c>
      <c r="C6" s="46" t="s">
        <v>188</v>
      </c>
    </row>
    <row r="7" spans="1:3" ht="12.75">
      <c r="A7" s="48" t="s">
        <v>161</v>
      </c>
      <c r="B7" s="45">
        <v>3</v>
      </c>
      <c r="C7" s="46" t="s">
        <v>189</v>
      </c>
    </row>
    <row r="8" spans="1:3" ht="12.75">
      <c r="A8" s="48" t="s">
        <v>166</v>
      </c>
      <c r="B8" s="45">
        <v>6</v>
      </c>
      <c r="C8" s="46" t="s">
        <v>189</v>
      </c>
    </row>
    <row r="9" spans="1:3" ht="12.75">
      <c r="A9" s="48" t="s">
        <v>82</v>
      </c>
      <c r="B9" s="45">
        <v>1</v>
      </c>
      <c r="C9" s="46" t="s">
        <v>83</v>
      </c>
    </row>
    <row r="10" spans="1:3" ht="12.75">
      <c r="A10" s="48" t="s">
        <v>190</v>
      </c>
      <c r="B10" s="45">
        <v>5</v>
      </c>
      <c r="C10" s="46" t="s">
        <v>189</v>
      </c>
    </row>
    <row r="11" ht="12.75">
      <c r="A11" s="49"/>
    </row>
    <row r="12" spans="1:2" ht="12.75">
      <c r="A12" s="51" t="s">
        <v>191</v>
      </c>
      <c r="B12" s="52">
        <f>SUM(B1:B10)</f>
        <v>35</v>
      </c>
    </row>
    <row r="13" ht="12.75">
      <c r="A13" s="47"/>
    </row>
    <row r="14" spans="1:2" ht="12.75">
      <c r="A14" s="53" t="s">
        <v>192</v>
      </c>
      <c r="B14" s="54">
        <f>COUNTIF(B2:B11,"&gt;0")</f>
        <v>8</v>
      </c>
    </row>
    <row r="15" ht="12.75">
      <c r="A15" s="49"/>
    </row>
    <row r="17" ht="12.75">
      <c r="A17" s="49"/>
    </row>
    <row r="18" ht="12.75">
      <c r="A18" s="49"/>
    </row>
    <row r="19" ht="12.75">
      <c r="A19" s="49"/>
    </row>
    <row r="20" ht="12.75">
      <c r="A20" s="49"/>
    </row>
    <row r="21" ht="12.75">
      <c r="A21" s="49"/>
    </row>
    <row r="22" ht="12.75">
      <c r="A22" s="49"/>
    </row>
    <row r="23" ht="12.75">
      <c r="A23" s="49"/>
    </row>
    <row r="24" ht="12.75">
      <c r="A24" s="49"/>
    </row>
    <row r="25" ht="12.75">
      <c r="A25" s="49"/>
    </row>
    <row r="26" ht="12.75">
      <c r="A26" s="49"/>
    </row>
    <row r="27" ht="12.75">
      <c r="A27" s="49"/>
    </row>
    <row r="28" ht="12.75">
      <c r="A28" s="49"/>
    </row>
    <row r="29" ht="12.75">
      <c r="A29" s="49"/>
    </row>
    <row r="30" ht="12.75">
      <c r="A30" s="49"/>
    </row>
    <row r="31" ht="12.75">
      <c r="A31" s="49"/>
    </row>
    <row r="32" ht="12.75">
      <c r="A32" s="49"/>
    </row>
    <row r="33" ht="12.75">
      <c r="A33" s="49"/>
    </row>
    <row r="34" ht="12.75">
      <c r="A34" s="49"/>
    </row>
    <row r="35" ht="12.75">
      <c r="A35" s="49"/>
    </row>
    <row r="36" ht="12.75">
      <c r="A36" s="49"/>
    </row>
    <row r="37" ht="12.75">
      <c r="A37" s="49"/>
    </row>
    <row r="38" ht="12.75">
      <c r="A38" s="49"/>
    </row>
    <row r="39" ht="12.75">
      <c r="A39" s="49"/>
    </row>
    <row r="40" ht="12.75">
      <c r="A40" s="49"/>
    </row>
    <row r="41" ht="12.75">
      <c r="A41" s="49"/>
    </row>
    <row r="42" ht="12.75">
      <c r="A42" s="49"/>
    </row>
    <row r="43" ht="12.75">
      <c r="A43" s="49"/>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123</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Sharp Laboratories of America,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 Kandala</dc:creator>
  <cp:keywords/>
  <dc:description/>
  <cp:lastModifiedBy>Kandala, Srinivas</cp:lastModifiedBy>
  <cp:lastPrinted>2004-11-19T06:33:11Z</cp:lastPrinted>
  <dcterms:created xsi:type="dcterms:W3CDTF">2004-07-14T16:37:20Z</dcterms:created>
  <dcterms:modified xsi:type="dcterms:W3CDTF">2005-01-18T22:17:02Z</dcterms:modified>
  <cp:category/>
  <cp:version/>
  <cp:contentType/>
  <cp:contentStatus/>
</cp:coreProperties>
</file>