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All Comments" sheetId="2" r:id="rId2"/>
    <sheet name="Open Comments" sheetId="3" r:id="rId3"/>
    <sheet name="Accepted Comments" sheetId="4" r:id="rId4"/>
  </sheets>
  <externalReferences>
    <externalReference r:id="rId7"/>
    <externalReference r:id="rId8"/>
  </externalReferences>
  <definedNames>
    <definedName name="_xlnm._FilterDatabase" localSheetId="1" hidden="1">'All Comments'!$B$3:$Q$39</definedName>
    <definedName name="Fname" localSheetId="3">'[2]LB_Comments'!#REF!</definedName>
    <definedName name="Fname">'[1]LB_Comments'!#REF!</definedName>
    <definedName name="Lname" localSheetId="3">'[2]LB_Comments'!#REF!</definedName>
    <definedName name="Lname">'[1]LB_Comments'!#REF!</definedName>
  </definedNames>
  <calcPr fullCalcOnLoad="1"/>
</workbook>
</file>

<file path=xl/comments2.xml><?xml version="1.0" encoding="utf-8"?>
<comments xmlns="http://schemas.openxmlformats.org/spreadsheetml/2006/main">
  <authors>
    <author>IEEE</author>
  </authors>
  <commentList>
    <comment ref="A3" authorId="0">
      <text>
        <r>
          <rPr>
            <b/>
            <sz val="8"/>
            <rFont val="Arial"/>
            <family val="2"/>
          </rPr>
          <t>Put your name here, last name first.</t>
        </r>
      </text>
    </comment>
    <comment ref="B3" authorId="0">
      <text>
        <r>
          <rPr>
            <b/>
            <sz val="8"/>
            <rFont val="Arial"/>
            <family val="2"/>
          </rPr>
          <t>Please sequentially identify each of your comments using the following format:
LASTNAME/#</t>
        </r>
      </text>
    </comment>
    <comment ref="C3" authorId="0">
      <text>
        <r>
          <rPr>
            <b/>
            <sz val="8"/>
            <rFont val="Arial"/>
            <family val="2"/>
          </rPr>
          <t>Please put down whether you disapproved (neg) or approved (aff) this draft project. This column should be the SAME for every comment, regardless of the type of comment you make.</t>
        </r>
      </text>
    </comment>
    <comment ref="D3" authorId="0">
      <text>
        <r>
          <rPr>
            <b/>
            <sz val="8"/>
            <rFont val="Arial"/>
            <family val="2"/>
          </rPr>
          <t>Insert the page number of the draft to which your comment applies.</t>
        </r>
      </text>
    </comment>
    <comment ref="E3" authorId="0">
      <text>
        <r>
          <rPr>
            <b/>
            <sz val="8"/>
            <rFont val="Arial"/>
            <family val="2"/>
          </rPr>
          <t>Insert the subclause (paragraph) number in the draft to which your comment applies</t>
        </r>
        <r>
          <rPr>
            <b/>
            <sz val="8"/>
            <rFont val="Tahoma"/>
            <family val="0"/>
          </rPr>
          <t>.</t>
        </r>
      </text>
    </comment>
    <comment ref="F3" authorId="0">
      <text>
        <r>
          <rPr>
            <b/>
            <sz val="8"/>
            <rFont val="Arial"/>
            <family val="2"/>
          </rPr>
          <t>Insert the line number from the page of the draft to which your comment applies. (If your document does not have line numbers, leave this column blank.)</t>
        </r>
        <r>
          <rPr>
            <sz val="8"/>
            <rFont val="Tahoma"/>
            <family val="0"/>
          </rPr>
          <t xml:space="preserve">
</t>
        </r>
      </text>
    </comment>
    <comment ref="G3" authorId="0">
      <text>
        <r>
          <rPr>
            <b/>
            <sz val="8"/>
            <rFont val="Arial"/>
            <family val="2"/>
          </rPr>
          <t>State whether your comment is technical or editorial. Regardless of the type of comment, all comments must be addressed by the Sponsor.</t>
        </r>
      </text>
    </comment>
    <comment ref="H3" authorId="0">
      <text>
        <r>
          <rPr>
            <b/>
            <sz val="8"/>
            <rFont val="Arial"/>
            <family val="2"/>
          </rPr>
          <t>Enter your specific comment here. Include some perspective on what would be needed to satisfy your concern.</t>
        </r>
      </text>
    </comment>
    <comment ref="I3" authorId="0">
      <text>
        <r>
          <rPr>
            <b/>
            <sz val="8"/>
            <rFont val="Arial"/>
            <family val="2"/>
          </rPr>
          <t>Enter your proposed change to the draft project here. Be as specific as possible, giving exact text if you can.</t>
        </r>
      </text>
    </comment>
    <comment ref="J3" authorId="0">
      <text>
        <r>
          <rPr>
            <b/>
            <sz val="10"/>
            <rFont val="Arial"/>
            <family val="2"/>
          </rPr>
          <t>To be filled out by the Sponsor.
(for ballot resolution use only)</t>
        </r>
      </text>
    </comment>
    <comment ref="K3" authorId="0">
      <text>
        <r>
          <rPr>
            <b/>
            <sz val="10"/>
            <rFont val="Arial"/>
            <family val="2"/>
          </rPr>
          <t>To be filled out by the Sponsor. For ballot resolution use only</t>
        </r>
      </text>
    </comment>
    <comment ref="L3" authorId="0">
      <text>
        <r>
          <rPr>
            <b/>
            <sz val="8"/>
            <rFont val="Arial"/>
            <family val="2"/>
          </rPr>
          <t>Enter your proposed change to the draft project here. Be as specific as possible, giving exact text if you can.</t>
        </r>
      </text>
    </comment>
    <comment ref="N3" authorId="0">
      <text>
        <r>
          <rPr>
            <b/>
            <sz val="10"/>
            <rFont val="Arial"/>
            <family val="2"/>
          </rPr>
          <t>To be filled out by the Sponsor. For ballot resolution use only</t>
        </r>
      </text>
    </comment>
    <comment ref="M3" authorId="0">
      <text>
        <r>
          <rPr>
            <b/>
            <sz val="10"/>
            <rFont val="Arial"/>
            <family val="2"/>
          </rPr>
          <t>To be filled out by the Sponsor.
(for ballot resolution use only)</t>
        </r>
      </text>
    </comment>
  </commentList>
</comments>
</file>

<file path=xl/comments3.xml><?xml version="1.0" encoding="utf-8"?>
<comments xmlns="http://schemas.openxmlformats.org/spreadsheetml/2006/main">
  <authors>
    <author>IEEE</author>
  </authors>
  <commentList>
    <comment ref="A3" authorId="0">
      <text>
        <r>
          <rPr>
            <b/>
            <sz val="8"/>
            <rFont val="Arial"/>
            <family val="2"/>
          </rPr>
          <t>Put your name here, last name first.</t>
        </r>
      </text>
    </comment>
    <comment ref="B3" authorId="0">
      <text>
        <r>
          <rPr>
            <b/>
            <sz val="8"/>
            <rFont val="Arial"/>
            <family val="2"/>
          </rPr>
          <t>Please sequentially identify each of your comments using the following format:
LASTNAME/#</t>
        </r>
      </text>
    </comment>
    <comment ref="C3" authorId="0">
      <text>
        <r>
          <rPr>
            <b/>
            <sz val="8"/>
            <rFont val="Arial"/>
            <family val="2"/>
          </rPr>
          <t>Please put down whether you disapproved (neg) or approved (aff) this draft project. This column should be the SAME for every comment, regardless of the type of comment you make.</t>
        </r>
      </text>
    </comment>
    <comment ref="D3" authorId="0">
      <text>
        <r>
          <rPr>
            <b/>
            <sz val="8"/>
            <rFont val="Arial"/>
            <family val="2"/>
          </rPr>
          <t>Insert the page number of the draft to which your comment applies.</t>
        </r>
      </text>
    </comment>
    <comment ref="E3" authorId="0">
      <text>
        <r>
          <rPr>
            <b/>
            <sz val="8"/>
            <rFont val="Arial"/>
            <family val="2"/>
          </rPr>
          <t>Insert the subclause (paragraph) number in the draft to which your comment applies</t>
        </r>
        <r>
          <rPr>
            <b/>
            <sz val="8"/>
            <rFont val="Tahoma"/>
            <family val="0"/>
          </rPr>
          <t>.</t>
        </r>
      </text>
    </comment>
    <comment ref="F3" authorId="0">
      <text>
        <r>
          <rPr>
            <b/>
            <sz val="8"/>
            <rFont val="Arial"/>
            <family val="2"/>
          </rPr>
          <t>Insert the line number from the page of the draft to which your comment applies. (If your document does not have line numbers, leave this column blank.)</t>
        </r>
        <r>
          <rPr>
            <sz val="8"/>
            <rFont val="Tahoma"/>
            <family val="0"/>
          </rPr>
          <t xml:space="preserve">
</t>
        </r>
      </text>
    </comment>
    <comment ref="G3" authorId="0">
      <text>
        <r>
          <rPr>
            <b/>
            <sz val="8"/>
            <rFont val="Arial"/>
            <family val="2"/>
          </rPr>
          <t>State whether your comment is technical or editorial. Regardless of the type of comment, all comments must be addressed by the Sponsor.</t>
        </r>
      </text>
    </comment>
    <comment ref="H3" authorId="0">
      <text>
        <r>
          <rPr>
            <b/>
            <sz val="8"/>
            <rFont val="Arial"/>
            <family val="2"/>
          </rPr>
          <t>Enter your specific comment here. Include some perspective on what would be needed to satisfy your concern.</t>
        </r>
      </text>
    </comment>
    <comment ref="I3" authorId="0">
      <text>
        <r>
          <rPr>
            <b/>
            <sz val="8"/>
            <rFont val="Arial"/>
            <family val="2"/>
          </rPr>
          <t>Enter your proposed change to the draft project here. Be as specific as possible, giving exact text if you can.</t>
        </r>
      </text>
    </comment>
    <comment ref="J3" authorId="0">
      <text>
        <r>
          <rPr>
            <b/>
            <sz val="10"/>
            <rFont val="Arial"/>
            <family val="2"/>
          </rPr>
          <t>To be filled out by the Sponsor.
(for ballot resolution use only)</t>
        </r>
      </text>
    </comment>
    <comment ref="K3" authorId="0">
      <text>
        <r>
          <rPr>
            <b/>
            <sz val="10"/>
            <rFont val="Arial"/>
            <family val="2"/>
          </rPr>
          <t>To be filled out by the Sponsor. For ballot resolution use only</t>
        </r>
      </text>
    </comment>
    <comment ref="L3" authorId="0">
      <text>
        <r>
          <rPr>
            <b/>
            <sz val="8"/>
            <rFont val="Arial"/>
            <family val="2"/>
          </rPr>
          <t>Enter your proposed change to the draft project here. Be as specific as possible, giving exact text if you can.</t>
        </r>
      </text>
    </comment>
    <comment ref="M3" authorId="0">
      <text>
        <r>
          <rPr>
            <b/>
            <sz val="10"/>
            <rFont val="Arial"/>
            <family val="2"/>
          </rPr>
          <t>To be filled out by the Sponsor.
(for ballot resolution use only)</t>
        </r>
      </text>
    </comment>
    <comment ref="N3" authorId="0">
      <text>
        <r>
          <rPr>
            <b/>
            <sz val="10"/>
            <rFont val="Arial"/>
            <family val="2"/>
          </rPr>
          <t>To be filled out by the Sponsor. For ballot resolution use only</t>
        </r>
      </text>
    </comment>
  </commentList>
</comments>
</file>

<file path=xl/comments4.xml><?xml version="1.0" encoding="utf-8"?>
<comments xmlns="http://schemas.openxmlformats.org/spreadsheetml/2006/main">
  <authors>
    <author>IEEE</author>
  </authors>
  <commentList>
    <comment ref="A3" authorId="0">
      <text>
        <r>
          <rPr>
            <b/>
            <sz val="8"/>
            <rFont val="Arial"/>
            <family val="2"/>
          </rPr>
          <t>Put your name here, last name first.</t>
        </r>
      </text>
    </comment>
    <comment ref="B3" authorId="0">
      <text>
        <r>
          <rPr>
            <b/>
            <sz val="8"/>
            <rFont val="Arial"/>
            <family val="2"/>
          </rPr>
          <t>Please sequentially identify each of your comments using the following format:
LASTNAME/#</t>
        </r>
      </text>
    </comment>
    <comment ref="C3" authorId="0">
      <text>
        <r>
          <rPr>
            <b/>
            <sz val="8"/>
            <rFont val="Arial"/>
            <family val="2"/>
          </rPr>
          <t>Please put down whether you disapproved (neg) or approved (aff) this draft project. This column should be the SAME for every comment, regardless of the type of comment you make.</t>
        </r>
      </text>
    </comment>
    <comment ref="D3" authorId="0">
      <text>
        <r>
          <rPr>
            <b/>
            <sz val="8"/>
            <rFont val="Arial"/>
            <family val="2"/>
          </rPr>
          <t>Insert the page number of the draft to which your comment applies.</t>
        </r>
      </text>
    </comment>
    <comment ref="E3" authorId="0">
      <text>
        <r>
          <rPr>
            <b/>
            <sz val="8"/>
            <rFont val="Arial"/>
            <family val="2"/>
          </rPr>
          <t>Insert the subclause (paragraph) number in the draft to which your comment applies</t>
        </r>
        <r>
          <rPr>
            <b/>
            <sz val="8"/>
            <rFont val="Tahoma"/>
            <family val="0"/>
          </rPr>
          <t>.</t>
        </r>
      </text>
    </comment>
    <comment ref="F3" authorId="0">
      <text>
        <r>
          <rPr>
            <b/>
            <sz val="8"/>
            <rFont val="Arial"/>
            <family val="2"/>
          </rPr>
          <t>Insert the line number from the page of the draft to which your comment applies. (If your document does not have line numbers, leave this column blank.)</t>
        </r>
        <r>
          <rPr>
            <sz val="8"/>
            <rFont val="Tahoma"/>
            <family val="0"/>
          </rPr>
          <t xml:space="preserve">
</t>
        </r>
      </text>
    </comment>
    <comment ref="G3" authorId="0">
      <text>
        <r>
          <rPr>
            <b/>
            <sz val="8"/>
            <rFont val="Arial"/>
            <family val="2"/>
          </rPr>
          <t>State whether your comment is technical or editorial. Regardless of the type of comment, all comments must be addressed by the Sponsor.</t>
        </r>
      </text>
    </comment>
    <comment ref="H3" authorId="0">
      <text>
        <r>
          <rPr>
            <b/>
            <sz val="8"/>
            <rFont val="Arial"/>
            <family val="2"/>
          </rPr>
          <t>Enter your specific comment here. Include some perspective on what would be needed to satisfy your concern.</t>
        </r>
      </text>
    </comment>
    <comment ref="I3" authorId="0">
      <text>
        <r>
          <rPr>
            <b/>
            <sz val="8"/>
            <rFont val="Arial"/>
            <family val="2"/>
          </rPr>
          <t>Enter your proposed change to the draft project here. Be as specific as possible, giving exact text if you can.</t>
        </r>
      </text>
    </comment>
    <comment ref="J3" authorId="0">
      <text>
        <r>
          <rPr>
            <b/>
            <sz val="10"/>
            <rFont val="Arial"/>
            <family val="2"/>
          </rPr>
          <t>To be filled out by the Sponsor.
(for ballot resolution use only)</t>
        </r>
      </text>
    </comment>
    <comment ref="K3" authorId="0">
      <text>
        <r>
          <rPr>
            <b/>
            <sz val="10"/>
            <rFont val="Arial"/>
            <family val="2"/>
          </rPr>
          <t>To be filled out by the Sponsor. For ballot resolution use only</t>
        </r>
      </text>
    </comment>
    <comment ref="L3" authorId="0">
      <text>
        <r>
          <rPr>
            <b/>
            <sz val="8"/>
            <rFont val="Arial"/>
            <family val="2"/>
          </rPr>
          <t>Enter your proposed change to the draft project here. Be as specific as possible, giving exact text if you can.</t>
        </r>
      </text>
    </comment>
    <comment ref="M3" authorId="0">
      <text>
        <r>
          <rPr>
            <b/>
            <sz val="10"/>
            <rFont val="Arial"/>
            <family val="2"/>
          </rPr>
          <t>To be filled out by the Sponsor.
(for ballot resolution use only)</t>
        </r>
      </text>
    </comment>
    <comment ref="N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<sst xmlns="http://schemas.openxmlformats.org/spreadsheetml/2006/main" count="5447" uniqueCount="1291">
  <si>
    <t>The same description as 17.1.1 of 802.11</t>
  </si>
  <si>
    <t>TNCM/35</t>
  </si>
  <si>
    <t>20.1.2.2</t>
  </si>
  <si>
    <t>The same description as 17.1.2.2 of 802.11 except the freqency band information.</t>
  </si>
  <si>
    <t>mark a change to existing clause</t>
  </si>
  <si>
    <t>TNCM/36</t>
  </si>
  <si>
    <t>20.2.1</t>
  </si>
  <si>
    <t>there is no new PHY-SAP primitives in the current standard draft</t>
  </si>
  <si>
    <t>delete this subclause</t>
  </si>
  <si>
    <t>Accept                 Keep Clause number to maintain track with clauses in 17</t>
  </si>
  <si>
    <t>TNCM/37</t>
  </si>
  <si>
    <t>20.2.2</t>
  </si>
  <si>
    <t>Table 20.2.2-1</t>
  </si>
  <si>
    <t>data rates for 10MHz channel are described in 17.2.2 of 802.11j</t>
  </si>
  <si>
    <t>TNCM/38</t>
  </si>
  <si>
    <t>20.2.2.2</t>
  </si>
  <si>
    <t>The same description as 17.2.2.2 of 802.11j</t>
  </si>
  <si>
    <t>TNCM/39</t>
  </si>
  <si>
    <t>Table 20.2.3-1</t>
  </si>
  <si>
    <t>TNCM/40</t>
  </si>
  <si>
    <t>The same description as 17.2.3.2 of 802.11</t>
  </si>
  <si>
    <t>TNCM/41</t>
  </si>
  <si>
    <t>20.2.3.3</t>
  </si>
  <si>
    <t>data rates for 10MHz channel are described in 17.2.3.3 of 802.11j</t>
  </si>
  <si>
    <t>TNCM/42</t>
  </si>
  <si>
    <t>20.3.2.2</t>
  </si>
  <si>
    <t>Table 20.3.2.2-1</t>
  </si>
  <si>
    <t>The same description as 17.3.2.2 of 802.11j</t>
  </si>
  <si>
    <t>TNCM/43</t>
  </si>
  <si>
    <t>20.3.2.3</t>
  </si>
  <si>
    <t>Table 20.3.2.3-1</t>
  </si>
  <si>
    <t>The same description as 17.3.2.3 of 802.11j</t>
  </si>
  <si>
    <t>TNCM/44</t>
  </si>
  <si>
    <t>20.3.3</t>
  </si>
  <si>
    <t>The same description as 17.3.3 of 802.11j</t>
  </si>
  <si>
    <t>TNCM/45</t>
  </si>
  <si>
    <t>20.3.4</t>
  </si>
  <si>
    <t>The same description as 17.3.4 of 802.11j</t>
  </si>
  <si>
    <t>TNCM/46</t>
  </si>
  <si>
    <t>20.3.4.1</t>
  </si>
  <si>
    <t>The same description as 17.3.4.1 of 802.11j</t>
  </si>
  <si>
    <t>TNCM/47</t>
  </si>
  <si>
    <t>20.3.7</t>
  </si>
  <si>
    <t>The same description as 17.3.7 of 802.11j</t>
  </si>
  <si>
    <t>TNCM/48</t>
  </si>
  <si>
    <t>20.3.8</t>
  </si>
  <si>
    <t>The same description as 17.3.8 of 802.11</t>
  </si>
  <si>
    <t>TNCM/49</t>
  </si>
  <si>
    <t>20.3.8.1</t>
  </si>
  <si>
    <t>Table 20.3.8.1-1</t>
  </si>
  <si>
    <t>The same description as 17.3.8.1 of 802.11j</t>
  </si>
  <si>
    <t>TNCM/50</t>
  </si>
  <si>
    <t>Table 20.3.8.2-1</t>
  </si>
  <si>
    <t>The same description as Table J.1 of 802.11j</t>
  </si>
  <si>
    <t>TNCM/51</t>
  </si>
  <si>
    <t>20.3.8.4</t>
  </si>
  <si>
    <t>The same description as 17.3.8.4 of 802.11</t>
  </si>
  <si>
    <t>TNCM/52</t>
  </si>
  <si>
    <t>20.3.8.5</t>
  </si>
  <si>
    <t>The same description as 17.3.8.5 of 802.11</t>
  </si>
  <si>
    <t>TNCM/53</t>
  </si>
  <si>
    <t>20.3.8.6</t>
  </si>
  <si>
    <t>The same description as 17.3.8.6 of 802.11j</t>
  </si>
  <si>
    <t>TNCM/54</t>
  </si>
  <si>
    <t>20.3.9</t>
  </si>
  <si>
    <t>The same description as 17.3.9 of 802.11</t>
  </si>
  <si>
    <t>TNCM/55</t>
  </si>
  <si>
    <t>20.3.9.3</t>
  </si>
  <si>
    <t>The same description as 17.3.9.3 of 802.11</t>
  </si>
  <si>
    <t>TNCM/56</t>
  </si>
  <si>
    <t>20.3.9.6.1</t>
  </si>
  <si>
    <t>The same description as 17.3.9.6.1 of 802.11</t>
  </si>
  <si>
    <t>TNCM/57</t>
  </si>
  <si>
    <t>20.3.9.6.2</t>
  </si>
  <si>
    <t>The same description as 17.3.9.6.2 of 802.11</t>
  </si>
  <si>
    <t>TNCM/58</t>
  </si>
  <si>
    <t>20.3.9.6.3</t>
  </si>
  <si>
    <t>Table 20.3.9.6.3-1</t>
  </si>
  <si>
    <t>The same description as 17.3.9.6.3 of 802.11j</t>
  </si>
  <si>
    <t>TNCM/59</t>
  </si>
  <si>
    <t>20.3.9.7</t>
  </si>
  <si>
    <t>802.11 requires 20Msamples/s or more, that exceeds 10Msamples/s</t>
  </si>
  <si>
    <t>delete the 10Msamples/s requirement</t>
  </si>
  <si>
    <t>TNCM/60</t>
  </si>
  <si>
    <t>20.3.10.1</t>
  </si>
  <si>
    <t>Table 20.3.10.1-1</t>
  </si>
  <si>
    <t>adjacent channel rejection performances are quite different from those in 802.11j but the sensitivities are the same, when spectal masks (Class A &amp; B) are the same as J.3.3. in 802.11j</t>
  </si>
  <si>
    <t>need discussion</t>
  </si>
  <si>
    <t>No Change. The higher channel rejection, adjacent channel rejection is based on earlier analyses of DSRC environment.</t>
  </si>
  <si>
    <t xml:space="preserve"> 3-6</t>
  </si>
  <si>
    <t>The same description as 17.3.10.2 of 802.11</t>
  </si>
  <si>
    <t xml:space="preserve"> 12-16</t>
  </si>
  <si>
    <t>The same description as 17.3.10.3 of 802.11</t>
  </si>
  <si>
    <t>TNCM/63</t>
  </si>
  <si>
    <t>Table 20.3.10.2-1</t>
  </si>
  <si>
    <t xml:space="preserve">Adj. channel rejection for Category 2 is 19 dB better than that for Category 1. alternative adj. channel rejection for Category 2 is 10 dB better than that for Category 1. how are the values of 19 dB and 10 dB determined?  </t>
  </si>
  <si>
    <t>need discussion. See comment TNCM/60</t>
  </si>
  <si>
    <t>TNCM/64</t>
  </si>
  <si>
    <t>20.3.10.4</t>
  </si>
  <si>
    <t>The same description as 17.3.10.4 of 802.11</t>
  </si>
  <si>
    <t>TNCM/65</t>
  </si>
  <si>
    <t>20.3.10.5</t>
  </si>
  <si>
    <t>The same description as 17.3.10.5 of 802.11j</t>
  </si>
  <si>
    <t>why over a period of 5 seconds required?</t>
  </si>
  <si>
    <t>~Based on GTRI analyses</t>
  </si>
  <si>
    <t>TNCM/69</t>
  </si>
  <si>
    <t>20.4.1</t>
  </si>
  <si>
    <t>The same description as 17.4.1 of 802.11</t>
  </si>
  <si>
    <t>TNCM/70</t>
  </si>
  <si>
    <t>20.4.2</t>
  </si>
  <si>
    <t>The same description as 17.4.2 of 802.11</t>
  </si>
  <si>
    <t>TNCM/71</t>
  </si>
  <si>
    <t>Table 20.4.1-1</t>
  </si>
  <si>
    <t>WAVE does not specify a new PHY except the band and channel bandwidth</t>
  </si>
  <si>
    <t>delete WAVE-5 from dot11PHYType</t>
  </si>
  <si>
    <t>TNCM/72</t>
  </si>
  <si>
    <t>53-56</t>
  </si>
  <si>
    <t>defining dot11DeviceClass, dot11ACRType and dot11WRSSMode in dot11 PHY operation table may imply the requirements to all PHY operations.</t>
  </si>
  <si>
    <t>Move dot11DeviceClass, dot11ACRType and dot11WRSSMode to dot11 PHY OFDM table.</t>
  </si>
  <si>
    <t>TNCM/73</t>
  </si>
  <si>
    <t>Annex D</t>
  </si>
  <si>
    <t>Add the MAC MIB</t>
  </si>
  <si>
    <t>Jason Liu has provided the definition</t>
  </si>
  <si>
    <t>TNCM/74</t>
  </si>
  <si>
    <t>60-63</t>
  </si>
  <si>
    <t>Revise the PHY MIB based on the outcomes of TNCM/71 and 72</t>
  </si>
  <si>
    <t>Jason Liu to provide the revision</t>
  </si>
  <si>
    <t>TNCM/75</t>
  </si>
  <si>
    <t>K.3</t>
  </si>
  <si>
    <t>change IEEE P802.11e Table 0.1 to Clause 9.1.3.1 Table 20.23</t>
  </si>
  <si>
    <t>make the change</t>
  </si>
  <si>
    <t>Changed Table 0.1 to Clause 6.1.1.</t>
  </si>
  <si>
    <t>Morgan, Yasser</t>
  </si>
  <si>
    <t>Morgan #1</t>
  </si>
  <si>
    <r>
      <t xml:space="preserve">The text "An WAVE beacon contains the channel announcement element defined in Clause 7.3.2.20 to …" shouold be replaced with the text "An WAVE beacon contains the channel </t>
    </r>
    <r>
      <rPr>
        <b/>
        <sz val="10"/>
        <color indexed="10"/>
        <rFont val="Arial"/>
        <family val="2"/>
      </rPr>
      <t>switch</t>
    </r>
    <r>
      <rPr>
        <sz val="10"/>
        <rFont val="Arial"/>
        <family val="0"/>
      </rPr>
      <t xml:space="preserve"> announcement element defined in Clause 7.3.2.</t>
    </r>
    <r>
      <rPr>
        <b/>
        <sz val="10"/>
        <color indexed="10"/>
        <rFont val="Arial"/>
        <family val="2"/>
      </rPr>
      <t>18</t>
    </r>
    <r>
      <rPr>
        <sz val="10"/>
        <rFont val="Arial"/>
        <family val="0"/>
      </rPr>
      <t xml:space="preserve"> to …"</t>
    </r>
  </si>
  <si>
    <t>Wrong reference to the 802.11h document</t>
  </si>
  <si>
    <t>Added "switch".  No change to Clause 7.3.2.20 which is in 802.11ma.</t>
  </si>
  <si>
    <t>All Document</t>
  </si>
  <si>
    <t>Each reference to a clause should clarify if this clause is from 802.11, 802.11e, r 802.11h</t>
  </si>
  <si>
    <t>Insert a cross reference for example, instead of saying "element as defined in Clause 7.3.2.1" say "element as defined in Clause 7.3.2.1 [18]", where [18] is the 802.11e reference.</t>
  </si>
  <si>
    <t>No change. Trying to follow references for new 802.11ma or "P802.11xx, Clause 1.2.3.4" if not yet part of baseline doc.</t>
  </si>
  <si>
    <t>Minutes, JAN05</t>
  </si>
  <si>
    <t>Filip/01</t>
  </si>
  <si>
    <t>Add a cancel primitive.</t>
  </si>
  <si>
    <t>New Cancel Transmission subclause</t>
  </si>
  <si>
    <t>Accepted.  See new Clause 10.3.20.</t>
  </si>
  <si>
    <t>Filip/02</t>
  </si>
  <si>
    <t>7.3.2, 10.3.17,12.3.2, K.8</t>
  </si>
  <si>
    <t>Provide a more detailed description on the use of RSSI for WAVE and differentiate it from existing use of RSSI within the 802.11 contexts.</t>
  </si>
  <si>
    <t>Review/Revise.</t>
  </si>
  <si>
    <t>Changed to WRSS.  See updated clauses.</t>
  </si>
  <si>
    <t>Filip/03</t>
  </si>
  <si>
    <t>11.9.1</t>
  </si>
  <si>
    <t>We need to determine when we need to prevent changing the MAC address.</t>
  </si>
  <si>
    <t>??  (Justin/Jason)</t>
  </si>
  <si>
    <t>Filip/04</t>
  </si>
  <si>
    <t xml:space="preserve">Remove duplicate Random MAC address from the standard. </t>
  </si>
  <si>
    <t>Accepted.  (Still needs clean-up.)</t>
  </si>
  <si>
    <t>Filip/05</t>
  </si>
  <si>
    <t>Update Table 20.3.8.2-1</t>
  </si>
  <si>
    <t>Change to ETSI as "Approval Standards for Europe, no Approval Authority.  Add MIC as Approval Authority for Japan.</t>
  </si>
  <si>
    <t xml:space="preserve">Accepted.   </t>
  </si>
  <si>
    <t>Filip/06</t>
  </si>
  <si>
    <t>20.3.10.1,.2</t>
  </si>
  <si>
    <t>Update Sensitivity Numbers in Tables 35 and 36</t>
  </si>
  <si>
    <t>Correlate with 802.11j</t>
  </si>
  <si>
    <t>Filip/07</t>
  </si>
  <si>
    <t>Review MIB for any changes to draft standard.</t>
  </si>
  <si>
    <t>Justin to provide any proposed changes.</t>
  </si>
  <si>
    <t>See NEW MIB in D 0.21</t>
  </si>
  <si>
    <t>Filip/08</t>
  </si>
  <si>
    <t>Annex A</t>
  </si>
  <si>
    <t>Annex A needs to be reviewed/updated. (Rick Noens)</t>
  </si>
  <si>
    <t>Review/Update Annex A</t>
  </si>
  <si>
    <t>Ongoing.  Ariel Sharon/Rick Noens providing comments.  (See Annex A comments.)</t>
  </si>
  <si>
    <t>Filip/09</t>
  </si>
  <si>
    <t>Jason Liu will investigate whether we need to add a MIB attribute indicating the RSSI performance of the unit.</t>
  </si>
  <si>
    <t>Jason to provide any proposed changes.</t>
  </si>
  <si>
    <t>dot11WRSSCapabilityClass, see WRSS briefing.</t>
  </si>
  <si>
    <t>Filip/10</t>
  </si>
  <si>
    <t>Annex K</t>
  </si>
  <si>
    <t>Jeffrey Zhu will define and describe the test condition for this measurement</t>
  </si>
  <si>
    <t>Jeffrey to provide any proposed changes.</t>
  </si>
  <si>
    <t>(Note, Annex K.8.1 provides a basic definition of the test conditions.  Further details would be included in a "Test Procedure". )</t>
  </si>
  <si>
    <t>Filip/11</t>
  </si>
  <si>
    <t>SAP/Services required in TGp to update MAC addresses. Coordinate with P1609 and provide more detail.</t>
  </si>
  <si>
    <t>Doug Kavner/Justin McNew to provide inputs</t>
  </si>
  <si>
    <t>it is an 1609 issue</t>
  </si>
  <si>
    <t>Filip/12</t>
  </si>
  <si>
    <t>Buffering of MAC addresses. Coordinate with P1609 and provide more detail.</t>
  </si>
  <si>
    <t>Filip/13</t>
  </si>
  <si>
    <t>Where is the randomisation standardized (802.11p or 1609)</t>
  </si>
  <si>
    <t xml:space="preserve">it has been defined in 802.11, see clause 11.1.3 </t>
  </si>
  <si>
    <t>Filip/14</t>
  </si>
  <si>
    <t>5.9.9, Annex K.8.3</t>
  </si>
  <si>
    <t>In defining the reference point for the DSRC antenna resolve the statement: the "equivalent on a commercial vehicle"</t>
  </si>
  <si>
    <t>The reference point has been restated for all vehicles as the center of the bumper and referenced vertically from the ground. (See updated write-up in 5.9.9 and K.8.3)</t>
  </si>
  <si>
    <t>See updated write-up. [Center of front bumper, at ground level.]</t>
  </si>
  <si>
    <t>Wells, Bryan</t>
  </si>
  <si>
    <t>(11-12)</t>
  </si>
  <si>
    <t xml:space="preserve">Rules are presented for only vehicle-mounted OBUs. </t>
  </si>
  <si>
    <t xml:space="preserve">Include rules for "portable" OBUs. </t>
  </si>
  <si>
    <t>Note was added to Definition 3.52 in Cairns.</t>
  </si>
  <si>
    <t>(6-8)</t>
  </si>
  <si>
    <r>
      <t xml:space="preserve">Is the statement true?  It effectively allows RSUs to disallow V2V communication within their communication zone.  
</t>
    </r>
    <r>
      <rPr>
        <i/>
        <sz val="10"/>
        <rFont val="Arial"/>
        <family val="2"/>
      </rPr>
      <t>"The common function of all RSUs is to control access to the RF medium for OBUs in their communication zones or relinquish control to broadcast data only."</t>
    </r>
  </si>
  <si>
    <t>Delete the statement.</t>
  </si>
  <si>
    <t>Not Changed.  See update to 5.9.2 Channel Access Strategy</t>
  </si>
  <si>
    <t>OBUs must allow an RSU full use of its licensed frequencies.</t>
  </si>
  <si>
    <t>2, 5</t>
  </si>
  <si>
    <t>3.51, 3.55, 5.9.2</t>
  </si>
  <si>
    <t>(12-13), 
(49-50), (6)</t>
  </si>
  <si>
    <t>There appears to be a contradiction between the definitions for OBU/RSU and the WAVE unit designations.  For example, the definition states that an "RSU performs the functions of an IEEE 802.11 access point…" (and likewise for OBUs), but section 5.9.2 states that "OBU's and RSU's may function as stations or as access points (APs)".  This is confusing.</t>
  </si>
  <si>
    <t>Remove contradiction or clarify statements.</t>
  </si>
  <si>
    <t>Updated at Cairns meeting</t>
  </si>
  <si>
    <t>See updated 3.5.2 (OBU), 3.5.6 (RSU), and 5.9.2.</t>
  </si>
  <si>
    <t>no page - spec to be added</t>
  </si>
  <si>
    <t xml:space="preserve">There is no stated measurement reference point for RF performance characteristics.  </t>
  </si>
  <si>
    <t>Propose referencing all cabled RF performance measurements to the (active) exposed antenna connector on the WAVE transceiver.</t>
  </si>
  <si>
    <t>(Open)</t>
  </si>
  <si>
    <t>Not defined in baseline document.  In many cases, must depend on MFR and his certification.</t>
  </si>
  <si>
    <t>Please define what it means for an OBU to operate as an AP.  Section 5.9.2 (Channel Access Strategy) prohibits OBUs from sending beacons.</t>
  </si>
  <si>
    <t>Document Revised.</t>
  </si>
  <si>
    <t xml:space="preserve">Statement removed.  Note, OBUs send Action Frames, not Beacons, to advertise their PSTs.  </t>
  </si>
  <si>
    <t>If an RSU is operating as a STA, does it send beacons?  Please clarify.</t>
  </si>
  <si>
    <t>Statement removed.   RSU not intended to operated as a station.</t>
  </si>
  <si>
    <t>How do other units know whether an OBU or RSU is operating as a STA or AP?</t>
  </si>
  <si>
    <t>Statement removed.  APs initiate communications.</t>
  </si>
  <si>
    <t>(19-20)</t>
  </si>
  <si>
    <t>Do devices operating in WAVE mode need to support association and authentication when operating on the service channels?  If so, how is this managed?</t>
  </si>
  <si>
    <t>802.11 authentication and association are not allowed in the current standard. Further work is required for this if necessary.</t>
  </si>
  <si>
    <t>Yes,  See P1609.3</t>
  </si>
  <si>
    <t>(8-9)</t>
  </si>
  <si>
    <r>
      <t xml:space="preserve">Is the statement true?  I thought applications were allowed to respond to PSTs on the control channel.
</t>
    </r>
    <r>
      <rPr>
        <i/>
        <sz val="10"/>
        <rFont val="Arial"/>
        <family val="2"/>
      </rPr>
      <t xml:space="preserve">"As controlled by IEEE P1609.3, applications do not respond on the Control Channel to announcements of RSU or OBU application services."  </t>
    </r>
  </si>
  <si>
    <t xml:space="preserve">State that information in the PST dictates which channel to respond on.  </t>
  </si>
  <si>
    <t>7.3.2.14</t>
  </si>
  <si>
    <t>technical</t>
  </si>
  <si>
    <t>editorial</t>
  </si>
  <si>
    <t>7.3.1.4</t>
  </si>
  <si>
    <t>Submission</t>
  </si>
  <si>
    <t>Venue Date:</t>
  </si>
  <si>
    <t>IEEE P802.11 Wireless LANs</t>
  </si>
  <si>
    <t>Abstract:</t>
  </si>
  <si>
    <t>Subject:</t>
  </si>
  <si>
    <t>Author(s):</t>
  </si>
  <si>
    <t>First Author:</t>
  </si>
  <si>
    <t>Designator:</t>
  </si>
  <si>
    <t>Full Date:</t>
  </si>
  <si>
    <t>Name</t>
  </si>
  <si>
    <t>Comment Number</t>
  </si>
  <si>
    <t>Page</t>
  </si>
  <si>
    <t>Sub-clause</t>
  </si>
  <si>
    <t>Line Number</t>
  </si>
  <si>
    <t>Type of Comment</t>
  </si>
  <si>
    <t>Comment</t>
  </si>
  <si>
    <t>Proposed Change</t>
  </si>
  <si>
    <t xml:space="preserve">Resolution  (for ballot resolution use only - comments that are in any color other than white have not yet been resolved by the TG/WG) </t>
  </si>
  <si>
    <t>Comment Recirculated? (Y/N/NA)                                 (for ballot resolution use only)</t>
  </si>
  <si>
    <t>Editorial</t>
  </si>
  <si>
    <t>Technical</t>
  </si>
  <si>
    <t>T</t>
  </si>
  <si>
    <t>General</t>
  </si>
  <si>
    <t>July 2005</t>
  </si>
  <si>
    <t>P802.11p All Comments</t>
  </si>
  <si>
    <t>Wayne Fisher, Editor TGp</t>
  </si>
  <si>
    <t>Wayne Fisher</t>
  </si>
  <si>
    <t>ARINC Inc</t>
  </si>
  <si>
    <t>2551 Riva Road, Annapolis, MD</t>
  </si>
  <si>
    <t>Phone: (410) 266-4958</t>
  </si>
  <si>
    <t xml:space="preserve"> </t>
  </si>
  <si>
    <t>E-mail:  wfisher@arinc.com</t>
  </si>
  <si>
    <t>Zhu, Jeffrey</t>
  </si>
  <si>
    <t>Zhu/2</t>
  </si>
  <si>
    <t>7.3.2.22.4</t>
  </si>
  <si>
    <t>6--13</t>
  </si>
  <si>
    <t>Update Clause 7.3.2.22.4 with the following:</t>
  </si>
  <si>
    <t>•        The allowed values for the WRSS parameter shall be an 8 bit value in the range from 0 through 150, with indicated values rounded to the nearest 0.2 dB as follows:   0:  Power &lt;  -60 dBm;  1:     Power =  -59.8 dBm;   2:     Power =  -59.6 dBm;  and so on;  150: Power &gt;  -30 dBm;  150-255:      reserved .   The measurement shall assume a receiver noise equivalent bandwidth of 11 MHz.</t>
  </si>
  <si>
    <t>Accepted. But still open for discussion.</t>
  </si>
  <si>
    <t>From E-mail.  Incorporated into D0.21+ draft</t>
  </si>
  <si>
    <t>OPEN</t>
  </si>
  <si>
    <t>Jason Liu</t>
  </si>
  <si>
    <t>TNCM/D21-1</t>
  </si>
  <si>
    <t>10.3.17.3</t>
  </si>
  <si>
    <t>Add statement to indicate that the device is already in the WRSS mode.</t>
  </si>
  <si>
    <t xml:space="preserve">Add at end of 10.3.17.3:  "The upper layers shall be responsible for entering / exiting the WRSS mode."
</t>
  </si>
  <si>
    <t>The device must already be in a WRSS mode to make a WRSS measurement.</t>
  </si>
  <si>
    <t>Soranno, Robert</t>
  </si>
  <si>
    <t>Soranno/1</t>
  </si>
  <si>
    <t>"materials" is mispelled as "materils"</t>
  </si>
  <si>
    <t>"materials"</t>
  </si>
  <si>
    <t>Accepted. Incorporated.</t>
  </si>
  <si>
    <t>N</t>
  </si>
  <si>
    <t>Accepted. Changed.</t>
  </si>
  <si>
    <t>Soranno/2</t>
  </si>
  <si>
    <t>3.5.1</t>
  </si>
  <si>
    <t>insert "," between short range and low latency</t>
  </si>
  <si>
    <t>…short range, low latency….</t>
  </si>
  <si>
    <t>Soranno/3</t>
  </si>
  <si>
    <t>3.5.8</t>
  </si>
  <si>
    <t>change "configuration" to configurations</t>
  </si>
  <si>
    <t>…transport layer configurations…</t>
  </si>
  <si>
    <t>Soranno/4</t>
  </si>
  <si>
    <t>5.1.2</t>
  </si>
  <si>
    <t>Could there be an interaction between portable units and roadside units?</t>
  </si>
  <si>
    <t>Add this interaction to the list of potential interactions…and between portable units and mobile and/or roadside units.</t>
  </si>
  <si>
    <t>Soranno/5</t>
  </si>
  <si>
    <t>5.9.1</t>
  </si>
  <si>
    <t>Replace:  "WAVE is intended to support a full range of existing uses of 802.11"</t>
  </si>
  <si>
    <t>WAVE is intended to support 802.11 modulation classes 5 through 7.  In addition, WAVE includes a….</t>
  </si>
  <si>
    <t>Soranno/6</t>
  </si>
  <si>
    <t>Change "," to ";"</t>
  </si>
  <si>
    <t xml:space="preserve">…ways; most </t>
  </si>
  <si>
    <t>Soranno/7</t>
  </si>
  <si>
    <t>5.9.4</t>
  </si>
  <si>
    <t>Change:  … on a Service… to "…on a designated Service…"</t>
  </si>
  <si>
    <t>Soranno/8</t>
  </si>
  <si>
    <t>Add to end of sentence …Application Services.</t>
  </si>
  <si>
    <t>…Application Services, but may be on the designated service channel(s) where those services are provided.</t>
  </si>
  <si>
    <t>Soranno/9</t>
  </si>
  <si>
    <t>5.9.5</t>
  </si>
  <si>
    <t>run-on sentence.  Split it up</t>
  </si>
  <si>
    <t xml:space="preserve">…on this message. The User may then choose to establish a link... </t>
  </si>
  <si>
    <t>Soranno/10</t>
  </si>
  <si>
    <t>5.9.6</t>
  </si>
  <si>
    <t>Add "," before "the OBU"</t>
  </si>
  <si>
    <t>…100 ms, the OBU….</t>
  </si>
  <si>
    <t>Soranno/11</t>
  </si>
  <si>
    <t>replace:  ..OBU switchs…"</t>
  </si>
  <si>
    <t>…OBU is required to switch…</t>
  </si>
  <si>
    <t>Soranno/12</t>
  </si>
  <si>
    <t>replace:  …as the system"</t>
  </si>
  <si>
    <t>…as it…</t>
  </si>
  <si>
    <t>No Change.   The "system" allows some flexibility.</t>
  </si>
  <si>
    <t>Soranno/13</t>
  </si>
  <si>
    <t>add "." at end of sentence</t>
  </si>
  <si>
    <t>…Control Channel.</t>
  </si>
  <si>
    <t>Soranno/14</t>
  </si>
  <si>
    <t>5.9.7</t>
  </si>
  <si>
    <t>add ".' at end of sentence with "range"</t>
  </si>
  <si>
    <t>…range.  The Public…</t>
  </si>
  <si>
    <t>Soranno/15</t>
  </si>
  <si>
    <t>5.9.8</t>
  </si>
  <si>
    <t>change "gives" to "give"</t>
  </si>
  <si>
    <t>…give priority to…</t>
  </si>
  <si>
    <t>Soranno/16</t>
  </si>
  <si>
    <t xml:space="preserve">Where's the wording?  Paragraph 2 of 802.11-ma has to be changed to reflect this addition.  </t>
  </si>
  <si>
    <t>…Short Slot Time, APSD, WAVE, …..</t>
  </si>
  <si>
    <t>Comment Accepted.  Wording already provided by Jason Liu.</t>
  </si>
  <si>
    <t>Soranno/17</t>
  </si>
  <si>
    <t>7.3.1.12</t>
  </si>
  <si>
    <t>Delete first sentence.  It is already stated in 7.3.1.11</t>
  </si>
  <si>
    <t>The WAVE Action….</t>
  </si>
  <si>
    <t>Added "WAVE" to first statement.</t>
  </si>
  <si>
    <t>Soranno/18</t>
  </si>
  <si>
    <t>7.3.2.21</t>
  </si>
  <si>
    <t>Comment:  As we are referencing the current 802.11 standard, which includes 802.11 h, this statement is improper</t>
  </si>
  <si>
    <t>Reference 7.2.3.21</t>
  </si>
  <si>
    <t xml:space="preserve">Accepted. Changed. </t>
  </si>
  <si>
    <t>Soranno/19</t>
  </si>
  <si>
    <t>This statement makes NO sense.  The format of any parameter cannot be used to provide a measurement request.</t>
  </si>
  <si>
    <t>Should this statement read, "The contents of the measurement request element shall be used to determine the WRSS measurement?</t>
  </si>
  <si>
    <t>Soranno/20</t>
  </si>
  <si>
    <t>16-17</t>
  </si>
  <si>
    <t>Again, 802.11h no longer exists.  Refer to Table 25 of 802.11</t>
  </si>
  <si>
    <t>Accepted. Changed.  Changed Table number 20b to Table 25 to track newer 802.11ma numbering.</t>
  </si>
  <si>
    <t>Soranno/21</t>
  </si>
  <si>
    <t>7.3.2.22</t>
  </si>
  <si>
    <t>16 - 19</t>
  </si>
  <si>
    <t>Replace Table 20.c with Table 26</t>
  </si>
  <si>
    <t>Soranno/22</t>
  </si>
  <si>
    <t>7.3.2.24</t>
  </si>
  <si>
    <t>Change section number to 7.3.2.27</t>
  </si>
  <si>
    <t>No Change.  OK as is.</t>
  </si>
  <si>
    <t>Soranno/23</t>
  </si>
  <si>
    <t>7.3.2.25</t>
  </si>
  <si>
    <t>Change section number to 7.3.2.28</t>
  </si>
  <si>
    <t>Accepted. Changed - to 7.3.2.27 - with an EDIT to ADD after subsection 7.3.2.26.</t>
  </si>
  <si>
    <t>Soranno/24</t>
  </si>
  <si>
    <t>There is no section 7.4.4.  Do you mean 7.4.1.6?</t>
  </si>
  <si>
    <t>Replace reference to 7.4.4 to 7.4.1.6</t>
  </si>
  <si>
    <t>Accepted.  Changed 7.4.4.x  to 7.5.x. Severl places.</t>
  </si>
  <si>
    <t>Soranno/25</t>
  </si>
  <si>
    <t>7.4.5</t>
  </si>
  <si>
    <t>12 - 13'</t>
  </si>
  <si>
    <t>Replace Table 20.a with Table 33?</t>
  </si>
  <si>
    <t>Soranno/26</t>
  </si>
  <si>
    <t>10.3.17</t>
  </si>
  <si>
    <t>Would it not be better to make this section 10.3.24?</t>
  </si>
  <si>
    <t>Accepted. Changed.  Clauses 10.3.17 thru 10.3.21 were changed to:  Clauses 10.3.24 thru 10.3.28 to track P802.11ma's latest numbering.</t>
  </si>
  <si>
    <t>Soranno/27</t>
  </si>
  <si>
    <t>10.3.17.2</t>
  </si>
  <si>
    <t>Replace "indicate" with "forward"</t>
  </si>
  <si>
    <t>"…it shall forward all necessary information to its WME."</t>
  </si>
  <si>
    <t>Soranno/28</t>
  </si>
  <si>
    <t>10.3.18</t>
  </si>
  <si>
    <t>Again, should this be Section 10.3.25 vs. 10.3.18?</t>
  </si>
  <si>
    <t>Yes, See note above.</t>
  </si>
  <si>
    <t>Soranno/29</t>
  </si>
  <si>
    <t>10.3.19.1.1</t>
  </si>
  <si>
    <t>Replace "starting" with "the starting of"</t>
  </si>
  <si>
    <t>…request the starting of an independant…</t>
  </si>
  <si>
    <t>Soranno/30</t>
  </si>
  <si>
    <t>10 - 13'</t>
  </si>
  <si>
    <t>Replace 11.8 after 11.7 with 11.7 after 11.6 and renumber accordingly</t>
  </si>
  <si>
    <t xml:space="preserve">Accepted. Changed.      Again to track the 802.11ma numbering.  </t>
  </si>
  <si>
    <t>Soranno/31</t>
  </si>
  <si>
    <t>13 - 24</t>
  </si>
  <si>
    <t>Comment/Technical</t>
  </si>
  <si>
    <t>This section excludes the capability for a WAVE device to have multiple channeling capabilities.  It must indicate that if the device has this feature, then one receiver must conform to the Control Channel timing requirements</t>
  </si>
  <si>
    <t>First sentence:  When operating in the WAVE mode, all devices must provide a receiver resource in conformance with the rules governing the access and monitoring requirements of the Control Channel.</t>
  </si>
  <si>
    <t>NO Change.   At this point, 802.11p does NOT descrbe multiple channel operations.  That is covered in P1609.4.</t>
  </si>
  <si>
    <t>Soranno/32</t>
  </si>
  <si>
    <t>Misspelling of "transmitting".</t>
  </si>
  <si>
    <t>Soranno/33</t>
  </si>
  <si>
    <t>Can you operate in "a" WAVE mode?  I believe the sentence should read "… in the WAVE mode…"</t>
  </si>
  <si>
    <t>When operating in the WAVE mode on the ….</t>
  </si>
  <si>
    <t>Soranno/34</t>
  </si>
  <si>
    <t>Insert "," before "the DSRC"</t>
  </si>
  <si>
    <t>…Data Frame, the DSRC device…</t>
  </si>
  <si>
    <t>Soranno/35</t>
  </si>
  <si>
    <t>Delete "and pass any received frames to the appropriate function".</t>
  </si>
  <si>
    <t>…listen on the Control Channel.</t>
  </si>
  <si>
    <t>Soranno/36</t>
  </si>
  <si>
    <t>11.8.1</t>
  </si>
  <si>
    <t>Replace ";" with "." and start new sentence with "If"</t>
  </si>
  <si>
    <t xml:space="preserve">"…indication.  If desired…" </t>
  </si>
  <si>
    <t>Soranno/37</t>
  </si>
  <si>
    <t>11.8.2</t>
  </si>
  <si>
    <t>12 - 26'</t>
  </si>
  <si>
    <t>Shouldn't this section indicate that the response is provided on the channel designated by the beacon or announcement frame</t>
  </si>
  <si>
    <t>??</t>
  </si>
  <si>
    <t>Soranno/38</t>
  </si>
  <si>
    <t>Should we be using "are" or "shall be" in this section?</t>
  </si>
  <si>
    <t xml:space="preserve">Clause 20, in general, is “normative” so using “shall” implies a “requirement” that must be met.   “Are” would imply that this is a capability but may not require compliance.          </t>
  </si>
  <si>
    <t>Soranno/39</t>
  </si>
  <si>
    <t>Improper usage of singular and plural</t>
  </si>
  <si>
    <t>"Where a Clause 17 subclause applies to WAVE, that ….."</t>
  </si>
  <si>
    <t>Soranno/40</t>
  </si>
  <si>
    <t>20.1.2</t>
  </si>
  <si>
    <t>5 - 8'</t>
  </si>
  <si>
    <t>This first paragraph appears out of place, as the PMD is referenced for the first time in 20.1.  It would appear that this paragraph should be the lead paragraph for 20.1</t>
  </si>
  <si>
    <t>No Change.   I've tried to follow the structure of the baseline document. May still need more clean-up.</t>
  </si>
  <si>
    <t>Soranno/41</t>
  </si>
  <si>
    <t>20.3.8.3.1</t>
  </si>
  <si>
    <t>Insert "within the United States…" after the word "bands"</t>
  </si>
  <si>
    <t>"…bands within the United States the FCC"</t>
  </si>
  <si>
    <t>Soranno/42</t>
  </si>
  <si>
    <t>20.3.8.3.2</t>
  </si>
  <si>
    <t>replace "follow" with "allocate"</t>
  </si>
  <si>
    <t>WAVE channels allocate the ….</t>
  </si>
  <si>
    <t>Soranno/43</t>
  </si>
  <si>
    <t>20.3.8.3.3</t>
  </si>
  <si>
    <t>replace "width" with "limit"</t>
  </si>
  <si>
    <t>…channels have a limit of…</t>
  </si>
  <si>
    <t>Soranno/44</t>
  </si>
  <si>
    <t>20.3.9.1</t>
  </si>
  <si>
    <t>change "for" to "permitted from"</t>
  </si>
  <si>
    <t>…output power permitted from a device…</t>
  </si>
  <si>
    <t>Soranno/45</t>
  </si>
  <si>
    <t>20.3.10</t>
  </si>
  <si>
    <t>Make reference to Tables p8 and p9 in this paragraph, not later in 20.3.10.1</t>
  </si>
  <si>
    <t>No Change.   A la "baseline" document structure.</t>
  </si>
  <si>
    <t>Soranno/46</t>
  </si>
  <si>
    <t>K.6</t>
  </si>
  <si>
    <t>add "," at end of line</t>
  </si>
  <si>
    <t>"…interval, that…"</t>
  </si>
  <si>
    <t>K.8</t>
  </si>
  <si>
    <t>add "range" after sensitivity</t>
  </si>
  <si>
    <t>"…receiver sensivity range"</t>
  </si>
  <si>
    <t>Soranno/47</t>
  </si>
  <si>
    <t>K.8.3</t>
  </si>
  <si>
    <t>This line is not a sentence</t>
  </si>
  <si>
    <t>The value should be provided to 0.1 meter accuracy.</t>
  </si>
  <si>
    <t>Soranno/48</t>
  </si>
  <si>
    <t>71-?</t>
  </si>
  <si>
    <t>What is the purpose of this material?</t>
  </si>
  <si>
    <t>This is the "left-overs" from the "deletes" when using Word "Tracking Changes"- when converting Word to "pdf".  Don't know how to delete these "deletes" without losing the trail of changes.</t>
  </si>
  <si>
    <t>Motorola/s</t>
  </si>
  <si>
    <t>Motorola/1</t>
  </si>
  <si>
    <t>This definition is far too narrow and makes a value judgement by using the work "normally".</t>
  </si>
  <si>
    <t>I propose that the text from the FCC rules (FCC 03-324) page A-4 be used as the basis for this definition.</t>
  </si>
  <si>
    <t>Open</t>
  </si>
  <si>
    <t>Motorola/2</t>
  </si>
  <si>
    <t>Here again the word "normally" is used. This is a value jugdgement</t>
  </si>
  <si>
    <t>Strike normally and replace with 'can be' or 'may be'</t>
  </si>
  <si>
    <t>Motorola/3</t>
  </si>
  <si>
    <t>Why is PST included in the document at all ? It is an application level concept that has no place in the document</t>
  </si>
  <si>
    <t>Strike all references to PST</t>
  </si>
  <si>
    <t>No Change.   Used in describing the "operation" of DSRC.</t>
  </si>
  <si>
    <t>Motorola/4</t>
  </si>
  <si>
    <t>Is a WBISS still destroyed in the event that a higher priority request is pending ?</t>
  </si>
  <si>
    <t>I am thinking that this needs to match with the thinking in 1609.3 which has recently changed.</t>
  </si>
  <si>
    <t>No Change.  Not part of this doc.  Upper Layer function.</t>
  </si>
  <si>
    <t>Motorola/5</t>
  </si>
  <si>
    <t>I see no text in the later parts of the document that explains or uses the PST</t>
  </si>
  <si>
    <t>I think that all references to PST should be removed as they are part of the 1609 standard.</t>
  </si>
  <si>
    <t>Motorola/6</t>
  </si>
  <si>
    <t>the words dedicated short range communication should be capitalized. IN fact this same comment applies to many of the acronyms in this list.</t>
  </si>
  <si>
    <t>set appropriate words in caps</t>
  </si>
  <si>
    <t>No Change.  Format of list follows "baseline" document format.</t>
  </si>
  <si>
    <t>Motorola/7</t>
  </si>
  <si>
    <t xml:space="preserve">ITS is not defined </t>
  </si>
  <si>
    <t>ITS needs to be defined for this context</t>
  </si>
  <si>
    <t>Motorola/8</t>
  </si>
  <si>
    <t xml:space="preserve">The statement that WAVE supports a full range of existing 802.11 capabilities is not true. It does not support many of the existing 802.11 capabilities some examples are roaming and authentication use the 11i methods. </t>
  </si>
  <si>
    <t>Correct the description to be more accurate. I have no suggestion for the wording to be used.</t>
  </si>
  <si>
    <t>No additional change.   See changed wording. (Provided by Bob Soranno.)</t>
  </si>
  <si>
    <t>Motorola/9</t>
  </si>
  <si>
    <t>I believe that the channel access strategy or mechanism for 802.11p is the same as all 802.11 which is CSMA/CA</t>
  </si>
  <si>
    <t>pick the correct term to state what is different. With out knowing the authors intent I cant suggest a change</t>
  </si>
  <si>
    <t>No Change.  Channel Access here applies to Control Channel/Service Channel Access.  See also 5.9.4 and 5.9.6.</t>
  </si>
  <si>
    <t>Motorola/10</t>
  </si>
  <si>
    <t>remove reference to 1609.3  This should be a standalone document self contained with no designed in dependancies on othe specs.</t>
  </si>
  <si>
    <t>Remove the refererence to 1609 spec.</t>
  </si>
  <si>
    <t>No Change.  References to other documents included to provide a more complete description of WAVE implementation. Clause 5 is considered an "informative" clause.</t>
  </si>
  <si>
    <t>Motorola/11</t>
  </si>
  <si>
    <t>5.9.2</t>
  </si>
  <si>
    <t>Architecture should not be capitalized</t>
  </si>
  <si>
    <t>change A to a</t>
  </si>
  <si>
    <t>Motorola/12</t>
  </si>
  <si>
    <t>an obu provides wave functions and not DSRC functions per the definiions</t>
  </si>
  <si>
    <t xml:space="preserve">change DSRC to wave </t>
  </si>
  <si>
    <t>Motorola/13</t>
  </si>
  <si>
    <t>change dsrc to wave</t>
  </si>
  <si>
    <t>Motorola/14</t>
  </si>
  <si>
    <t>5.9.3</t>
  </si>
  <si>
    <t>more incorrect use of DSRC vs wave</t>
  </si>
  <si>
    <t>correct the usage</t>
  </si>
  <si>
    <t>No Change.</t>
  </si>
  <si>
    <t>Motorola/15</t>
  </si>
  <si>
    <t>this is misleading, as WAVe devices never implement auth or association when broacasting or not</t>
  </si>
  <si>
    <t>remove the reference to broadcasting.</t>
  </si>
  <si>
    <t xml:space="preserve">No Change.  DSRC devices can conduct transactions, including association and authentication, on a service channel and can operate in a NON-WAVE mode. </t>
  </si>
  <si>
    <t>Motorola/16</t>
  </si>
  <si>
    <t>figure p1</t>
  </si>
  <si>
    <t>This figure is misleading. It would imply that the only installation of an RSU will be sever antenna downtilt .</t>
  </si>
  <si>
    <t>This is not the case for many applications so it should be removed or a companion diagram added.</t>
  </si>
  <si>
    <t>No Change.  This is intended as an example, not the only implementation for WAVE.</t>
  </si>
  <si>
    <t>Motorola/17</t>
  </si>
  <si>
    <t>figure p5</t>
  </si>
  <si>
    <t>what is the relevance of this diagram ? The standard does not address integration with the vehicle so what is the relevance</t>
  </si>
  <si>
    <t>remove the diagram and references to it.</t>
  </si>
  <si>
    <t>No Change.  Provides additional general information on the implementation of WAVE.</t>
  </si>
  <si>
    <t>?? Maybe should discuss.</t>
  </si>
  <si>
    <t>Motorola/18</t>
  </si>
  <si>
    <t xml:space="preserve">figure p6 </t>
  </si>
  <si>
    <t>No Change.  Loosely follows the descriptions in the "baseline" 802.11.</t>
  </si>
  <si>
    <t>Motorola/19</t>
  </si>
  <si>
    <t xml:space="preserve">there should be no references to other standards in this fashion. There are several other references to ieee 1609 in this section that should be removed </t>
  </si>
  <si>
    <t>this standard should be able to stand alone and be independent of upper layer standards.</t>
  </si>
  <si>
    <t>Motorola/20</t>
  </si>
  <si>
    <t>All OBU must be capable of operating on multiple channels per the spec the difference is if the there is more than one transceiver in the OBU</t>
  </si>
  <si>
    <t>change channel to transceiver.</t>
  </si>
  <si>
    <t>No Change.  Correct as is. (This may not answer your question.) ??</t>
  </si>
  <si>
    <t>Motorola/21</t>
  </si>
  <si>
    <t>the timing of channel switching should be defined in this standard and not in IEEE 1609</t>
  </si>
  <si>
    <t>No Change.  Some timing info is contained here, some in Annex K.5.  The Upper Layers will control the timing of the device.</t>
  </si>
  <si>
    <t>Motorola/22</t>
  </si>
  <si>
    <t xml:space="preserve">change " DSRC receiver"   </t>
  </si>
  <si>
    <t>use wave tranceiver instead</t>
  </si>
  <si>
    <t>No Change.  Within the document we've tried to use the term WAVE for the mode or function of a "DSRC" device or piece of hardware.</t>
  </si>
  <si>
    <t>Motorola/23</t>
  </si>
  <si>
    <t>max power limits for the band are set by the FCC in the case of the u.s. 5.9 band</t>
  </si>
  <si>
    <t>change this to refere to the FCC as setting the max power limits on the channel.</t>
  </si>
  <si>
    <t>No Change. The FCC power limits are those defined in Clause 20.3.9.  This clause also identifies regional power limits defined in Annex I and the option that other regulatory domains may provide additions to this information.</t>
  </si>
  <si>
    <t>Motorola/24</t>
  </si>
  <si>
    <t xml:space="preserve">there is that word "normally" again. </t>
  </si>
  <si>
    <t>Change normally to some thing else like commonly or most often.</t>
  </si>
  <si>
    <t>Changed to "usually".  Seems most appropriate vs normally, commonly, ordinarily, or customarily.</t>
  </si>
  <si>
    <t>Motorola/25</t>
  </si>
  <si>
    <t>what is  a "safety message" ? This is undefined in the document</t>
  </si>
  <si>
    <t>add a concise definition of a safety message</t>
  </si>
  <si>
    <t>D 1.1</t>
  </si>
  <si>
    <t>1/5/2005</t>
  </si>
  <si>
    <t>D0.21</t>
  </si>
  <si>
    <t>D 1.3</t>
  </si>
  <si>
    <t>March 2005</t>
  </si>
  <si>
    <t>IEEE P802.11p Accepted Comments</t>
  </si>
  <si>
    <t>IEEE P802.11p July Open Issues/Comments</t>
  </si>
  <si>
    <t>WKF Notes:</t>
  </si>
  <si>
    <t>P802.11p, D1.1 Issues/Comments</t>
  </si>
  <si>
    <t>Closed</t>
  </si>
  <si>
    <t>Is this not a P1609 issue?</t>
  </si>
  <si>
    <t>Declined.  Follow "Baseline" approach.</t>
  </si>
  <si>
    <t>P802.11p, D1.3 Issues/Comments</t>
  </si>
  <si>
    <t>Change to WAVERESPONSE.</t>
  </si>
  <si>
    <t>No Change. /Discuss</t>
  </si>
  <si>
    <t>Use SME in place of WME.</t>
  </si>
  <si>
    <t>~Based on GTRI analyses  See also: IEEE 802.11-04/0141r0</t>
  </si>
  <si>
    <t>P802.11p, D0.21ssues/Comments</t>
  </si>
  <si>
    <t>Change "normally" to "can be"</t>
  </si>
  <si>
    <t>No Change at this time.  Informative.</t>
  </si>
  <si>
    <t>No Change.  ~Maybe should be Open/ be discussed.  Note, this is an "informative" section.</t>
  </si>
  <si>
    <t>Accepted. But still open for discussion.                             From E-mail.  Incorporated into D0.21+ draft</t>
  </si>
  <si>
    <t>Accepted. But still open for discussion.        The device must already be in a WRSS mode to make a WRSS measurement.</t>
  </si>
  <si>
    <t>January 2005</t>
  </si>
  <si>
    <t>Hold Until Doc. More stable.</t>
  </si>
  <si>
    <t>IEEE P802.11p All Comments.</t>
  </si>
  <si>
    <t>both management frames and WSM data packets are allowed on CCH. IP datagrams are only allowed on SCH.</t>
  </si>
  <si>
    <t>See P1609.3, Sect. 6.1.2.3.</t>
  </si>
  <si>
    <t>(50-51)</t>
  </si>
  <si>
    <r>
      <t xml:space="preserve">At the Nov. 15 SWG meeting we agreed to not </t>
    </r>
    <r>
      <rPr>
        <i/>
        <sz val="10"/>
        <rFont val="Arial"/>
        <family val="2"/>
      </rPr>
      <t>*require*</t>
    </r>
    <r>
      <rPr>
        <sz val="10"/>
        <rFont val="Arial"/>
        <family val="2"/>
      </rPr>
      <t xml:space="preserve"> high-priority safety messages to be broadcast on all channels, but that the specifications would be written to </t>
    </r>
    <r>
      <rPr>
        <i/>
        <sz val="10"/>
        <rFont val="Arial"/>
        <family val="2"/>
      </rPr>
      <t>*allow*</t>
    </r>
    <r>
      <rPr>
        <sz val="10"/>
        <rFont val="Arial"/>
        <family val="2"/>
      </rPr>
      <t xml:space="preserve"> this.  </t>
    </r>
  </si>
  <si>
    <t xml:space="preserve">Remove the requirement. </t>
  </si>
  <si>
    <t>Accepted</t>
  </si>
  <si>
    <t>Statement removed.</t>
  </si>
  <si>
    <t>Why is it a requirement that "other public safey messages" on the service channels be unicast messages?</t>
  </si>
  <si>
    <t xml:space="preserve">Allow broadcast messages. </t>
  </si>
  <si>
    <t>See 5.9.8 Priority Transmissions (Draft 0.21)    [ Not Excluded]</t>
  </si>
  <si>
    <t>7.2.2.1</t>
  </si>
  <si>
    <t>48, 49</t>
  </si>
  <si>
    <t>If power save mode is allowed, what is the technique for assuring high priority safety messages will be received?</t>
  </si>
  <si>
    <t>Removed from amendment.</t>
  </si>
  <si>
    <t>It is not anticipated that an OBU that is active in a WAVE mode would also be in a power save mode.</t>
  </si>
  <si>
    <t>7.3.1.1</t>
  </si>
  <si>
    <t>If a unit does not have the WAVE subfield set to true, what functions can it perform on the network?</t>
  </si>
  <si>
    <t>then it can not be performed on the WAVE network. The list of WAVE applications is defined in P1609.3</t>
  </si>
  <si>
    <t>Only non-WAVE functions. ~Whatever is "enabled" in the Capability field.</t>
  </si>
  <si>
    <t>7.3.2.1</t>
  </si>
  <si>
    <t xml:space="preserve">Division signs are missing in the CWmin and CWmax entries for AC 3.  </t>
  </si>
  <si>
    <t>Use columns 2 and 3 in 802.11e, Table 20.2, to correct the error.</t>
  </si>
  <si>
    <t>7.3.2.2</t>
  </si>
  <si>
    <t>5,6</t>
  </si>
  <si>
    <t>Please define the detailed formats for the PST, WRA, and Cert fields or reference the appropriate document.</t>
  </si>
  <si>
    <t>See P1609.3</t>
  </si>
  <si>
    <t>See P1609.3.</t>
  </si>
  <si>
    <t>Is there any significance to the selection of 2228 as the max size for the element content?</t>
  </si>
  <si>
    <t>It is derived from the fact that the max size of a frame body is 2312</t>
  </si>
  <si>
    <t>Closed.  This is not supported.</t>
  </si>
  <si>
    <t>7.3.2.3,
20.2.3.2</t>
  </si>
  <si>
    <t>49-50</t>
  </si>
  <si>
    <t xml:space="preserve">Use of AGC locking is chipset vendor specific.  The methodology for achieving HRRSSI should be left open to each manufacturer.  </t>
  </si>
  <si>
    <t>A general approach should be described and verified with analyses and tests before it is accepted in the spec.</t>
  </si>
  <si>
    <t>WRSS mode to replace the term of AGC mode, see WRSS briefing</t>
  </si>
  <si>
    <t>See new D0.21, Clause 7.3.2.21 and 7.3.2.22 relating to requesting WRSS measurement/report.  Note, no details of HOW the measurements are made are included.</t>
  </si>
  <si>
    <t>7.3.2.3</t>
  </si>
  <si>
    <t>(46-47)</t>
  </si>
  <si>
    <t>This statement is not clear.  Can an RSSI request frame contain multiple RSSI request elements?</t>
  </si>
  <si>
    <t>see the updated section and WRSS briefing</t>
  </si>
  <si>
    <t>Only one (WRSS) measurement per request.</t>
  </si>
  <si>
    <t>7.3.2.4</t>
  </si>
  <si>
    <t>What time reference will be used for this field? (GMT?)</t>
  </si>
  <si>
    <t xml:space="preserve">Specify time reference. </t>
  </si>
  <si>
    <t>the local time of the device</t>
  </si>
  <si>
    <t>The RSSI value mapping must be defined.</t>
  </si>
  <si>
    <t>see WRSS briefing</t>
  </si>
  <si>
    <t>See new D 0.21, Clause7.3.2.22.4 and 10.3.18.3</t>
  </si>
  <si>
    <t>What are the units for Activation Delay?</t>
  </si>
  <si>
    <t>the random MAC operation should be deleted from 802.11p</t>
  </si>
  <si>
    <t>Now N/A</t>
  </si>
  <si>
    <t>The format of the variable length Nearby Station Request field must be defined or a reference provided.</t>
  </si>
  <si>
    <t>7.4.5.3</t>
  </si>
  <si>
    <t>The format of the variable length Nearby Station Response field must be defined or a reference provided.</t>
  </si>
  <si>
    <t>7.4.5.4</t>
  </si>
  <si>
    <t>10+</t>
  </si>
  <si>
    <t xml:space="preserve">Definitions are not provided for all elements in Table 21.  </t>
  </si>
  <si>
    <t xml:space="preserve">Define the rest of the elements in Table 21.  </t>
  </si>
  <si>
    <t>see the updated section.</t>
  </si>
  <si>
    <t>Done</t>
  </si>
  <si>
    <t>7.4.5.6</t>
  </si>
  <si>
    <t>20-22</t>
  </si>
  <si>
    <t>When would an RSSI report be sent without a request?  What is the scenario for this?</t>
  </si>
  <si>
    <t>Now N/A. Document rewritten for WRSS.</t>
  </si>
  <si>
    <t>Depending on the answer to earlier comments, this may not be a problem.  However, if association is allowed on the service channels, this section should be modified.</t>
  </si>
  <si>
    <t>34+</t>
  </si>
  <si>
    <r>
      <t xml:space="preserve">I thought OBUs were only allowed to broadcast on the Control Channel.  The statement </t>
    </r>
    <r>
      <rPr>
        <i/>
        <sz val="10"/>
        <rFont val="Arial"/>
        <family val="2"/>
      </rPr>
      <t>*A WAVE announcement may be broadcast or unicast.*</t>
    </r>
    <r>
      <rPr>
        <sz val="10"/>
        <rFont val="Arial"/>
        <family val="2"/>
      </rPr>
      <t xml:space="preserve"> seems to imply otherwise.</t>
    </r>
  </si>
  <si>
    <t>A unicast example is pre-crash. The actual data exchanges are on a specified service channel.</t>
  </si>
  <si>
    <t>10.3.17.x</t>
  </si>
  <si>
    <t xml:space="preserve">The standard should illustrate the Nearby Station request/response message exchanges similar to the RSSI Poll and Response.   </t>
  </si>
  <si>
    <t>Now N/A.  Document rewritten.</t>
  </si>
  <si>
    <t>24-25</t>
  </si>
  <si>
    <t>No Change. OK as is.</t>
  </si>
  <si>
    <t>Rick will provide suggested inputs.</t>
  </si>
  <si>
    <t>Add statements to ensure that device is in the WRSS mode before making WRSS measurement requests.</t>
  </si>
  <si>
    <t>Add statement requiring that a response to a PST must be conducted on a service channel.</t>
  </si>
  <si>
    <t>Review the document and change, where appropriate, statements that should be "shall" statements.</t>
  </si>
  <si>
    <t>Closed.  Based on changes to Clause 20.1 and 20..3.10.7.</t>
  </si>
  <si>
    <t>Change WME to SME. Remove figure p7 and reference to it.</t>
  </si>
  <si>
    <t>Remove "subsequent to a period of "in the statement.</t>
  </si>
  <si>
    <t>Closed.  Will be addressed/resolved with the resolution of WRSS.</t>
  </si>
  <si>
    <t>Comment Withdrawn.</t>
  </si>
  <si>
    <t>Closed.  Included in "baseline" 802.11.</t>
  </si>
  <si>
    <t>Change to "The DSRC band allows transmission of safety and non-safety application messages.  In regions where it is locally required, DSRC uses a message priority system based on 802.11e EDCA (as described in Section 7.X). "</t>
  </si>
  <si>
    <t>Comments Closed as of 072105</t>
  </si>
  <si>
    <t>doc.: IEEE 802.11-05/0749r2</t>
  </si>
  <si>
    <t>The RSSI report is supposed to be the RSSI measured for the RSSI Request.  However, the receiving unit will not be aware of the RSSI Request (and high resolution mode requirement) until after it receives the message.  At that time, it will be too late to change the resolution for the measurement.</t>
  </si>
  <si>
    <t>ONGOING discussion (7/6/05)</t>
  </si>
  <si>
    <t>The format for the channel switch announcement must be defined.</t>
  </si>
  <si>
    <t>see the definition in 802.11h</t>
  </si>
  <si>
    <t>See 802.11h, 7.3.2.20 Ch Sw Announcement element</t>
  </si>
  <si>
    <t xml:space="preserve">How is the BSSDescription parameter of MLME-Join.request compiled?  802.11 specifies this parameter being returned as a result of a MLME-Scan.request, but WAVE specifies no scanning. </t>
  </si>
  <si>
    <t>see the updated section</t>
  </si>
  <si>
    <t>Sect. redone.  See new 11.8.2</t>
  </si>
  <si>
    <t>Practically speaking, are all WAVE units going to be configured with the same SSID?  If not, how will these SSIDs be managed across units?  It seems that all WAVE units should have the same SSID.  If so, where is it specified?</t>
  </si>
  <si>
    <t>How/when are ESS and BSS SSIDs programmed into RSUs and OBUs?  
Do OBUs use different SSIDs for R2V vs. V2V communications?  
What SSID should be used for V2V communication?  
When should OBUs change their SSIDs?</t>
  </si>
  <si>
    <t>MinChannelTime must be defined.  The unit should only switch to the Service Channel if it is providing or expect to receive a service.</t>
  </si>
  <si>
    <t>Now N/A.  Document rewritten. Upper layer function.</t>
  </si>
  <si>
    <t>52-53</t>
  </si>
  <si>
    <t>MaxChannelTime must be defined.</t>
  </si>
  <si>
    <t>6+</t>
  </si>
  <si>
    <t>How are the Beacon frames returned?</t>
  </si>
  <si>
    <t xml:space="preserve">The MLME-WAVE.confirm primitive is not described.  </t>
  </si>
  <si>
    <t>11.9.2</t>
  </si>
  <si>
    <t>26-27</t>
  </si>
  <si>
    <t>This paragraph states duplicate address detection should be done during association.  However, paragraph 5.9.2 states the assocation process can not be used.  Please clarify.</t>
  </si>
  <si>
    <t>12.3.2.2</t>
  </si>
  <si>
    <t>Should the "PHY-HRRSSI.indicate" primitive name be changed to "PHY-HRRSSI.confirm", since this is generated in direct response to a local request?</t>
  </si>
  <si>
    <t>52+</t>
  </si>
  <si>
    <t>A field test of PER relative to speed is not a verifiable requirement.  Many other factors affect performance, which are not specified in this paragraph. (E.g., antenna gain, transmit power, multipath )</t>
  </si>
  <si>
    <t xml:space="preserve">Remove this req't, and replace with equivalent lab-measured test or analytical verification (designed into chip) </t>
  </si>
  <si>
    <t>No change in document.</t>
  </si>
  <si>
    <t>This paragraph is an introduction to what DSRC devices can do.  The details/requirements are defined in 20.3.10.6 - 20.3.10.9.</t>
  </si>
  <si>
    <t>20.2.2., 20.2.2.4</t>
  </si>
  <si>
    <t>It is inferred that the transmitter selects from 64 TX power levels to transmit. How will these 64 settings be used for WAVE?</t>
  </si>
  <si>
    <t xml:space="preserve">Study the feasibility from a hardware perspective.   </t>
  </si>
  <si>
    <t>See 20.4.2 MIB) Use of settings are "implementation dependent".</t>
  </si>
  <si>
    <t>26+</t>
  </si>
  <si>
    <r>
      <t xml:space="preserve">Not clear what the RSSI accuracy spec is for the </t>
    </r>
    <r>
      <rPr>
        <i/>
        <sz val="10"/>
        <rFont val="Arial"/>
        <family val="2"/>
      </rPr>
      <t>entire</t>
    </r>
    <r>
      <rPr>
        <sz val="10"/>
        <rFont val="Arial"/>
        <family val="2"/>
      </rPr>
      <t xml:space="preserve"> RX dynamic range. This +/-3dB spec only covers the range between -30 and -60dBm. </t>
    </r>
  </si>
  <si>
    <t>The need for the accuracy and the resolution is only defined for the -60 to -30 dBm power range.  See also 7.3.2.22.4 and 10.3.18.3.2.</t>
  </si>
  <si>
    <t>45
58</t>
  </si>
  <si>
    <t>20.4.2,  20.3.8.6</t>
  </si>
  <si>
    <t>42
32</t>
  </si>
  <si>
    <t xml:space="preserve">Slot time is inconsistent in this spec. </t>
  </si>
  <si>
    <r>
      <t xml:space="preserve">13 </t>
    </r>
    <r>
      <rPr>
        <sz val="10"/>
        <rFont val="Arial"/>
        <family val="0"/>
      </rPr>
      <t>u</t>
    </r>
    <r>
      <rPr>
        <sz val="6"/>
        <rFont val="Arial"/>
        <family val="2"/>
      </rPr>
      <t>sec is correct for Slot time for 10 MHz channels.  See also the new 802.11ma document, clause 17.3.8.6.</t>
    </r>
  </si>
  <si>
    <t>20.3.9.2</t>
  </si>
  <si>
    <t>A WAVE mask is not defined for testing the 20MHz channels.</t>
  </si>
  <si>
    <t>Define the mask.</t>
  </si>
  <si>
    <t>A DSRC device operating as a 20 MHz channel uses the "baseline" 802.11 spectral mask - with DSRC frequency and Pwr limits.  See also new 802.11 Annex I, J.</t>
  </si>
  <si>
    <t>No adjacent channel rejection specified in Table 35 for a full rate channel with a 10MHz jammer.</t>
  </si>
  <si>
    <t>Add adjacent channel rejection spec.</t>
  </si>
  <si>
    <t>For 20 MHz operations within WAVE mode, "802.11a" spec's apply.</t>
  </si>
  <si>
    <t>See Clause 20.3.8.3.3.</t>
  </si>
  <si>
    <t>No non-adjacent channel rejection specified in Table 35 for a full rate channel with a 10MHz jammer.</t>
  </si>
  <si>
    <t>Add non-adjacent channel rejection spec.</t>
  </si>
  <si>
    <t>Based on a max range of 1000 meters, the AirPropagationTime should be 3 to 4us max, not 1us.</t>
  </si>
  <si>
    <r>
      <t xml:space="preserve">Change to &lt; 4 </t>
    </r>
    <r>
      <rPr>
        <sz val="10"/>
        <rFont val="Arial"/>
        <family val="0"/>
      </rPr>
      <t>u</t>
    </r>
    <r>
      <rPr>
        <sz val="6"/>
        <rFont val="Arial"/>
        <family val="2"/>
      </rPr>
      <t>sec. Good catch.</t>
    </r>
  </si>
  <si>
    <t>Annex D,</t>
  </si>
  <si>
    <t>The FCC disallows low UNII band operation outdoors, and with external antennas connected at exposed ports (see 20.3.8.7, line 48)</t>
  </si>
  <si>
    <t xml:space="preserve">This spec should disallow low UNII band operation for transceivers with exposed external antenna terminals. </t>
  </si>
  <si>
    <t>Out-of-scope.  This document does not include FCC rulings on U-NII bands.</t>
  </si>
  <si>
    <t>K.7</t>
  </si>
  <si>
    <t xml:space="preserve">RSUs will send Beacons, so Beacons must be enabled. </t>
  </si>
  <si>
    <t>Note K.7a relates to Beacon SCAN, not beacons.  And this applies until the device is "commanded otherwise".</t>
  </si>
  <si>
    <t>(5-10)</t>
  </si>
  <si>
    <t>All sections are numbered 5.9.2</t>
  </si>
  <si>
    <t xml:space="preserve">Change to sequential numbering. </t>
  </si>
  <si>
    <t>My Pbm with FrameMaker.  Resolved.</t>
  </si>
  <si>
    <t>1 and 46</t>
  </si>
  <si>
    <t>Line 46 includes the trademark ™ following 802.11e, but line 1 does not.  Is the trademark needed?</t>
  </si>
  <si>
    <t xml:space="preserve">Be consistent with ™ usage.  </t>
  </si>
  <si>
    <t>Accepted. Will use   ™ throughout doc.</t>
  </si>
  <si>
    <t>5.9.2 (again)</t>
  </si>
  <si>
    <r>
      <t xml:space="preserve">delete </t>
    </r>
    <r>
      <rPr>
        <i/>
        <sz val="10"/>
        <rFont val="Arial"/>
        <family val="2"/>
      </rPr>
      <t>*an*</t>
    </r>
    <r>
      <rPr>
        <sz val="10"/>
        <rFont val="Arial"/>
        <family val="2"/>
      </rPr>
      <t xml:space="preserve"> preceeding </t>
    </r>
    <r>
      <rPr>
        <i/>
        <sz val="10"/>
        <rFont val="Arial"/>
        <family val="2"/>
      </rPr>
      <t>*ITS band*</t>
    </r>
    <r>
      <rPr>
        <sz val="10"/>
        <rFont val="Arial"/>
        <family val="2"/>
      </rPr>
      <t xml:space="preserve">. </t>
    </r>
  </si>
  <si>
    <t>6.1.2.1</t>
  </si>
  <si>
    <r>
      <t xml:space="preserve">change </t>
    </r>
    <r>
      <rPr>
        <i/>
        <sz val="10"/>
        <rFont val="Arial"/>
        <family val="2"/>
      </rPr>
      <t>*Access Category*</t>
    </r>
    <r>
      <rPr>
        <sz val="10"/>
        <rFont val="Arial"/>
        <family val="2"/>
      </rPr>
      <t xml:space="preserve"> to </t>
    </r>
    <r>
      <rPr>
        <i/>
        <sz val="10"/>
        <rFont val="Arial"/>
        <family val="2"/>
      </rPr>
      <t>Access Categories*</t>
    </r>
    <r>
      <rPr>
        <sz val="10"/>
        <rFont val="Arial"/>
        <family val="2"/>
      </rPr>
      <t>.</t>
    </r>
  </si>
  <si>
    <r>
      <t xml:space="preserve">Add comma following </t>
    </r>
    <r>
      <rPr>
        <i/>
        <sz val="10"/>
        <rFont val="Arial"/>
        <family val="2"/>
      </rPr>
      <t>*For North America*</t>
    </r>
    <r>
      <rPr>
        <sz val="10"/>
        <rFont val="Arial"/>
        <family val="2"/>
      </rPr>
      <t xml:space="preserve">.  </t>
    </r>
  </si>
  <si>
    <t xml:space="preserve">Remove the space at the beginning of the line, (preceeding Private.)  </t>
  </si>
  <si>
    <t>N/A.  Doc. Redone.</t>
  </si>
  <si>
    <r>
      <t xml:space="preserve">Add comma following </t>
    </r>
    <r>
      <rPr>
        <i/>
        <sz val="10"/>
        <rFont val="Arial"/>
        <family val="2"/>
      </rPr>
      <t>*For WAVE*</t>
    </r>
    <r>
      <rPr>
        <sz val="10"/>
        <rFont val="Arial"/>
        <family val="2"/>
      </rPr>
      <t xml:space="preserve">.  </t>
    </r>
  </si>
  <si>
    <r>
      <t xml:space="preserve">Remove </t>
    </r>
    <r>
      <rPr>
        <i/>
        <sz val="10"/>
        <rFont val="Arial"/>
        <family val="2"/>
      </rPr>
      <t>*Management frame body components*</t>
    </r>
    <r>
      <rPr>
        <sz val="10"/>
        <rFont val="Arial"/>
        <family val="2"/>
      </rPr>
      <t xml:space="preserve">.  </t>
    </r>
  </si>
  <si>
    <t>Include Figure #.</t>
  </si>
  <si>
    <t>7.3.1.2</t>
  </si>
  <si>
    <t>Include Table #.</t>
  </si>
  <si>
    <t>7.3.2</t>
  </si>
  <si>
    <t xml:space="preserve">Figure is incomplete. </t>
  </si>
  <si>
    <t xml:space="preserve">Reduce or reformat figure to fit. </t>
  </si>
  <si>
    <r>
      <t xml:space="preserve">Change </t>
    </r>
    <r>
      <rPr>
        <i/>
        <sz val="10"/>
        <rFont val="Arial"/>
        <family val="2"/>
      </rPr>
      <t>*to*</t>
    </r>
    <r>
      <rPr>
        <sz val="10"/>
        <rFont val="Arial"/>
        <family val="2"/>
      </rPr>
      <t xml:space="preserve"> preceeding </t>
    </r>
    <r>
      <rPr>
        <i/>
        <sz val="10"/>
        <rFont val="Arial"/>
        <family val="2"/>
      </rPr>
      <t>*broadcasting*</t>
    </r>
    <r>
      <rPr>
        <sz val="10"/>
        <rFont val="Arial"/>
        <family val="2"/>
      </rPr>
      <t xml:space="preserve"> to </t>
    </r>
    <r>
      <rPr>
        <i/>
        <sz val="10"/>
        <rFont val="Arial"/>
        <family val="2"/>
      </rPr>
      <t xml:space="preserve">*for*.  </t>
    </r>
  </si>
  <si>
    <r>
      <t>*Three Action frame formats...*</t>
    </r>
    <r>
      <rPr>
        <sz val="10"/>
        <rFont val="Arial"/>
        <family val="2"/>
      </rPr>
      <t xml:space="preserve"> Looks like SIX Action frame formats are defined.  </t>
    </r>
  </si>
  <si>
    <t>Change three to six</t>
  </si>
  <si>
    <t>Accepted. Changed to four.</t>
  </si>
  <si>
    <t xml:space="preserve">According to section 7.3.1.2, the Category field should be 4 for WAVE frames. </t>
  </si>
  <si>
    <t>Change category value from 1 to 4.</t>
  </si>
  <si>
    <t>OK as is.</t>
  </si>
  <si>
    <t>23+ &amp; 33</t>
  </si>
  <si>
    <r>
      <t xml:space="preserve">Figure shows </t>
    </r>
    <r>
      <rPr>
        <i/>
        <sz val="10"/>
        <rFont val="Arial"/>
        <family val="2"/>
      </rPr>
      <t>*Regenerate MAC Address Request*</t>
    </r>
    <r>
      <rPr>
        <sz val="10"/>
        <rFont val="Arial"/>
        <family val="2"/>
      </rPr>
      <t xml:space="preserve"> field, but text only describes </t>
    </r>
    <r>
      <rPr>
        <i/>
        <sz val="10"/>
        <rFont val="Arial"/>
        <family val="2"/>
      </rPr>
      <t>*Activation Delay*</t>
    </r>
    <r>
      <rPr>
        <sz val="10"/>
        <rFont val="Arial"/>
        <family val="2"/>
      </rPr>
      <t xml:space="preserve">.  Are both fields part of the message?  </t>
    </r>
  </si>
  <si>
    <t xml:space="preserve">The fields presented in the table should match the field descriptions that follow.  Include descriptions for all fields, but only for fields included in the frame.  </t>
  </si>
  <si>
    <t>23+ &amp; 38</t>
  </si>
  <si>
    <t xml:space="preserve">The order of the field descriptions should match the order of the fields presented in the table. </t>
  </si>
  <si>
    <r>
      <t xml:space="preserve">Move </t>
    </r>
    <r>
      <rPr>
        <i/>
        <sz val="10"/>
        <rFont val="Arial"/>
        <family val="2"/>
      </rPr>
      <t>*Dialog Token*</t>
    </r>
    <r>
      <rPr>
        <sz val="10"/>
        <rFont val="Arial"/>
        <family val="2"/>
      </rPr>
      <t xml:space="preserve"> above </t>
    </r>
    <r>
      <rPr>
        <i/>
        <sz val="10"/>
        <rFont val="Arial"/>
        <family val="2"/>
      </rPr>
      <t>*Activation Delay*</t>
    </r>
    <r>
      <rPr>
        <sz val="10"/>
        <rFont val="Arial"/>
        <family val="2"/>
      </rPr>
      <t xml:space="preserve">.  </t>
    </r>
  </si>
  <si>
    <r>
      <t>According to Table 20, *Action field*</t>
    </r>
    <r>
      <rPr>
        <sz val="10"/>
        <rFont val="Arial"/>
        <family val="2"/>
      </rPr>
      <t xml:space="preserve"> is 2 for Nearby Station Request frame. </t>
    </r>
  </si>
  <si>
    <t xml:space="preserve">Change Action field value from 0 to 2 in line 14. </t>
  </si>
  <si>
    <t>3+ &amp; 16+</t>
  </si>
  <si>
    <r>
      <t xml:space="preserve">Figure shows </t>
    </r>
    <r>
      <rPr>
        <i/>
        <sz val="10"/>
        <rFont val="Arial"/>
        <family val="2"/>
      </rPr>
      <t>*Nearby Station Request*</t>
    </r>
    <r>
      <rPr>
        <sz val="10"/>
        <rFont val="Arial"/>
        <family val="2"/>
      </rPr>
      <t xml:space="preserve"> field, but text describes </t>
    </r>
    <r>
      <rPr>
        <i/>
        <sz val="10"/>
        <rFont val="Arial"/>
        <family val="2"/>
      </rPr>
      <t>*Activation Delay*</t>
    </r>
    <r>
      <rPr>
        <sz val="10"/>
        <rFont val="Arial"/>
        <family val="2"/>
      </rPr>
      <t xml:space="preserve">.  Are both fields part of the frame?  </t>
    </r>
  </si>
  <si>
    <t>3+ &amp; 19</t>
  </si>
  <si>
    <r>
      <t>According to Table 20, *Action field*</t>
    </r>
    <r>
      <rPr>
        <sz val="10"/>
        <rFont val="Arial"/>
        <family val="2"/>
      </rPr>
      <t xml:space="preserve"> is 3 for Nearby Station Response frame. </t>
    </r>
  </si>
  <si>
    <t xml:space="preserve">Change Action field value from 0 to 3 in line 42. </t>
  </si>
  <si>
    <t>30+ &amp; 44+</t>
  </si>
  <si>
    <r>
      <t xml:space="preserve">Figure shows </t>
    </r>
    <r>
      <rPr>
        <i/>
        <sz val="10"/>
        <rFont val="Arial"/>
        <family val="2"/>
      </rPr>
      <t>*Nearby Station Response*</t>
    </r>
    <r>
      <rPr>
        <sz val="10"/>
        <rFont val="Arial"/>
        <family val="2"/>
      </rPr>
      <t xml:space="preserve"> field, but text describes </t>
    </r>
    <r>
      <rPr>
        <i/>
        <sz val="10"/>
        <rFont val="Arial"/>
        <family val="2"/>
      </rPr>
      <t>*Activation Delay*</t>
    </r>
    <r>
      <rPr>
        <sz val="10"/>
        <rFont val="Arial"/>
        <family val="2"/>
      </rPr>
      <t xml:space="preserve">.  Are both fields part of the frame?  </t>
    </r>
  </si>
  <si>
    <t>Shouldn't Table 21 have the same format as Figures 34-36, and include octet information?</t>
  </si>
  <si>
    <t xml:space="preserve">Reformat the table. </t>
  </si>
  <si>
    <t>????</t>
  </si>
  <si>
    <t>7.4.5.5</t>
  </si>
  <si>
    <t>Figure 37</t>
  </si>
  <si>
    <t>There should be a description for the "RSSI Request Element" octet.</t>
  </si>
  <si>
    <t>Figure 38</t>
  </si>
  <si>
    <t>There should be a description for the "RSSI Report Element" octet.</t>
  </si>
  <si>
    <t>When defining message frame formats, be consistent with how the elements are presented.  Figures 34-36 and 37 are presented in a different format than frames illustrated in 7.3.1.2, 7.3.2.2, 7.3.2.3, 7.4.5, etc…</t>
  </si>
  <si>
    <t xml:space="preserve">When defining message frame formats, be consistent with how the elements are presented.  </t>
  </si>
  <si>
    <t>Not Changed.  Clause 7.4 formats are different from Clause 7.3 formats.</t>
  </si>
  <si>
    <t>(20-21)</t>
  </si>
  <si>
    <t xml:space="preserve">Figures in these sections are not numbered. </t>
  </si>
  <si>
    <t>Accepted. (Numbered)</t>
  </si>
  <si>
    <t>(22-25)</t>
  </si>
  <si>
    <t>10.3.18.x
10.3.19.x
10.3.20.x</t>
  </si>
  <si>
    <t xml:space="preserve">Tables in these sections are not numbered. </t>
  </si>
  <si>
    <t>Not formal Tables. (See equivalent in baseline document.)</t>
  </si>
  <si>
    <t>10.3.19.3.1</t>
  </si>
  <si>
    <t xml:space="preserve">spelling error for "indicats". </t>
  </si>
  <si>
    <t>change to "indicates".  Run spell checker.</t>
  </si>
  <si>
    <t>Should "WSI" be "WSIE"?  WSI is also used in other areas, but not in the acronym list.</t>
  </si>
  <si>
    <t>10.3.20.3.1</t>
  </si>
  <si>
    <t>Text is unclear</t>
  </si>
  <si>
    <t>Change to "This primitive indicates that the RSSI Request Frame has been received…"</t>
  </si>
  <si>
    <t>28,29</t>
  </si>
  <si>
    <t>10.3.21.1.1, 10.3.21.2.1, 10.3.21.3.1</t>
  </si>
  <si>
    <t>39, 9, 29</t>
  </si>
  <si>
    <t>The description for each of these functions is identical.  The descriptions should be expanded slightly and keep the terminology aligned with the ladder diagrams in section 10.3.17.3</t>
  </si>
  <si>
    <t>Does "MLME-WAVE.request" refer to "WAVE Start" and "WAVE Announcement"?  If so, this should be clarified.  If not, where is MLME-WAVE.request described?</t>
  </si>
  <si>
    <t>30-31</t>
  </si>
  <si>
    <t>(38-8)</t>
  </si>
  <si>
    <t>Does the entire synchronization sequence include steps for both the RSU and OBU?  If so, a ladder diagram would be helpful.</t>
  </si>
  <si>
    <t>Typo MinChHannelTime</t>
  </si>
  <si>
    <t>Typo MaxAXChannelTime</t>
  </si>
  <si>
    <t>31-32</t>
  </si>
  <si>
    <t>There are 3 sections numbered 11.9.2</t>
  </si>
  <si>
    <t>20.3.8.3.2, .3</t>
  </si>
  <si>
    <t>Add blank line items for missing countries (Japan and Europe)</t>
  </si>
  <si>
    <t>Inconsistant use of note, "power output can be higher to overcome cable losses". This note should be applied to all device classes - only shown for class D. Add same note to classes A, B, and C.</t>
  </si>
  <si>
    <t>A.4.4.4</t>
  </si>
  <si>
    <t>Spelling error for "Ramdom"</t>
  </si>
  <si>
    <t>Change to "Random"</t>
  </si>
  <si>
    <t>A.4.8</t>
  </si>
  <si>
    <r>
      <t xml:space="preserve">Should be </t>
    </r>
    <r>
      <rPr>
        <b/>
        <sz val="10"/>
        <rFont val="Arial"/>
        <family val="2"/>
      </rPr>
      <t>-40</t>
    </r>
    <r>
      <rPr>
        <sz val="10"/>
        <rFont val="Arial"/>
        <family val="2"/>
      </rPr>
      <t xml:space="preserve"> deg C to 85 deg C.</t>
    </r>
  </si>
  <si>
    <t>K.5</t>
  </si>
  <si>
    <t>Spelling error for "Contrtol"</t>
  </si>
  <si>
    <t>Change to "Control"</t>
  </si>
  <si>
    <t>K.8.1</t>
  </si>
  <si>
    <t>referenced section 17.3.10 should be changed to 20.3.10.</t>
  </si>
  <si>
    <t>Sharon, Ariel</t>
  </si>
  <si>
    <t>Sharon/01</t>
  </si>
  <si>
    <t xml:space="preserve">A.4.3 IUT </t>
  </si>
  <si>
    <t>CF6a should be CF12  ???</t>
  </si>
  <si>
    <t>Sharon/02</t>
  </si>
  <si>
    <t>Is CF 11 sufficient with an appropriate reference included?</t>
  </si>
  <si>
    <t>Sharon/03</t>
  </si>
  <si>
    <t>A.4.4.1</t>
  </si>
  <si>
    <t>PC16  Wave Mode (as a separate functional item within the PICS)</t>
  </si>
  <si>
    <t>ADD  ??</t>
  </si>
  <si>
    <t>Sharon/04</t>
  </si>
  <si>
    <t>A.4.4.3</t>
  </si>
  <si>
    <t>FS3 Wave Mode (no control frames on control channel, restricted use of data, mgt and control frames) Ref 9.11 Status M (dependent on  PC 16)</t>
  </si>
  <si>
    <t>Sharon/05</t>
  </si>
  <si>
    <t>If this section is to be maintained, AD4 Reference should be updated to include any section that discusses randomization of the MAC address within the document.</t>
  </si>
  <si>
    <t>Sharon/06</t>
  </si>
  <si>
    <t>Additional Items required once text in 9.11 and any other relevant text is completed.</t>
  </si>
  <si>
    <t>Sharon/07</t>
  </si>
  <si>
    <t>Include Wave Association as a mandatory component within optional WAVE Mode item.</t>
  </si>
  <si>
    <t>Sharon/08</t>
  </si>
  <si>
    <t>Take all data rates from 11j 10MHz item OF1.7 and add  references to 20.2.2.2 into existing table.  Include ref to Wave Mode CF12 for M or O in status column.</t>
  </si>
  <si>
    <t>Sharon/09</t>
  </si>
  <si>
    <t>A.4.8, OF3</t>
  </si>
  <si>
    <t>OF3.3.4 OK in correct table, may need re-number as appropriate</t>
  </si>
  <si>
    <t>Sharon/10</t>
  </si>
  <si>
    <t>OF3.10.4 OK in correct table, may need re-number as appropriate</t>
  </si>
  <si>
    <t>Sharon/11</t>
  </si>
  <si>
    <t>A.4.8, OF5</t>
  </si>
  <si>
    <t>OF 5.1 becomes OF5.7 Minimum input level sensitivity at packet error rate (PER) = 10% with 1000 octet frames (DSRC PHY, 10MHz channel spacing)</t>
  </si>
  <si>
    <t>Sharon/12</t>
  </si>
  <si>
    <t>OF5.7 becomes OF5.11</t>
  </si>
  <si>
    <t>Sharon/13</t>
  </si>
  <si>
    <t>OF5.8 becomes OF5.12</t>
  </si>
  <si>
    <t>Sharon/14</t>
  </si>
  <si>
    <t>OF5.9 becomes OF5.13</t>
  </si>
  <si>
    <t>Sharon/15</t>
  </si>
  <si>
    <t>A.4.8, OF9</t>
  </si>
  <si>
    <t>OF 9.3.7 section should become OF9.5 with appropriate references and status updates. Rates need to me made consistent with body text. (3, 6, 12 Mbps). Should optional rates be listed?</t>
  </si>
  <si>
    <t>Editor (WKF) Inputs</t>
  </si>
  <si>
    <r>
      <t>Accepted.  Most 802.11j redundancies removed from .11p and reference (new) Clause 17.</t>
    </r>
    <r>
      <rPr>
        <b/>
        <sz val="12"/>
        <rFont val="Arial"/>
        <family val="2"/>
      </rPr>
      <t>(NOTE A)</t>
    </r>
  </si>
  <si>
    <t>Maybe should be Open/ be discussed.  Note, this is an "informative" section.</t>
  </si>
  <si>
    <t>Motorola/26</t>
  </si>
  <si>
    <t>there is no definition of a traffic stream</t>
  </si>
  <si>
    <t>add definition of a traffic stream.</t>
  </si>
  <si>
    <t>No. Change.</t>
  </si>
  <si>
    <t>Motorola/27</t>
  </si>
  <si>
    <t>7.2.3.1</t>
  </si>
  <si>
    <t>is the reference to channel announcement element really the WSIE or is it something else ? The text and the diagrams are confusing.</t>
  </si>
  <si>
    <t>clarify what element is being refered to ?</t>
  </si>
  <si>
    <t>No Change.  See Clause 7.3.2.20 which describes the "channel switch announcement element".  (New from 802.11h.)</t>
  </si>
  <si>
    <t>Motorola/28</t>
  </si>
  <si>
    <t>the order number and the number used in the table do not agree</t>
  </si>
  <si>
    <t>make them agree or add text to indicate that they should be made to agree when merged into main document.</t>
  </si>
  <si>
    <t>Accepted. Changed.  Good catch.  Note, this is a bit of a placeholder.  The real number will be determined by the 802.11 WG editorial staff.</t>
  </si>
  <si>
    <t>Motorola/29</t>
  </si>
  <si>
    <t>there is no text to indicate when the WAVE bit should be set</t>
  </si>
  <si>
    <t>add text to say when to set the wave bit.</t>
  </si>
  <si>
    <t>Changed by an update by J.Liu. (The description of the WAVE bit was inadvertently removed in a previous update.</t>
  </si>
  <si>
    <t>Motorola/30</t>
  </si>
  <si>
    <t xml:space="preserve">there is no 802.11 document reference here </t>
  </si>
  <si>
    <t>add a reference to the specific documents (e.g. 802.11h)</t>
  </si>
  <si>
    <t xml:space="preserve">No change. Note 802.11h has been approved and is rolled into the latest P802.11ma draft.  This is in letter ballot and will be approved soon.  It will then become the new "baseline" and our document needs to reference the clauses as defined there.  </t>
  </si>
  <si>
    <t>Motorola/31</t>
  </si>
  <si>
    <t>No Change. See above note.</t>
  </si>
  <si>
    <t>Motorola/32</t>
  </si>
  <si>
    <t>Motorola/33</t>
  </si>
  <si>
    <t>8 et al</t>
  </si>
  <si>
    <t>this should be written in past tense</t>
  </si>
  <si>
    <t>in general 'is' should be 'was'</t>
  </si>
  <si>
    <t>No Change.  See "baseline" 802.11.  In general, present tense is used.  Or "shall" or "shall be" if the statement is a "requirement".</t>
  </si>
  <si>
    <t>Motorola/34</t>
  </si>
  <si>
    <t>the format of the time stamp is unspecified</t>
  </si>
  <si>
    <t>add an element reference</t>
  </si>
  <si>
    <t>No Change.   See "baseline" 802.11ma Clause 10.3.2.2.2.</t>
  </si>
  <si>
    <t>Motorola/35</t>
  </si>
  <si>
    <t>the mapping is TBD</t>
  </si>
  <si>
    <t>please determine the mapping</t>
  </si>
  <si>
    <t>The mapping is now defined in 10.3.25.3.2.(was 10.3.18.3.2)</t>
  </si>
  <si>
    <t>Motorola/36</t>
  </si>
  <si>
    <t>what is the justification for the WSIE being 2231 octets in length ? There is no format or content specified for this element either. The element as defined is far to large to be broadcast at the rate of a beacon frame.</t>
  </si>
  <si>
    <t>define the content of the element and constrain its size.</t>
  </si>
  <si>
    <t>No Change.  This is simply the maximum length of the WSIE.  Information elements can have a maximum length of 2231in the Frame Body field within the MAC frame format.  This does not relate to a specific implementation.</t>
  </si>
  <si>
    <t>Motorola/37</t>
  </si>
  <si>
    <t>why have the value of 1 as reserved ?</t>
  </si>
  <si>
    <t>change this so there is not a reserved hole in the middle of the numbering.</t>
  </si>
  <si>
    <t>No change.  This is a carry-over from earlier "legacy" 802.11 processing.</t>
  </si>
  <si>
    <t>Motorola/38</t>
  </si>
  <si>
    <t>7.4.5.1</t>
  </si>
  <si>
    <t>what is the definition of service provider ?</t>
  </si>
  <si>
    <t>add a definition or better yet remove this entierly as this is a notion for the upper layer protocols.</t>
  </si>
  <si>
    <t>No Change at this time.   Probably should consider adding.  Service Provider is used several places in the doc.  It is implied in the definition of PST - but not explicitly defined.</t>
  </si>
  <si>
    <t>Open ???</t>
  </si>
  <si>
    <t>Motorola/39</t>
  </si>
  <si>
    <t>Unicast is capitalized for no reason</t>
  </si>
  <si>
    <t>use lower case here</t>
  </si>
  <si>
    <t>Motorola/40</t>
  </si>
  <si>
    <t>this is self referential</t>
  </si>
  <si>
    <t>fix it to refere to the definition of the WSI element</t>
  </si>
  <si>
    <t>Motorola/41</t>
  </si>
  <si>
    <t>7.4.5.2</t>
  </si>
  <si>
    <t>the concept of user OBU is undefined</t>
  </si>
  <si>
    <t>define it or delete it</t>
  </si>
  <si>
    <t>Accepted. Deleted "user".</t>
  </si>
  <si>
    <t>Motorola/42</t>
  </si>
  <si>
    <t xml:space="preserve">5 does not equate to wave ack in any text that I can find. </t>
  </si>
  <si>
    <t>correct the value or just use text and refer to the corret table.</t>
  </si>
  <si>
    <t>Accepted. Changed "5" to "2" as defined in Table 20a (now Table 33).</t>
  </si>
  <si>
    <t>Motorola/43</t>
  </si>
  <si>
    <t>it is unclear where the BSSID and SSID are take from</t>
  </si>
  <si>
    <t>are they taken from the wave announcement ? If so then write that.</t>
  </si>
  <si>
    <t>Motorola/44</t>
  </si>
  <si>
    <t>10.3.9.1</t>
  </si>
  <si>
    <t>why does the reset need to take no more than 2 TU ?</t>
  </si>
  <si>
    <t>what performance goal or requirement is supported by this requirement ? 2 TU is a very small amount of time.  If needed how is it measured ? What does resume mean ?</t>
  </si>
  <si>
    <t xml:space="preserve">No C;hange.  See baseline 802.11ma document for more details.  An example use for this is to reset the MAC subaddress.  Resume means that the device starts processing again with the appropriate parameters set/reset. </t>
  </si>
  <si>
    <t>Motorola/45</t>
  </si>
  <si>
    <t>10.3.17.1</t>
  </si>
  <si>
    <t>it says that wave does not allow active scanning which is an addition as compared to section 5 overview comments</t>
  </si>
  <si>
    <t>please provide a singe comprehensive list of things that are not allowed in wave mode.</t>
  </si>
  <si>
    <t>No Change.         For Wave, no active scanning, authentication, or association as defined for the "baseline" 802.11 implementation.  ??? Other limitations ?</t>
  </si>
  <si>
    <t>Motorola/46</t>
  </si>
  <si>
    <t>no definition of an offered applicatoin</t>
  </si>
  <si>
    <t>No Change.  Applications are Upper Layer functions. Details not included here.</t>
  </si>
  <si>
    <t>Motorola/47</t>
  </si>
  <si>
    <t>no definition of  a service provider</t>
  </si>
  <si>
    <t>See Comment for "Motorola/38".</t>
  </si>
  <si>
    <t>Motorola/48</t>
  </si>
  <si>
    <t>figure 67f</t>
  </si>
  <si>
    <t>this diagram is incorrect as drawn. The MLME does not send out the wave beacon</t>
  </si>
  <si>
    <t>correct the diagram</t>
  </si>
  <si>
    <t>???</t>
  </si>
  <si>
    <t>Functional, to show data flow.</t>
  </si>
  <si>
    <t>Motorola/49</t>
  </si>
  <si>
    <t>this whole section talks about beacons but should be talking about wave beacons. Better yet, this is totally the wrong place to be talking about wave beacons. This is the management plan and not the MAC itself which sends the beacons</t>
  </si>
  <si>
    <t>clean this up, ,move language to the correct section.</t>
  </si>
  <si>
    <t>Beacons on the Control Channel in the 5.9 GHz band are, by default, WAVE Beacons.</t>
  </si>
  <si>
    <t>Motorola/50</t>
  </si>
  <si>
    <t>figure 67g</t>
  </si>
  <si>
    <t>the use of provider and user obu is undefined in the context of the document</t>
  </si>
  <si>
    <t>remove or clearly define</t>
  </si>
  <si>
    <t xml:space="preserve">Implied by the description and diagrams - but not explicitly defined.  </t>
  </si>
  <si>
    <t>Motorola/51</t>
  </si>
  <si>
    <t>The diagram incorrectly shows that the wave announcement is sent by the MLME</t>
  </si>
  <si>
    <t>It is sent by the MAC and not the MLME.</t>
  </si>
  <si>
    <t>Motorola/52</t>
  </si>
  <si>
    <t>how can the WRSS value be measured on the frame that requests the WRSS value ?</t>
  </si>
  <si>
    <t>Clear up the language. Is the WRSS measured on each frame (likely) or is it the next frame that arrives ? I don’t know what is intended here.</t>
  </si>
  <si>
    <t>Accepted.  See updated description.  Note, device must be in a "WRSS" mode", then receive the Measurement request, etc.</t>
  </si>
  <si>
    <t>Motorola/53</t>
  </si>
  <si>
    <t>10.3.18.1.2</t>
  </si>
  <si>
    <t>the table at the top of the page has no label</t>
  </si>
  <si>
    <t>label the table</t>
  </si>
  <si>
    <t>No Change.  Follows the structure in the "baseline" document.</t>
  </si>
  <si>
    <t>Motorola/54</t>
  </si>
  <si>
    <t>another  reference to 1609.3</t>
  </si>
  <si>
    <t xml:space="preserve">No Change.  References to other documents included to provide a more complete description of WAVE implementation. </t>
  </si>
  <si>
    <t>Motorola/55</t>
  </si>
  <si>
    <t>10.3.18.3.1</t>
  </si>
  <si>
    <t xml:space="preserve">the language in this sentence is not correct </t>
  </si>
  <si>
    <t>reword it to say what you mean.</t>
  </si>
  <si>
    <t>No change.  Not good "English" but follows the structure of the baseline doc.</t>
  </si>
  <si>
    <t>Motorola/56</t>
  </si>
  <si>
    <t>10.3.18.3.4</t>
  </si>
  <si>
    <t>Accepted. Restated.</t>
  </si>
  <si>
    <t>Motorola/57</t>
  </si>
  <si>
    <t>it should be made clear that only an OBU can do this.</t>
  </si>
  <si>
    <t>I think that is correct, ignore it if I am wrong</t>
  </si>
  <si>
    <t>No Change.  Correct. OBUs generate Announcements (RSUs generate beacons) to "advertise" their services.</t>
  </si>
  <si>
    <t>Motorola/58</t>
  </si>
  <si>
    <t>10.3.19.1.2</t>
  </si>
  <si>
    <t>it was stated previously that active scanning is not used in WAVE (10.3.17.1) . If this is true then why is the probe delay needed ?</t>
  </si>
  <si>
    <t>clear up the conflict.</t>
  </si>
  <si>
    <t xml:space="preserve">No Change.  SSID, PHY parameter set, ProbeDelay, CapabilityInformation, BSSBasicRateSet, OperationalRateSet, and EDCA parameter set are part of the "baseline" structure for primitives. (See also Clause 10.3.10).  These parameters are loaded from the MIB.  If unused, ordinarily a "null" is loaded.  </t>
  </si>
  <si>
    <t>Motorola/59</t>
  </si>
  <si>
    <t>10.3.19.1.3</t>
  </si>
  <si>
    <t>wave announcements should be sent peridocially. Is it the MAC or the MLME that does this ? With out a repeat period the MLME has to do this. Which is a high overhead task.</t>
  </si>
  <si>
    <t>clarify where the repeating is done.</t>
  </si>
  <si>
    <t>No Change.  MAC (and PHY) under the control of the MLME which "sets up" the functions for the MAC and PHY.  A la standard 802.11 implementation.</t>
  </si>
  <si>
    <t>Motorola/60</t>
  </si>
  <si>
    <t>use of DSRC device should be wave device. Similar comment on line 17 as well</t>
  </si>
  <si>
    <t>Motorola/61</t>
  </si>
  <si>
    <t>WAVe applies to both 10 MHz channels and 20 Mhz channels and not just 10 Mhz as stated</t>
  </si>
  <si>
    <t>add 20 Mhz channels</t>
  </si>
  <si>
    <t>Accepted.  Reference to 10 MHz channels deleted in this clause.</t>
  </si>
  <si>
    <t>Motorola/62</t>
  </si>
  <si>
    <t>20.2.3</t>
  </si>
  <si>
    <t>table p1 only seems to apply to 10 MHz channels (no 54 mbps  data rate) there should be a table for 20 Mhz channels</t>
  </si>
  <si>
    <t>add 20 mhz channels</t>
  </si>
  <si>
    <t>Accepted. Added 36, 48, and 54 to table for 20 MHz option.</t>
  </si>
  <si>
    <t>Motorola/63</t>
  </si>
  <si>
    <t>20.2.3.2</t>
  </si>
  <si>
    <t>the sentence which begins: "subsequent to a period of …." is poor english and to me anyway is un-understandable</t>
  </si>
  <si>
    <t>repair the language</t>
  </si>
  <si>
    <t>Open.  Awaiting WRSS resolutions.</t>
  </si>
  <si>
    <t>WRSS inputs</t>
  </si>
  <si>
    <t>Motorola/64</t>
  </si>
  <si>
    <t>what is "alert signal"</t>
  </si>
  <si>
    <t>define the term</t>
  </si>
  <si>
    <t>Motorola/65</t>
  </si>
  <si>
    <t>20.3.8.2</t>
  </si>
  <si>
    <t>"change or revision" is redundant</t>
  </si>
  <si>
    <t>use one or the other</t>
  </si>
  <si>
    <t xml:space="preserve">20.3.8.3.3 </t>
  </si>
  <si>
    <r>
      <t xml:space="preserve">this states that  20 mhz channels operate per the requirments in clause 17 except for channel number and </t>
    </r>
    <r>
      <rPr>
        <b/>
        <sz val="10"/>
        <rFont val="Arial"/>
        <family val="2"/>
      </rPr>
      <t>power</t>
    </r>
    <r>
      <rPr>
        <sz val="10"/>
        <rFont val="Arial"/>
        <family val="0"/>
      </rPr>
      <t xml:space="preserve"> which is not true. There are several additional requirements </t>
    </r>
  </si>
  <si>
    <t>rephrase to make accurate</t>
  </si>
  <si>
    <t>No Change.  ???? What are the other changes that apply to the MAC and PHY layers. ???</t>
  </si>
  <si>
    <t>Koga, Keiichiro</t>
  </si>
  <si>
    <t>Koga /1</t>
  </si>
  <si>
    <t>ii</t>
  </si>
  <si>
    <t>Tech</t>
  </si>
  <si>
    <r>
      <t>H</t>
    </r>
    <r>
      <rPr>
        <sz val="10"/>
        <rFont val="Arial"/>
        <family val="0"/>
      </rPr>
      <t xml:space="preserve">ere, WAVE is a mode of operation, while it is a communications system in the overview section of 1609.3 D13 </t>
    </r>
  </si>
  <si>
    <t>Need harmonization</t>
  </si>
  <si>
    <t>No Change.  For WAVE we are trying to describe it as a mode or function of a DSRC device or piece of hardware.</t>
  </si>
  <si>
    <t>Koga /2</t>
  </si>
  <si>
    <r>
      <t>T</t>
    </r>
    <r>
      <rPr>
        <sz val="10"/>
        <rFont val="Arial"/>
        <family val="0"/>
      </rPr>
      <t>hough it says OBU switches back to the Control Channel within 100ms, there is no such stipulation in current IEEE1609.</t>
    </r>
  </si>
  <si>
    <r>
      <t xml:space="preserve">within 100ms =&gt; within </t>
    </r>
    <r>
      <rPr>
        <i/>
        <sz val="10"/>
        <rFont val="Arial"/>
        <family val="2"/>
      </rPr>
      <t>Max SCH TimerMaxService Channel Time</t>
    </r>
    <r>
      <rPr>
        <sz val="10"/>
        <rFont val="Arial"/>
        <family val="0"/>
      </rPr>
      <t xml:space="preserve"> defined in IEEE1609.4</t>
    </r>
  </si>
  <si>
    <t>No Change. Update P1609m, if needed.</t>
  </si>
  <si>
    <t>We need to try to ensure that these documents "harmonize" before each is submitted for "Letter Ballot".</t>
  </si>
  <si>
    <t>Koga /3</t>
  </si>
  <si>
    <r>
      <t>A</t>
    </r>
    <r>
      <rPr>
        <sz val="10"/>
        <rFont val="Arial"/>
        <family val="0"/>
      </rPr>
      <t xml:space="preserve"> word "switch" is missing between channel and announcement</t>
    </r>
  </si>
  <si>
    <t>Insert the word "switch"</t>
  </si>
  <si>
    <t>Accepted. Changed.   +RS</t>
  </si>
  <si>
    <t>Koga/4</t>
  </si>
  <si>
    <r>
      <t>T</t>
    </r>
    <r>
      <rPr>
        <sz val="10"/>
        <rFont val="Arial"/>
        <family val="0"/>
      </rPr>
      <t>he figure in the Order field should be 25</t>
    </r>
  </si>
  <si>
    <t>Replace 255 with 25</t>
  </si>
  <si>
    <t xml:space="preserve">Changed.   +JS. Note, Changed to 255 so not in conflict with other amendments.  802.11 WG editorial staff will provide the "real" number. </t>
  </si>
  <si>
    <t>Koga/5</t>
  </si>
  <si>
    <r>
      <t>T</t>
    </r>
    <r>
      <rPr>
        <sz val="10"/>
        <rFont val="Arial"/>
        <family val="0"/>
      </rPr>
      <t>he section number 7.3.2.25 has already been used by RSN information element</t>
    </r>
  </si>
  <si>
    <t>Take 7.3.2.26 instead</t>
  </si>
  <si>
    <t>Changed to 7.3.2.27.  Next available section according to latest 802.11ma draft.</t>
  </si>
  <si>
    <t>Koga/6</t>
  </si>
  <si>
    <t>15-16</t>
  </si>
  <si>
    <r>
      <t>T</t>
    </r>
    <r>
      <rPr>
        <sz val="10"/>
        <rFont val="Arial"/>
        <family val="0"/>
      </rPr>
      <t>he sentence "The detailed description is out  of the scope of this standard" may be needlessly negative.</t>
    </r>
  </si>
  <si>
    <t>Replace with the last paragraph of 7.3.2.25 maybe with some modification</t>
  </si>
  <si>
    <t>No change.  Used in the "baseline" document a number of times to imply that other documents or implementation guidelines cover or expand on this description or function.</t>
  </si>
  <si>
    <t>Koga/7</t>
  </si>
  <si>
    <r>
      <t>T</t>
    </r>
    <r>
      <rPr>
        <sz val="10"/>
        <rFont val="Arial"/>
        <family val="0"/>
      </rPr>
      <t xml:space="preserve">hough it says WSIE needs to support more than 255 bytes, the requirement does not seem to match the Figure 46s </t>
    </r>
  </si>
  <si>
    <t>Add some explanation</t>
  </si>
  <si>
    <t>No Change.   Statements are correct.  But may need to expand a bit. ???</t>
  </si>
  <si>
    <t>Koga/8</t>
  </si>
  <si>
    <t>Editiorial</t>
  </si>
  <si>
    <r>
      <t>T</t>
    </r>
    <r>
      <rPr>
        <sz val="10"/>
        <rFont val="Arial"/>
        <family val="0"/>
      </rPr>
      <t>he section number 10.3.17 has already been used by SetKeys</t>
    </r>
  </si>
  <si>
    <t>Accepted. Changed to 10.3.24.   Section numbers increased by 0.0.7 to fit latest 802.11ma.</t>
  </si>
  <si>
    <t>Koga/9</t>
  </si>
  <si>
    <r>
      <t>T</t>
    </r>
    <r>
      <rPr>
        <sz val="10"/>
        <rFont val="Arial"/>
        <family val="0"/>
      </rPr>
      <t>he section number 10.3.18 has already been used by DeleteKeys</t>
    </r>
  </si>
  <si>
    <t>Accepted. Changed to 10.3.25.</t>
  </si>
  <si>
    <t>Koga/10</t>
  </si>
  <si>
    <t>10.3.19</t>
  </si>
  <si>
    <r>
      <t>T</t>
    </r>
    <r>
      <rPr>
        <sz val="10"/>
        <rFont val="Arial"/>
        <family val="0"/>
      </rPr>
      <t>he section number 10.3.19 has already been used by MIC failure event</t>
    </r>
  </si>
  <si>
    <t>Accepted. Changed to 10.3.26.</t>
  </si>
  <si>
    <t>Koga/11</t>
  </si>
  <si>
    <t>10.3.20</t>
  </si>
  <si>
    <r>
      <t>T</t>
    </r>
    <r>
      <rPr>
        <sz val="10"/>
        <rFont val="Arial"/>
        <family val="0"/>
      </rPr>
      <t>he section number 10.3.20 has already been used by EAPOL</t>
    </r>
  </si>
  <si>
    <t>Accepted. Changed to 10.3.27.</t>
  </si>
  <si>
    <t>Koga/12</t>
  </si>
  <si>
    <t>10.3.21</t>
  </si>
  <si>
    <r>
      <t>T</t>
    </r>
    <r>
      <rPr>
        <sz val="10"/>
        <rFont val="Arial"/>
        <family val="0"/>
      </rPr>
      <t>he section number 10.3.21 has already been used by MLME-STAKEYESTABLISHED</t>
    </r>
  </si>
  <si>
    <t>Accepted. Changed to 10.3.28.</t>
  </si>
  <si>
    <t>Koga/13</t>
  </si>
  <si>
    <t>10.3.21.1.2</t>
  </si>
  <si>
    <t>8, 9</t>
  </si>
  <si>
    <r>
      <t xml:space="preserve">Does </t>
    </r>
    <r>
      <rPr>
        <sz val="10"/>
        <rFont val="Arial"/>
        <family val="2"/>
      </rPr>
      <t>M</t>
    </r>
    <r>
      <rPr>
        <sz val="10"/>
        <rFont val="Arial"/>
        <family val="0"/>
      </rPr>
      <t>LME-WAVEEND primitive include both BSSID and SSID parameters? If so, what is the relation between them?</t>
    </r>
  </si>
  <si>
    <t>Explanatory description is necessary.</t>
  </si>
  <si>
    <t>No Change.  BSSID is usually the MAC address of the hardware in charge.  The SSID is usually a "name" given to the network that is easy to use and remember.</t>
  </si>
  <si>
    <t>Koga/14</t>
  </si>
  <si>
    <t>18-19</t>
  </si>
  <si>
    <t xml:space="preserve">Since "DSRC devices are only allowed passive scanning on the Control Channel" is a mandatory stipulation, the sentence should use "shall".  </t>
  </si>
  <si>
    <t>Replace with "DSRC devices shall only be allowed passive scanning on the Control Channel".</t>
  </si>
  <si>
    <t xml:space="preserve">Accepted. Changed.     </t>
  </si>
  <si>
    <t>Koga/15</t>
  </si>
  <si>
    <t>22-23</t>
  </si>
  <si>
    <r>
      <t>I</t>
    </r>
    <r>
      <rPr>
        <sz val="10"/>
        <rFont val="Arial"/>
        <family val="0"/>
      </rPr>
      <t xml:space="preserve">t says "WAVE service provider RSU broadcasts beacons containing the BSS's SSID and BSSID".  According to 7.2.3.1, beacon frame contains one SSID at order 4.  The other one may be contained in WSIE. Explanation on which is which and on the difference and relation between  BSS's SSID and BSSID is necessary , at least for me. </t>
    </r>
  </si>
  <si>
    <t>Add the explanation</t>
  </si>
  <si>
    <t>Koga/16</t>
  </si>
  <si>
    <t>20.3.10.6</t>
  </si>
  <si>
    <r>
      <t>N</t>
    </r>
    <r>
      <rPr>
        <sz val="10"/>
        <rFont val="Arial"/>
        <family val="0"/>
      </rPr>
      <t>ever discussed about the basis of this requirement.</t>
    </r>
  </si>
  <si>
    <t>Discussions are necessary for the basis of this requirement.</t>
  </si>
  <si>
    <t>No Change. Requirements derived from analyses done by GTRI (Georgia Tech Research Institute).</t>
  </si>
  <si>
    <t>(I think the analyses by Mary Ann Ingram (GTRI) were presented in Vancouver.)</t>
  </si>
  <si>
    <t>Koga/17</t>
  </si>
  <si>
    <t>20.3.10.7</t>
  </si>
  <si>
    <t>koga/18</t>
  </si>
  <si>
    <t>20.3.10.8</t>
  </si>
  <si>
    <t>Liu, Jason</t>
  </si>
  <si>
    <t>TNCM/6</t>
  </si>
  <si>
    <t>3~4</t>
  </si>
  <si>
    <t>not clear and complete</t>
  </si>
  <si>
    <t>change to "DSRC devices operating as WAVE do not implement authentication and association at the MAC layer for low latency and fast association".</t>
  </si>
  <si>
    <t>TNCM/101</t>
  </si>
  <si>
    <t>"Broadcast" should be "broadcaster"</t>
  </si>
  <si>
    <t>change it</t>
  </si>
  <si>
    <t>TNCM/11</t>
  </si>
  <si>
    <t>the description is not clear</t>
  </si>
  <si>
    <t>change to "It is a time value chosen by the provider OBU to wait for that amount of time before switching to the Service Channel".</t>
  </si>
  <si>
    <t>Accepted. Was changed.</t>
  </si>
  <si>
    <t>TNCM/12</t>
  </si>
  <si>
    <t>9~10</t>
  </si>
  <si>
    <t>the MAC reset time requirement for 2 TU is subject to investigation.</t>
  </si>
  <si>
    <t>It is one of the issues under the study of random MAC address.</t>
  </si>
  <si>
    <t>TNCM/102</t>
  </si>
  <si>
    <t>ProbeDelay is used during active scanning but WAVE only allows passive scanning</t>
  </si>
  <si>
    <t>delete it</t>
  </si>
  <si>
    <t>Accepted. Deleted.</t>
  </si>
  <si>
    <t>TNCM/103</t>
  </si>
  <si>
    <t>missing the descriptions for SSID to EDCA parameter set</t>
  </si>
  <si>
    <t>Before the table, insert "SSID, BeaconPeriod, PHY parameter set, CapabilityInformation, BSSBasicRateSet, OperationalRateSet and EDCA parameter set are defined in 10.3.10.1.2. The other parameters are defined in the table below."</t>
  </si>
  <si>
    <t>Accepted. Added.</t>
  </si>
  <si>
    <t>TNCM/104</t>
  </si>
  <si>
    <t>TNCM/105</t>
  </si>
  <si>
    <t>Before the table, insert "SSID, PHY parameter set, CapabilityInformation, BSSBasicRateSet, OperationalRateSet and EDCA parameter set are defined in 10.3.10.1.2. The other parameters are defined in the table below."</t>
  </si>
  <si>
    <t>TNCM/20</t>
  </si>
  <si>
    <t>Table</t>
  </si>
  <si>
    <t xml:space="preserve">In the table, the unit of control channel interval and service channel interval is the number of beacon intervals, not in TU. </t>
  </si>
  <si>
    <t>change units to number of beacon intervals</t>
  </si>
  <si>
    <t>Accepted.  Was changed.</t>
  </si>
  <si>
    <t>TNCM/106</t>
  </si>
  <si>
    <t>10.3.20.1.2</t>
  </si>
  <si>
    <t>TNCM/25</t>
  </si>
  <si>
    <t>no parameter table for MLME-WAVEACKNOWLEDGEMENT.request</t>
  </si>
  <si>
    <t>add the parameter table</t>
  </si>
  <si>
    <t>Accepted. Was added.</t>
  </si>
  <si>
    <t>TNCM/30</t>
  </si>
  <si>
    <t xml:space="preserve"> 4-10</t>
  </si>
  <si>
    <t>the typical sizes of PSDU need to be reconsidered due to security overhead.</t>
  </si>
  <si>
    <t>e.g. short packet size is 200 bytes, long packet size is 1000 bytes.</t>
  </si>
  <si>
    <t>Open.  Packet size of 200 bytes have not been tested/verified.  (64 has been tested/verified.)</t>
  </si>
  <si>
    <t>TNCM/31</t>
  </si>
  <si>
    <t xml:space="preserve">the Rx performances for a PSDU of 64 bytes (or 200 bytes) are not specified anywhere.  </t>
  </si>
  <si>
    <t>see 802.11/802.11j specifications for 1000 bytes receiver performance</t>
  </si>
  <si>
    <t xml:space="preserve">Open.    </t>
  </si>
  <si>
    <t>McNew, Justin</t>
  </si>
  <si>
    <t>TNCM/34</t>
  </si>
  <si>
    <t>Figure 20.1.2-1</t>
  </si>
  <si>
    <t>not clear that "WME" is the proper term for this standard</t>
  </si>
  <si>
    <t>replace WME with SME throughout the standard</t>
  </si>
  <si>
    <t>Open. Need Discussion, Resolution.</t>
  </si>
  <si>
    <t>OPEN.  Need discussion, resolution.</t>
  </si>
  <si>
    <t>TNCM/61</t>
  </si>
  <si>
    <t>20.3.10.2</t>
  </si>
  <si>
    <t>The interfering signal uses the Class A spectrum mask. What about the desired signal?</t>
  </si>
  <si>
    <t>specify it</t>
  </si>
  <si>
    <t>No change.  The spectral mask of the device is the class for which the device is being submitted to a certification facility.</t>
  </si>
  <si>
    <t>TNCM/62</t>
  </si>
  <si>
    <t>20.3.10.3</t>
  </si>
  <si>
    <t>TNCM/66</t>
  </si>
  <si>
    <t>What is the multi-path model?</t>
  </si>
  <si>
    <t>No change.  The delayed, interferring signal implies it is a "Two-ray" model.</t>
  </si>
  <si>
    <t>TNCM/67</t>
  </si>
  <si>
    <t xml:space="preserve">Is the doppler spread for Rayleigh fading? </t>
  </si>
  <si>
    <t>No change.  Not defined. ????</t>
  </si>
  <si>
    <t>Open.  ???</t>
  </si>
  <si>
    <t>TNCM/68</t>
  </si>
  <si>
    <t>How the amplitude exactly varies?</t>
  </si>
  <si>
    <t>Accept</t>
  </si>
  <si>
    <t>2005-05-20</t>
  </si>
  <si>
    <t>WG Review</t>
  </si>
  <si>
    <t>Discuss</t>
  </si>
  <si>
    <t>TNCM/1</t>
  </si>
  <si>
    <t xml:space="preserve">BSSType has "infrastructure" or "independent". </t>
  </si>
  <si>
    <t>a common term is required for infrastructure WAVE BSS.</t>
  </si>
  <si>
    <t>WAVE BSS =Infrastructure WBSS,  Independent WAVE BSS</t>
  </si>
  <si>
    <t>TNCM/2</t>
  </si>
  <si>
    <t>a common term is required for independent WAVE BSS.</t>
  </si>
  <si>
    <t>Same as TNCM/1 comment</t>
  </si>
  <si>
    <t>TNCM/3</t>
  </si>
  <si>
    <t>depends on the comment resolution of TNCM/1</t>
  </si>
  <si>
    <t>TNCM/4</t>
  </si>
  <si>
    <t>depends on the comment resolution of TNCM/2</t>
  </si>
  <si>
    <t>TNCM/5</t>
  </si>
  <si>
    <t>28-29</t>
  </si>
  <si>
    <t>this standard does not mention elsewhere that an OBU acts as a vehicle host.</t>
  </si>
  <si>
    <t>remove or insert reference to 1609.3</t>
  </si>
  <si>
    <t xml:space="preserve"> 4-5</t>
  </si>
  <si>
    <t>WAVE implements authentication in upper layers.</t>
  </si>
  <si>
    <t>remove or state that WAVE implements authentication in upper layers as specified in IEEE P1556</t>
  </si>
  <si>
    <t>Accepted.  Note added</t>
  </si>
  <si>
    <t>TNCM/7</t>
  </si>
  <si>
    <t xml:space="preserve"> 7-9</t>
  </si>
  <si>
    <t>It is not clear what responsibilities 802.11e and 1609.3 take for priority transmissions.</t>
  </si>
  <si>
    <t>remove reference to 1609.3.</t>
  </si>
  <si>
    <t>TNCM/8</t>
  </si>
  <si>
    <t>Table 20.2a</t>
  </si>
  <si>
    <t>Table 20.2a is part of Table 20.2 in IEEE 802.11e</t>
  </si>
  <si>
    <t>State that The default values of TXOP limit are 0 for WAVE</t>
  </si>
  <si>
    <t>Accept Delete table in .11p</t>
  </si>
  <si>
    <t>TNCM/9</t>
  </si>
  <si>
    <t>7.3.1</t>
  </si>
  <si>
    <t>how to use the bit field for "WAVE" is not specified.</t>
  </si>
  <si>
    <t>A STA shall set the WAVE subfield in the Capability Information field to 1 if the STA's dot11WaveEnabled is true; otherwise, it shall be set to 0.</t>
  </si>
  <si>
    <t>TNCM/10</t>
  </si>
  <si>
    <t>it is easy for the term of WAVEACKNOWLEDGEMENT to be confused with the normal ACK.</t>
  </si>
  <si>
    <t>change WAVEACKNOWLEDGEMENT to WAVERESPONSE throughout the standard.</t>
  </si>
  <si>
    <t>Accept /Discuss</t>
  </si>
  <si>
    <t>Accepted.</t>
  </si>
  <si>
    <t>Still TBD</t>
  </si>
  <si>
    <t>TNCM/13</t>
  </si>
  <si>
    <t>13-14</t>
  </si>
  <si>
    <t>"the detailed procedure is described in 10.3.18"</t>
  </si>
  <si>
    <t>change to "the WAVESTART primitives are described in 10.3.18"</t>
  </si>
  <si>
    <t>TNCM/14</t>
  </si>
  <si>
    <t>WAVE Announcement or response indication is not present</t>
  </si>
  <si>
    <t>add WAVE Announcement or Response indication</t>
  </si>
  <si>
    <t>Accept  (Provided in this version, by JL)</t>
  </si>
  <si>
    <t>TNCM/15</t>
  </si>
  <si>
    <t>Figure 67g</t>
  </si>
  <si>
    <t>TNCM/16</t>
  </si>
  <si>
    <t>"the detailed procedure is described in 10.3.20"</t>
  </si>
  <si>
    <t>change to "the related primitives are described in 10.3.19 and 10.3.20 respectively."</t>
  </si>
  <si>
    <t>TNCM/17</t>
  </si>
  <si>
    <t>"to start a new WAVE BSS"</t>
  </si>
  <si>
    <t>change to "to start an infrastrcture WAVE BSS"</t>
  </si>
  <si>
    <t>TNCM/18</t>
  </si>
  <si>
    <t>Add Words in K.2</t>
  </si>
  <si>
    <t>Closed.  If False, no functions are performed.Additional info provided in K.2.</t>
  </si>
  <si>
    <t>Change Clause 20.0, 20.3.10.7 as shown in Doc.</t>
  </si>
  <si>
    <t>10.3.18.1.1</t>
  </si>
  <si>
    <t>TNCM/19</t>
  </si>
  <si>
    <t>10.3.18.1.3</t>
  </si>
  <si>
    <t>"generated by the WME to start an infrastructure WAVE BSS."</t>
  </si>
  <si>
    <t>change to "generate by the SME to request starting an infrastructure WAVE BSS."</t>
  </si>
  <si>
    <t xml:space="preserve">the unit of control channel interval and service channel interval is the number of beacon intervals, not in TU. </t>
  </si>
  <si>
    <t>change units to beacon intervals</t>
  </si>
  <si>
    <t>TNCM/21</t>
  </si>
  <si>
    <t>no exact reference for WSIE</t>
  </si>
  <si>
    <t>Reference to Clause 3.26 in 1609.3</t>
  </si>
  <si>
    <t>TNCM/22</t>
  </si>
  <si>
    <t>10.3.18.3.2</t>
  </si>
  <si>
    <t>WAVESTART.ind shall include BSSID so that the WAVEEND.request can use BSSID.</t>
  </si>
  <si>
    <t>Use BSSDescriptionSet to replace the individual parameters: BSSID, SSID, …, EDCA parameter set.</t>
  </si>
  <si>
    <t>TNCM/23</t>
  </si>
  <si>
    <t>"generated by the SME to request a WAVE annoucement action."</t>
  </si>
  <si>
    <t>change to "generate by the SME to request starting an independent WAVE BSS."</t>
  </si>
  <si>
    <t>TNCM/24</t>
  </si>
  <si>
    <t>10.3.19.3.2</t>
  </si>
  <si>
    <t>WAVEANNOUNCEMENT.ind shall include BSSID so that the WAVEEND.request can use BSSID.</t>
  </si>
  <si>
    <r>
      <t xml:space="preserve">Use BSSDescriptionSet to replace the individual parameters: BSSID, SSID, …, EDCA parameter set; </t>
    </r>
    <r>
      <rPr>
        <b/>
        <sz val="10"/>
        <rFont val="Arial"/>
        <family val="2"/>
      </rPr>
      <t>and note that beacon interval</t>
    </r>
    <r>
      <rPr>
        <sz val="10"/>
        <rFont val="Arial"/>
        <family val="0"/>
      </rPr>
      <t xml:space="preserve"> </t>
    </r>
    <r>
      <rPr>
        <b/>
        <sz val="10"/>
        <rFont val="Arial"/>
        <family val="2"/>
      </rPr>
      <t>is not included</t>
    </r>
  </si>
  <si>
    <t>TNCM/26</t>
  </si>
  <si>
    <t>no definition of WAVEACKNOWLEDGEMENT.indication</t>
  </si>
  <si>
    <t>add 10.3.20.3 "MLME-WAVERESPONSE.indication</t>
  </si>
  <si>
    <t>TNCM/27</t>
  </si>
  <si>
    <t>no description on the use of WAVEACKNOWLEDGEMENT.indication</t>
  </si>
  <si>
    <t>add the description of MLME-WAVERESPONSE.indication</t>
  </si>
  <si>
    <t>TNCM/28</t>
  </si>
  <si>
    <t>how to exit from a WAVE BSS is not specified.</t>
  </si>
  <si>
    <t>add 10.8.3 "Exiting from a WAVE BSS"</t>
  </si>
  <si>
    <t>TNCM/29</t>
  </si>
  <si>
    <t>Most characteristics of the 10MHz channel operation of the OFDM system have been amended in 802.11j.</t>
  </si>
  <si>
    <t xml:space="preserve">need to adjust Clause 20 to resolve the redundancies with 802.11j </t>
  </si>
  <si>
    <t xml:space="preserve">Discuss.  </t>
  </si>
  <si>
    <t>TNCM/32</t>
  </si>
  <si>
    <t>the "half-clocked" operation of the OFDM system using 10MHz channels is described in 17.1 in 802.11j.</t>
  </si>
  <si>
    <t>delete the redundant description and add necessary language to existing subclause</t>
  </si>
  <si>
    <t>See Note A</t>
  </si>
  <si>
    <t>TNCM/33</t>
  </si>
  <si>
    <t>20.1.1</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</si>
</sst>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0.0"/>
  </numFmts>
  <fonts count="2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i/>
      <sz val="10"/>
      <name val="Arial"/>
      <family val="2"/>
    </font>
    <font>
      <b/>
      <sz val="8"/>
      <name val="Tahoma"/>
      <family val="0"/>
    </font>
    <font>
      <sz val="8"/>
      <name val="Arial"/>
      <family val="2"/>
    </font>
    <font>
      <b/>
      <sz val="10"/>
      <color indexed="10"/>
      <name val="Arial"/>
      <family val="2"/>
    </font>
    <font>
      <sz val="10"/>
      <color indexed="10"/>
      <name val="Arial"/>
      <family val="2"/>
    </font>
    <font>
      <sz val="6"/>
      <name val="Arial"/>
      <family val="2"/>
    </font>
    <font>
      <sz val="10"/>
      <color indexed="8"/>
      <name val="Arial"/>
      <family val="2"/>
    </font>
    <font>
      <b/>
      <sz val="11"/>
      <name val="Times New Roman"/>
      <family val="1"/>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9"/>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style="medium"/>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medium"/>
      <right style="thin"/>
      <top style="medium"/>
      <bottom style="medium"/>
    </border>
    <border>
      <left style="thin"/>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6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8"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Fill="1" applyAlignment="1">
      <alignment/>
    </xf>
    <xf numFmtId="0" fontId="0" fillId="0" borderId="0" xfId="0" applyFill="1" applyAlignment="1">
      <alignment wrapText="1"/>
    </xf>
    <xf numFmtId="0" fontId="11" fillId="2" borderId="0" xfId="0" applyFont="1" applyFill="1" applyAlignment="1">
      <alignment vertical="top" wrapText="1"/>
    </xf>
    <xf numFmtId="0" fontId="11" fillId="2" borderId="0" xfId="0" applyFont="1" applyFill="1" applyAlignment="1">
      <alignment vertical="top"/>
    </xf>
    <xf numFmtId="0" fontId="11" fillId="2" borderId="0" xfId="0" applyFont="1" applyFill="1" applyAlignment="1">
      <alignment/>
    </xf>
    <xf numFmtId="0" fontId="11" fillId="2" borderId="0" xfId="0" applyFont="1" applyFill="1" applyAlignment="1">
      <alignment horizontal="center"/>
    </xf>
    <xf numFmtId="0" fontId="11" fillId="2" borderId="0" xfId="0" applyFont="1" applyFill="1" applyAlignment="1">
      <alignment wrapText="1"/>
    </xf>
    <xf numFmtId="0" fontId="11" fillId="3" borderId="0" xfId="0" applyFont="1" applyFill="1" applyAlignment="1">
      <alignment vertical="top" wrapText="1"/>
    </xf>
    <xf numFmtId="0" fontId="11" fillId="0" borderId="0" xfId="0" applyFont="1" applyFill="1" applyBorder="1" applyAlignment="1">
      <alignment vertical="top" wrapText="1"/>
    </xf>
    <xf numFmtId="0" fontId="11" fillId="0" borderId="0" xfId="0" applyFont="1" applyFill="1" applyBorder="1" applyAlignment="1">
      <alignment vertical="top"/>
    </xf>
    <xf numFmtId="0" fontId="0" fillId="2" borderId="0" xfId="0" applyFill="1" applyAlignment="1">
      <alignment vertical="top" wrapText="1"/>
    </xf>
    <xf numFmtId="0" fontId="0" fillId="3" borderId="0" xfId="0" applyFill="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0" fontId="7" fillId="2" borderId="0" xfId="0" applyFont="1" applyFill="1" applyAlignment="1">
      <alignment horizontal="center" wrapText="1"/>
    </xf>
    <xf numFmtId="0" fontId="7" fillId="2" borderId="0" xfId="0" applyFont="1" applyFill="1" applyAlignment="1">
      <alignment wrapText="1"/>
    </xf>
    <xf numFmtId="0" fontId="7" fillId="0" borderId="2" xfId="0" applyNumberFormat="1" applyFont="1" applyFill="1" applyBorder="1" applyAlignment="1">
      <alignment horizontal="center" wrapText="1"/>
    </xf>
    <xf numFmtId="0" fontId="7" fillId="0" borderId="2" xfId="0" applyFont="1" applyFill="1" applyBorder="1" applyAlignment="1">
      <alignment horizontal="left" wrapText="1"/>
    </xf>
    <xf numFmtId="0" fontId="7" fillId="0" borderId="2" xfId="0" applyFont="1" applyFill="1" applyBorder="1" applyAlignment="1">
      <alignment horizontal="center" wrapText="1"/>
    </xf>
    <xf numFmtId="0" fontId="7" fillId="0" borderId="3" xfId="0" applyNumberFormat="1" applyFont="1" applyFill="1" applyBorder="1" applyAlignment="1">
      <alignment horizontal="center" wrapText="1"/>
    </xf>
    <xf numFmtId="0" fontId="7" fillId="0" borderId="4" xfId="0" applyFont="1" applyFill="1" applyBorder="1" applyAlignment="1">
      <alignment horizontal="left" wrapText="1"/>
    </xf>
    <xf numFmtId="0" fontId="7" fillId="0" borderId="0" xfId="0" applyFont="1" applyFill="1" applyBorder="1" applyAlignment="1">
      <alignment vertical="top" wrapText="1"/>
    </xf>
    <xf numFmtId="0" fontId="7" fillId="0" borderId="0" xfId="0" applyFont="1" applyFill="1" applyBorder="1" applyAlignment="1">
      <alignment vertical="top"/>
    </xf>
    <xf numFmtId="0" fontId="0" fillId="0" borderId="0" xfId="0" applyAlignment="1">
      <alignment horizontal="center"/>
    </xf>
    <xf numFmtId="0" fontId="0" fillId="0" borderId="0" xfId="0" applyAlignment="1">
      <alignment horizontal="center" wrapText="1"/>
    </xf>
    <xf numFmtId="16" fontId="0" fillId="0" borderId="0" xfId="0" applyNumberFormat="1" applyAlignment="1">
      <alignment horizontal="center"/>
    </xf>
    <xf numFmtId="0" fontId="0" fillId="0" borderId="0" xfId="0" applyFont="1" applyFill="1" applyBorder="1" applyAlignment="1">
      <alignment vertical="top" wrapText="1"/>
    </xf>
    <xf numFmtId="0" fontId="0" fillId="0" borderId="5" xfId="0" applyFill="1" applyBorder="1" applyAlignment="1">
      <alignment vertical="top" wrapText="1"/>
    </xf>
    <xf numFmtId="0" fontId="0" fillId="0" borderId="5" xfId="0" applyBorder="1" applyAlignment="1">
      <alignment wrapText="1"/>
    </xf>
    <xf numFmtId="0" fontId="0" fillId="0" borderId="5" xfId="0" applyBorder="1" applyAlignment="1">
      <alignment horizontal="center" wrapText="1"/>
    </xf>
    <xf numFmtId="0" fontId="0" fillId="0" borderId="5" xfId="0" applyFont="1" applyFill="1"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7" fillId="0" borderId="5" xfId="0" applyFont="1" applyFill="1" applyBorder="1" applyAlignment="1">
      <alignment vertical="top"/>
    </xf>
    <xf numFmtId="0" fontId="0" fillId="0" borderId="0" xfId="0" applyAlignment="1">
      <alignment horizontal="center" vertical="top"/>
    </xf>
    <xf numFmtId="0" fontId="0" fillId="0" borderId="0" xfId="0" applyAlignment="1">
      <alignment horizontal="center" vertical="top" wrapText="1"/>
    </xf>
    <xf numFmtId="0" fontId="0" fillId="0" borderId="0" xfId="0" applyFill="1" applyAlignment="1">
      <alignment horizontal="center"/>
    </xf>
    <xf numFmtId="0" fontId="0" fillId="0" borderId="0" xfId="0" applyAlignment="1">
      <alignment/>
    </xf>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xf>
    <xf numFmtId="0" fontId="0" fillId="0" borderId="1" xfId="0" applyBorder="1" applyAlignment="1">
      <alignment horizontal="center"/>
    </xf>
    <xf numFmtId="0" fontId="0" fillId="0" borderId="1" xfId="0" applyFill="1" applyBorder="1" applyAlignment="1">
      <alignment vertical="top"/>
    </xf>
    <xf numFmtId="0" fontId="0" fillId="0" borderId="1" xfId="0" applyBorder="1" applyAlignment="1">
      <alignment wrapText="1"/>
    </xf>
    <xf numFmtId="0" fontId="0" fillId="2" borderId="1" xfId="0" applyFill="1" applyBorder="1" applyAlignment="1">
      <alignment vertical="top" wrapText="1"/>
    </xf>
    <xf numFmtId="0" fontId="0" fillId="3" borderId="1" xfId="0" applyFill="1" applyBorder="1" applyAlignment="1">
      <alignment vertical="top" wrapText="1"/>
    </xf>
    <xf numFmtId="0" fontId="0" fillId="0" borderId="1" xfId="0" applyFill="1" applyBorder="1" applyAlignment="1">
      <alignment vertical="top" wrapText="1"/>
    </xf>
    <xf numFmtId="0" fontId="0" fillId="0" borderId="6" xfId="0" applyBorder="1" applyAlignment="1">
      <alignment vertical="top" wrapText="1"/>
    </xf>
    <xf numFmtId="0" fontId="0" fillId="0" borderId="6" xfId="0" applyBorder="1" applyAlignment="1">
      <alignment vertical="top"/>
    </xf>
    <xf numFmtId="0" fontId="0" fillId="0" borderId="6" xfId="0" applyBorder="1" applyAlignment="1">
      <alignment/>
    </xf>
    <xf numFmtId="0" fontId="0" fillId="0" borderId="6" xfId="0" applyBorder="1" applyAlignment="1">
      <alignment horizontal="center"/>
    </xf>
    <xf numFmtId="0" fontId="0" fillId="0" borderId="6" xfId="0" applyFill="1" applyBorder="1" applyAlignment="1">
      <alignment vertical="top"/>
    </xf>
    <xf numFmtId="0" fontId="0" fillId="0" borderId="6" xfId="0" applyBorder="1" applyAlignment="1">
      <alignment wrapText="1"/>
    </xf>
    <xf numFmtId="0" fontId="0" fillId="2" borderId="6" xfId="0" applyFill="1" applyBorder="1" applyAlignment="1">
      <alignment vertical="top" wrapText="1"/>
    </xf>
    <xf numFmtId="0" fontId="0" fillId="3" borderId="6" xfId="0" applyFill="1" applyBorder="1" applyAlignment="1">
      <alignment vertical="top" wrapText="1"/>
    </xf>
    <xf numFmtId="0" fontId="0" fillId="0" borderId="6" xfId="0" applyFill="1" applyBorder="1" applyAlignment="1">
      <alignment vertical="top" wrapText="1"/>
    </xf>
    <xf numFmtId="14" fontId="0" fillId="0" borderId="0" xfId="0" applyNumberFormat="1" applyAlignment="1" applyProtection="1">
      <alignment horizontal="center"/>
      <protection locked="0"/>
    </xf>
    <xf numFmtId="0" fontId="0" fillId="0" borderId="1" xfId="0" applyFont="1" applyFill="1" applyBorder="1" applyAlignment="1">
      <alignment vertical="top" wrapText="1"/>
    </xf>
    <xf numFmtId="16" fontId="0" fillId="0" borderId="0" xfId="0" applyNumberFormat="1" applyAlignment="1">
      <alignment horizontal="center" vertical="top"/>
    </xf>
    <xf numFmtId="1" fontId="0" fillId="0" borderId="0" xfId="0" applyNumberFormat="1" applyAlignment="1">
      <alignment horizontal="center" vertical="top"/>
    </xf>
    <xf numFmtId="0" fontId="7" fillId="0" borderId="0" xfId="0" applyFont="1" applyAlignment="1">
      <alignment horizontal="left" wrapText="1"/>
    </xf>
    <xf numFmtId="0" fontId="0" fillId="0" borderId="0" xfId="0" applyAlignment="1">
      <alignment horizontal="left" wrapText="1"/>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0" xfId="0" applyFill="1" applyBorder="1" applyAlignment="1">
      <alignment horizontal="center"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horizontal="center" vertical="top"/>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Border="1" applyAlignment="1">
      <alignment horizontal="center" vertical="top"/>
    </xf>
    <xf numFmtId="0" fontId="0" fillId="3" borderId="2" xfId="0" applyFill="1" applyBorder="1" applyAlignment="1">
      <alignment vertical="top" wrapText="1"/>
    </xf>
    <xf numFmtId="0" fontId="0" fillId="0" borderId="2" xfId="0" applyFont="1" applyFill="1" applyBorder="1" applyAlignment="1">
      <alignment vertical="top" wrapText="1"/>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horizontal="center" vertical="top" wrapText="1"/>
    </xf>
    <xf numFmtId="0" fontId="0" fillId="0" borderId="0" xfId="0" applyFill="1" applyAlignment="1">
      <alignment vertical="top" wrapText="1"/>
    </xf>
    <xf numFmtId="0" fontId="0" fillId="0" borderId="2" xfId="0" applyFill="1" applyBorder="1" applyAlignment="1">
      <alignment vertical="top" wrapText="1"/>
    </xf>
    <xf numFmtId="0" fontId="0" fillId="0" borderId="0" xfId="0" applyFont="1" applyFill="1" applyBorder="1" applyAlignment="1">
      <alignment horizontal="left" vertical="top" wrapText="1" indent="1"/>
    </xf>
    <xf numFmtId="0" fontId="0" fillId="0" borderId="7" xfId="0" applyFont="1" applyFill="1" applyBorder="1" applyAlignment="1">
      <alignment horizontal="left" vertical="top" wrapText="1" indent="1"/>
    </xf>
    <xf numFmtId="0" fontId="0" fillId="0" borderId="0" xfId="0" applyFont="1" applyFill="1" applyAlignment="1">
      <alignment/>
    </xf>
    <xf numFmtId="0" fontId="0" fillId="0" borderId="2" xfId="0" applyFont="1" applyFill="1" applyBorder="1" applyAlignment="1">
      <alignment wrapText="1"/>
    </xf>
    <xf numFmtId="0" fontId="0" fillId="0" borderId="0" xfId="0" applyBorder="1" applyAlignment="1">
      <alignment vertical="top"/>
    </xf>
    <xf numFmtId="0" fontId="0" fillId="0" borderId="0" xfId="0" applyBorder="1" applyAlignment="1">
      <alignment horizontal="center" vertical="top" wrapText="1"/>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Font="1" applyFill="1" applyAlignment="1">
      <alignment vertical="top" wrapText="1"/>
    </xf>
    <xf numFmtId="0" fontId="15" fillId="0" borderId="0" xfId="0" applyFont="1" applyBorder="1" applyAlignment="1">
      <alignment horizontal="left" vertical="top" wrapText="1"/>
    </xf>
    <xf numFmtId="0" fontId="0" fillId="0" borderId="0" xfId="0" applyFont="1" applyBorder="1" applyAlignment="1">
      <alignment vertical="top" wrapText="1"/>
    </xf>
    <xf numFmtId="0" fontId="13" fillId="0" borderId="0" xfId="0" applyFont="1" applyFill="1" applyAlignment="1">
      <alignment vertical="top" wrapText="1"/>
    </xf>
    <xf numFmtId="0" fontId="0" fillId="0" borderId="0" xfId="0" applyFill="1" applyBorder="1" applyAlignment="1">
      <alignment horizontal="center" vertical="top" wrapText="1"/>
    </xf>
    <xf numFmtId="0" fontId="0" fillId="0" borderId="0" xfId="0" applyNumberFormat="1" applyFill="1" applyBorder="1" applyAlignment="1">
      <alignment horizontal="center" vertical="top"/>
    </xf>
    <xf numFmtId="0" fontId="0" fillId="0" borderId="8" xfId="0" applyFont="1" applyFill="1" applyBorder="1" applyAlignment="1">
      <alignment horizontal="left" vertical="top" wrapText="1" indent="1"/>
    </xf>
    <xf numFmtId="0" fontId="0" fillId="0" borderId="9" xfId="0" applyFont="1" applyFill="1" applyBorder="1" applyAlignment="1">
      <alignment horizontal="left" vertical="top" wrapText="1" indent="1"/>
    </xf>
    <xf numFmtId="0" fontId="0" fillId="0" borderId="0" xfId="0" applyFont="1" applyFill="1" applyBorder="1" applyAlignment="1">
      <alignment/>
    </xf>
    <xf numFmtId="16" fontId="0" fillId="0" borderId="0" xfId="0" applyNumberFormat="1" applyFont="1" applyFill="1" applyBorder="1" applyAlignment="1">
      <alignment horizontal="center" vertical="top" wrapText="1"/>
    </xf>
    <xf numFmtId="0" fontId="0" fillId="0" borderId="10" xfId="0" applyFont="1" applyFill="1" applyBorder="1" applyAlignment="1">
      <alignment horizontal="left" vertical="top" wrapText="1" indent="1"/>
    </xf>
    <xf numFmtId="0" fontId="0" fillId="0" borderId="11" xfId="0" applyFont="1" applyFill="1" applyBorder="1" applyAlignment="1">
      <alignment horizontal="left" vertical="top" wrapText="1" indent="1"/>
    </xf>
    <xf numFmtId="0" fontId="0" fillId="3" borderId="0" xfId="0" applyFill="1" applyBorder="1" applyAlignment="1">
      <alignment vertical="top" wrapText="1"/>
    </xf>
    <xf numFmtId="0" fontId="17" fillId="0" borderId="2" xfId="0" applyFont="1" applyFill="1" applyBorder="1" applyAlignment="1">
      <alignment vertical="top" wrapText="1"/>
    </xf>
    <xf numFmtId="0" fontId="17" fillId="0" borderId="12" xfId="0" applyFont="1" applyFill="1" applyBorder="1" applyAlignment="1">
      <alignment vertical="top" wrapText="1"/>
    </xf>
    <xf numFmtId="0" fontId="0" fillId="0" borderId="2" xfId="0" applyBorder="1" applyAlignment="1">
      <alignment vertical="top" wrapText="1"/>
    </xf>
    <xf numFmtId="0" fontId="0" fillId="0" borderId="2" xfId="0" applyBorder="1" applyAlignment="1">
      <alignment vertical="top"/>
    </xf>
    <xf numFmtId="0" fontId="0" fillId="0" borderId="2" xfId="0" applyBorder="1" applyAlignment="1">
      <alignment horizontal="center" vertical="top"/>
    </xf>
    <xf numFmtId="0" fontId="0" fillId="2" borderId="2" xfId="0" applyFill="1" applyBorder="1" applyAlignment="1">
      <alignment wrapText="1"/>
    </xf>
    <xf numFmtId="0" fontId="0" fillId="2" borderId="2" xfId="0" applyFill="1" applyBorder="1" applyAlignment="1">
      <alignment/>
    </xf>
    <xf numFmtId="0" fontId="0" fillId="3" borderId="2" xfId="0" applyFill="1" applyBorder="1" applyAlignment="1">
      <alignment/>
    </xf>
    <xf numFmtId="0" fontId="0" fillId="3" borderId="2" xfId="0" applyFill="1" applyBorder="1" applyAlignment="1">
      <alignment wrapText="1"/>
    </xf>
    <xf numFmtId="0" fontId="0" fillId="0" borderId="2" xfId="0" applyBorder="1" applyAlignment="1">
      <alignment/>
    </xf>
    <xf numFmtId="0" fontId="0" fillId="0" borderId="0" xfId="0" applyFont="1" applyAlignment="1">
      <alignment vertical="top"/>
    </xf>
    <xf numFmtId="0" fontId="0" fillId="0" borderId="13" xfId="0" applyFill="1" applyBorder="1" applyAlignment="1">
      <alignment vertical="top" wrapText="1"/>
    </xf>
    <xf numFmtId="0" fontId="15" fillId="0" borderId="0" xfId="0" applyFont="1" applyFill="1" applyAlignment="1">
      <alignment horizontal="left" vertical="top" wrapText="1"/>
    </xf>
    <xf numFmtId="0" fontId="15" fillId="0" borderId="0" xfId="0" applyFont="1" applyFill="1" applyAlignment="1">
      <alignment vertical="top" wrapText="1"/>
    </xf>
    <xf numFmtId="0" fontId="0" fillId="0" borderId="7" xfId="0" applyFont="1" applyFill="1" applyBorder="1" applyAlignment="1">
      <alignment horizontal="left" vertical="top" indent="1"/>
    </xf>
    <xf numFmtId="0" fontId="0" fillId="0" borderId="1" xfId="0" applyFont="1" applyBorder="1" applyAlignment="1">
      <alignment vertical="top"/>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wrapText="1" indent="1"/>
    </xf>
    <xf numFmtId="0" fontId="0" fillId="0" borderId="14" xfId="0" applyFont="1" applyFill="1" applyBorder="1" applyAlignment="1">
      <alignment horizontal="left" vertical="top" indent="1"/>
    </xf>
    <xf numFmtId="0" fontId="0" fillId="0" borderId="1" xfId="0" applyBorder="1" applyAlignment="1">
      <alignment horizontal="center" wrapText="1"/>
    </xf>
    <xf numFmtId="0" fontId="19" fillId="0" borderId="0" xfId="0" applyFont="1" applyFill="1" applyBorder="1" applyAlignment="1">
      <alignment vertical="top" wrapText="1"/>
    </xf>
    <xf numFmtId="0" fontId="0" fillId="0" borderId="0" xfId="0" applyFill="1" applyAlignment="1">
      <alignment horizontal="center" wrapText="1"/>
    </xf>
    <xf numFmtId="0" fontId="19" fillId="0" borderId="0" xfId="0" applyFont="1" applyFill="1" applyBorder="1" applyAlignment="1">
      <alignment vertical="top" wrapText="1"/>
    </xf>
    <xf numFmtId="0" fontId="0" fillId="0" borderId="8" xfId="0" applyBorder="1" applyAlignment="1">
      <alignment vertical="top"/>
    </xf>
    <xf numFmtId="0" fontId="0" fillId="0" borderId="8" xfId="0" applyBorder="1" applyAlignment="1">
      <alignment/>
    </xf>
    <xf numFmtId="0" fontId="0" fillId="0" borderId="8" xfId="0" applyBorder="1" applyAlignment="1">
      <alignment horizontal="center"/>
    </xf>
    <xf numFmtId="0" fontId="0" fillId="0" borderId="8" xfId="0" applyBorder="1" applyAlignment="1">
      <alignment horizontal="center" wrapText="1"/>
    </xf>
    <xf numFmtId="0" fontId="0" fillId="0" borderId="8" xfId="0" applyBorder="1" applyAlignment="1">
      <alignment wrapText="1"/>
    </xf>
    <xf numFmtId="0" fontId="0" fillId="0" borderId="8" xfId="0" applyFill="1" applyBorder="1" applyAlignment="1">
      <alignment vertical="top" wrapText="1"/>
    </xf>
    <xf numFmtId="0" fontId="0" fillId="2" borderId="8" xfId="0" applyFill="1" applyBorder="1" applyAlignment="1">
      <alignment vertical="top" wrapText="1"/>
    </xf>
    <xf numFmtId="0" fontId="0" fillId="3" borderId="8" xfId="0" applyFill="1" applyBorder="1" applyAlignment="1">
      <alignment vertical="top" wrapText="1"/>
    </xf>
    <xf numFmtId="0" fontId="7" fillId="0" borderId="8" xfId="0" applyFont="1" applyFill="1" applyBorder="1" applyAlignment="1">
      <alignment vertical="top"/>
    </xf>
    <xf numFmtId="0" fontId="0" fillId="0" borderId="0" xfId="0" applyNumberFormat="1" applyAlignment="1">
      <alignment horizontal="center" vertical="top" wrapText="1"/>
    </xf>
    <xf numFmtId="0" fontId="0" fillId="0" borderId="0" xfId="0" applyNumberFormat="1" applyFont="1" applyFill="1" applyBorder="1" applyAlignment="1">
      <alignment horizontal="center" vertical="top" wrapText="1"/>
    </xf>
    <xf numFmtId="0" fontId="0" fillId="0" borderId="0" xfId="0" applyFont="1" applyFill="1" applyAlignment="1">
      <alignment vertical="top"/>
    </xf>
    <xf numFmtId="184" fontId="0" fillId="0" borderId="0" xfId="0" applyNumberFormat="1" applyFont="1" applyFill="1" applyBorder="1" applyAlignment="1">
      <alignment horizontal="center" vertical="top" wrapText="1"/>
    </xf>
    <xf numFmtId="0" fontId="0" fillId="4" borderId="0" xfId="0" applyFill="1" applyAlignment="1">
      <alignment vertical="top" wrapText="1"/>
    </xf>
    <xf numFmtId="0" fontId="0" fillId="4" borderId="0" xfId="0" applyFill="1" applyAlignment="1">
      <alignment vertical="top"/>
    </xf>
    <xf numFmtId="0" fontId="0" fillId="4" borderId="0" xfId="0" applyFill="1" applyAlignment="1">
      <alignment horizontal="center"/>
    </xf>
    <xf numFmtId="0" fontId="0" fillId="4" borderId="0" xfId="0" applyFill="1" applyAlignment="1">
      <alignment wrapText="1"/>
    </xf>
    <xf numFmtId="0" fontId="0" fillId="4" borderId="0" xfId="0" applyFill="1" applyBorder="1" applyAlignment="1">
      <alignment vertical="top"/>
    </xf>
    <xf numFmtId="0" fontId="0" fillId="4" borderId="0" xfId="0" applyFill="1" applyBorder="1" applyAlignment="1">
      <alignment vertical="top" wrapText="1"/>
    </xf>
    <xf numFmtId="0" fontId="0" fillId="0" borderId="12" xfId="0" applyBorder="1" applyAlignment="1">
      <alignment vertical="top"/>
    </xf>
    <xf numFmtId="0" fontId="0" fillId="0" borderId="12" xfId="0" applyBorder="1" applyAlignment="1">
      <alignment horizontal="center" vertical="top"/>
    </xf>
    <xf numFmtId="0" fontId="0" fillId="0" borderId="12" xfId="0" applyBorder="1" applyAlignment="1">
      <alignment vertical="top" wrapText="1"/>
    </xf>
    <xf numFmtId="0" fontId="0" fillId="2" borderId="12" xfId="0" applyFill="1" applyBorder="1" applyAlignment="1">
      <alignment wrapText="1"/>
    </xf>
    <xf numFmtId="0" fontId="0" fillId="2" borderId="12" xfId="0" applyFill="1" applyBorder="1" applyAlignment="1">
      <alignment/>
    </xf>
    <xf numFmtId="0" fontId="0" fillId="3" borderId="12" xfId="0" applyFill="1" applyBorder="1" applyAlignment="1">
      <alignment/>
    </xf>
    <xf numFmtId="0" fontId="0" fillId="3" borderId="12" xfId="0" applyFill="1" applyBorder="1" applyAlignment="1">
      <alignment wrapText="1"/>
    </xf>
    <xf numFmtId="0" fontId="0" fillId="0" borderId="12" xfId="0" applyBorder="1" applyAlignment="1">
      <alignment/>
    </xf>
    <xf numFmtId="0" fontId="0" fillId="4" borderId="15" xfId="0" applyFill="1" applyBorder="1" applyAlignment="1">
      <alignment vertical="top" wrapText="1"/>
    </xf>
    <xf numFmtId="0" fontId="0" fillId="4" borderId="6" xfId="0" applyFill="1" applyBorder="1" applyAlignment="1">
      <alignment vertical="top"/>
    </xf>
    <xf numFmtId="0" fontId="0" fillId="4" borderId="6" xfId="0" applyFill="1" applyBorder="1" applyAlignment="1">
      <alignment/>
    </xf>
    <xf numFmtId="0" fontId="0" fillId="4" borderId="6" xfId="0" applyFill="1" applyBorder="1" applyAlignment="1">
      <alignment horizontal="center"/>
    </xf>
    <xf numFmtId="0" fontId="0" fillId="4" borderId="6" xfId="0" applyFill="1" applyBorder="1" applyAlignment="1">
      <alignment wrapText="1"/>
    </xf>
    <xf numFmtId="0" fontId="0" fillId="4" borderId="6" xfId="0" applyFill="1" applyBorder="1" applyAlignment="1">
      <alignment vertical="top" wrapText="1"/>
    </xf>
    <xf numFmtId="16" fontId="0" fillId="4" borderId="6" xfId="0" applyNumberFormat="1" applyFill="1" applyBorder="1" applyAlignment="1" quotePrefix="1">
      <alignment vertical="top"/>
    </xf>
    <xf numFmtId="0" fontId="7" fillId="4" borderId="0" xfId="0" applyFont="1" applyFill="1" applyBorder="1" applyAlignment="1">
      <alignment vertical="top"/>
    </xf>
    <xf numFmtId="0" fontId="7" fillId="0" borderId="12" xfId="0" applyNumberFormat="1" applyFont="1" applyFill="1" applyBorder="1" applyAlignment="1">
      <alignment horizontal="center" wrapText="1"/>
    </xf>
    <xf numFmtId="0" fontId="7" fillId="0" borderId="12" xfId="0" applyFont="1" applyFill="1" applyBorder="1" applyAlignment="1">
      <alignment horizontal="left" wrapText="1"/>
    </xf>
    <xf numFmtId="0" fontId="7" fillId="0" borderId="12" xfId="0" applyFont="1" applyFill="1" applyBorder="1" applyAlignment="1">
      <alignment horizontal="center" wrapText="1"/>
    </xf>
    <xf numFmtId="0" fontId="7" fillId="0" borderId="16" xfId="0" applyNumberFormat="1" applyFont="1" applyFill="1" applyBorder="1" applyAlignment="1">
      <alignment horizontal="center" wrapText="1"/>
    </xf>
    <xf numFmtId="0" fontId="7" fillId="0" borderId="17" xfId="0" applyFont="1" applyFill="1" applyBorder="1" applyAlignment="1">
      <alignment horizontal="left" wrapText="1"/>
    </xf>
    <xf numFmtId="0" fontId="7" fillId="4" borderId="18" xfId="0" applyFont="1" applyFill="1" applyBorder="1" applyAlignment="1">
      <alignment horizontal="center" wrapText="1"/>
    </xf>
    <xf numFmtId="0" fontId="7" fillId="4" borderId="19" xfId="0" applyFont="1" applyFill="1" applyBorder="1" applyAlignment="1">
      <alignment horizontal="center" wrapText="1"/>
    </xf>
    <xf numFmtId="0" fontId="7" fillId="4" borderId="19" xfId="0" applyFont="1" applyFill="1" applyBorder="1" applyAlignment="1">
      <alignment wrapText="1"/>
    </xf>
    <xf numFmtId="0" fontId="7" fillId="4" borderId="19" xfId="0" applyNumberFormat="1" applyFont="1" applyFill="1" applyBorder="1" applyAlignment="1">
      <alignment horizontal="center" wrapText="1"/>
    </xf>
    <xf numFmtId="0" fontId="7" fillId="4" borderId="19" xfId="0" applyFont="1" applyFill="1" applyBorder="1" applyAlignment="1">
      <alignment horizontal="left" wrapText="1"/>
    </xf>
    <xf numFmtId="0" fontId="7" fillId="4" borderId="19" xfId="0" applyFont="1" applyFill="1" applyBorder="1" applyAlignment="1">
      <alignment vertical="top"/>
    </xf>
    <xf numFmtId="0" fontId="7" fillId="4" borderId="19" xfId="0" applyFont="1" applyFill="1" applyBorder="1" applyAlignment="1" quotePrefix="1">
      <alignment horizontal="center" wrapText="1"/>
    </xf>
    <xf numFmtId="17" fontId="0" fillId="4" borderId="0" xfId="0" applyNumberFormat="1" applyFill="1" applyAlignment="1" quotePrefix="1">
      <alignment vertical="top"/>
    </xf>
    <xf numFmtId="0" fontId="0" fillId="0" borderId="13" xfId="0" applyFont="1" applyFill="1" applyBorder="1" applyAlignment="1">
      <alignment vertical="top" wrapText="1"/>
    </xf>
    <xf numFmtId="17" fontId="0" fillId="4" borderId="6" xfId="0" applyNumberFormat="1" applyFill="1" applyBorder="1" applyAlignment="1" quotePrefix="1">
      <alignment vertical="top"/>
    </xf>
    <xf numFmtId="0" fontId="0" fillId="4" borderId="0" xfId="0" applyFill="1" applyAlignment="1">
      <alignment horizontal="center" vertical="top"/>
    </xf>
    <xf numFmtId="0" fontId="0" fillId="4" borderId="0" xfId="0" applyFill="1" applyAlignment="1">
      <alignment horizontal="center" vertical="top" wrapText="1"/>
    </xf>
    <xf numFmtId="0" fontId="0" fillId="4" borderId="0" xfId="0" applyFont="1" applyFill="1" applyBorder="1" applyAlignment="1">
      <alignment vertical="top" wrapText="1"/>
    </xf>
    <xf numFmtId="0" fontId="7" fillId="4" borderId="0" xfId="0" applyFont="1" applyFill="1" applyBorder="1" applyAlignment="1">
      <alignment vertical="top" wrapText="1"/>
    </xf>
    <xf numFmtId="0" fontId="7" fillId="0" borderId="0" xfId="0" applyFont="1" applyAlignment="1">
      <alignment vertical="top" wrapText="1"/>
    </xf>
    <xf numFmtId="0" fontId="8" fillId="4" borderId="0" xfId="0" applyFont="1" applyFill="1" applyAlignment="1">
      <alignment vertical="top"/>
    </xf>
    <xf numFmtId="0" fontId="0" fillId="0" borderId="0" xfId="0" applyBorder="1" applyAlignment="1">
      <alignment wrapText="1"/>
    </xf>
    <xf numFmtId="0" fontId="0" fillId="0" borderId="0" xfId="0" applyBorder="1" applyAlignment="1">
      <alignment horizontal="center"/>
    </xf>
    <xf numFmtId="16" fontId="0" fillId="0" borderId="0" xfId="0" applyNumberFormat="1" applyBorder="1" applyAlignment="1">
      <alignment horizontal="center" vertical="top"/>
    </xf>
    <xf numFmtId="0" fontId="0" fillId="0" borderId="0" xfId="0" applyFont="1" applyAlignment="1">
      <alignment horizontal="left" vertical="top" wrapText="1"/>
    </xf>
    <xf numFmtId="0" fontId="0" fillId="0" borderId="0" xfId="0" applyFont="1" applyAlignment="1">
      <alignment horizontal="center" vertical="top" wrapText="1"/>
    </xf>
    <xf numFmtId="0" fontId="0" fillId="0" borderId="6" xfId="0" applyFont="1" applyFill="1" applyBorder="1" applyAlignment="1">
      <alignment vertical="top"/>
    </xf>
    <xf numFmtId="0" fontId="0" fillId="4" borderId="0" xfId="0" applyFill="1" applyBorder="1" applyAlignment="1">
      <alignment/>
    </xf>
    <xf numFmtId="0" fontId="0" fillId="0" borderId="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6" xfId="0" applyFont="1" applyFill="1" applyBorder="1" applyAlignment="1">
      <alignment horizontal="center" vertical="top"/>
    </xf>
    <xf numFmtId="0" fontId="0" fillId="4" borderId="0" xfId="0" applyFill="1" applyBorder="1" applyAlignment="1">
      <alignment horizontal="center"/>
    </xf>
    <xf numFmtId="0" fontId="0" fillId="0" borderId="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0" xfId="0" applyBorder="1" applyAlignment="1">
      <alignment/>
    </xf>
    <xf numFmtId="0" fontId="0" fillId="0" borderId="6" xfId="0" applyFont="1" applyFill="1" applyBorder="1" applyAlignment="1">
      <alignment vertical="top" wrapText="1"/>
    </xf>
    <xf numFmtId="0" fontId="0" fillId="0" borderId="12" xfId="0" applyFont="1" applyFill="1" applyBorder="1" applyAlignment="1">
      <alignment vertical="top" wrapText="1"/>
    </xf>
    <xf numFmtId="0" fontId="0" fillId="4" borderId="0" xfId="0" applyFill="1" applyBorder="1" applyAlignment="1">
      <alignment wrapText="1"/>
    </xf>
    <xf numFmtId="0" fontId="0" fillId="0" borderId="12" xfId="0" applyFill="1" applyBorder="1" applyAlignment="1">
      <alignment vertical="top" wrapText="1"/>
    </xf>
    <xf numFmtId="0" fontId="0" fillId="2" borderId="0" xfId="0" applyFill="1" applyAlignment="1">
      <alignment wrapText="1"/>
    </xf>
    <xf numFmtId="0" fontId="0" fillId="0" borderId="7" xfId="0" applyFill="1" applyBorder="1" applyAlignment="1">
      <alignment vertical="top" wrapText="1"/>
    </xf>
    <xf numFmtId="0" fontId="0" fillId="2" borderId="0" xfId="0" applyFill="1" applyAlignment="1">
      <alignment/>
    </xf>
    <xf numFmtId="0" fontId="13" fillId="0" borderId="2" xfId="0" applyFont="1" applyFill="1" applyBorder="1" applyAlignment="1">
      <alignment vertical="top" wrapText="1"/>
    </xf>
    <xf numFmtId="0" fontId="13" fillId="0" borderId="12" xfId="0" applyFont="1" applyFill="1" applyBorder="1" applyAlignment="1">
      <alignment vertical="top" wrapText="1"/>
    </xf>
    <xf numFmtId="0" fontId="0" fillId="3" borderId="0" xfId="0" applyFill="1" applyAlignment="1">
      <alignment/>
    </xf>
    <xf numFmtId="0" fontId="0" fillId="3" borderId="0" xfId="0" applyFill="1" applyBorder="1" applyAlignment="1">
      <alignment/>
    </xf>
    <xf numFmtId="0" fontId="0" fillId="0" borderId="2" xfId="0" applyFill="1" applyBorder="1" applyAlignment="1">
      <alignment vertical="top"/>
    </xf>
    <xf numFmtId="0" fontId="0" fillId="0" borderId="12" xfId="0" applyFill="1" applyBorder="1" applyAlignment="1">
      <alignment vertical="top"/>
    </xf>
    <xf numFmtId="0" fontId="0" fillId="4" borderId="2" xfId="0" applyFill="1" applyBorder="1" applyAlignment="1">
      <alignment vertical="top" wrapText="1"/>
    </xf>
    <xf numFmtId="0" fontId="0" fillId="3" borderId="0" xfId="0" applyFill="1" applyAlignment="1">
      <alignment wrapText="1"/>
    </xf>
    <xf numFmtId="0" fontId="0" fillId="0" borderId="6" xfId="0" applyFill="1" applyBorder="1" applyAlignment="1">
      <alignment/>
    </xf>
    <xf numFmtId="0" fontId="0" fillId="0" borderId="0" xfId="0" applyFill="1" applyBorder="1" applyAlignment="1">
      <alignment/>
    </xf>
    <xf numFmtId="0" fontId="0" fillId="0" borderId="15" xfId="0" applyFill="1" applyBorder="1" applyAlignment="1">
      <alignment vertical="top"/>
    </xf>
    <xf numFmtId="0" fontId="0" fillId="0" borderId="15" xfId="0" applyFill="1" applyBorder="1" applyAlignment="1">
      <alignment vertical="top" wrapText="1"/>
    </xf>
    <xf numFmtId="0" fontId="0" fillId="0" borderId="6" xfId="0" applyFill="1" applyBorder="1" applyAlignment="1">
      <alignment horizontal="center" vertical="top"/>
    </xf>
    <xf numFmtId="0" fontId="0" fillId="0" borderId="6" xfId="0" applyFill="1" applyBorder="1" applyAlignment="1">
      <alignment wrapText="1"/>
    </xf>
    <xf numFmtId="0" fontId="0" fillId="4" borderId="18" xfId="0" applyFill="1" applyBorder="1" applyAlignment="1">
      <alignment vertical="top" wrapText="1"/>
    </xf>
    <xf numFmtId="16" fontId="0" fillId="4" borderId="19" xfId="0" applyNumberFormat="1" applyFill="1" applyBorder="1" applyAlignment="1" quotePrefix="1">
      <alignment vertical="top"/>
    </xf>
    <xf numFmtId="0" fontId="0" fillId="4" borderId="19" xfId="0" applyFill="1" applyBorder="1" applyAlignment="1">
      <alignment/>
    </xf>
    <xf numFmtId="0" fontId="0" fillId="4" borderId="19" xfId="0" applyFill="1" applyBorder="1" applyAlignment="1">
      <alignment horizontal="center"/>
    </xf>
    <xf numFmtId="0" fontId="0" fillId="4" borderId="19" xfId="0" applyFill="1" applyBorder="1" applyAlignment="1">
      <alignment wrapText="1"/>
    </xf>
    <xf numFmtId="0" fontId="0" fillId="4" borderId="19" xfId="0" applyFill="1" applyBorder="1" applyAlignment="1">
      <alignment vertical="top" wrapText="1"/>
    </xf>
    <xf numFmtId="0" fontId="0" fillId="4" borderId="19" xfId="0" applyFill="1" applyBorder="1" applyAlignment="1">
      <alignment vertical="top"/>
    </xf>
    <xf numFmtId="0" fontId="21" fillId="0" borderId="0" xfId="0" applyFont="1" applyFill="1" applyBorder="1" applyAlignment="1">
      <alignment vertical="top" wrapText="1"/>
    </xf>
    <xf numFmtId="0" fontId="19" fillId="5" borderId="0" xfId="0" applyFont="1" applyFill="1" applyBorder="1" applyAlignment="1">
      <alignment vertical="top" wrapText="1"/>
    </xf>
    <xf numFmtId="0" fontId="21" fillId="6" borderId="0" xfId="0" applyFont="1" applyFill="1" applyBorder="1" applyAlignment="1">
      <alignment vertical="top" wrapText="1"/>
    </xf>
    <xf numFmtId="0" fontId="7" fillId="6" borderId="0" xfId="0" applyFont="1" applyFill="1" applyBorder="1" applyAlignment="1">
      <alignment vertical="top" wrapText="1"/>
    </xf>
    <xf numFmtId="0" fontId="7" fillId="6" borderId="0" xfId="0" applyFont="1" applyFill="1" applyBorder="1" applyAlignment="1">
      <alignment vertical="top"/>
    </xf>
    <xf numFmtId="0" fontId="0" fillId="6" borderId="0" xfId="0"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2" borderId="0" xfId="0" applyFont="1" applyFill="1" applyAlignment="1">
      <alignment horizontal="center"/>
    </xf>
    <xf numFmtId="0" fontId="0" fillId="7" borderId="0" xfId="0" applyFill="1" applyBorder="1" applyAlignment="1">
      <alignment vertical="top" wrapText="1"/>
    </xf>
    <xf numFmtId="0" fontId="0" fillId="4" borderId="5" xfId="0" applyFill="1" applyBorder="1" applyAlignment="1">
      <alignment vertical="top" wrapText="1"/>
    </xf>
    <xf numFmtId="0" fontId="0" fillId="4" borderId="5" xfId="0" applyFill="1" applyBorder="1" applyAlignment="1">
      <alignment vertical="top"/>
    </xf>
    <xf numFmtId="0" fontId="0" fillId="4" borderId="5" xfId="0" applyFill="1" applyBorder="1" applyAlignment="1">
      <alignment horizontal="center" vertical="top"/>
    </xf>
    <xf numFmtId="0" fontId="0" fillId="0" borderId="1" xfId="0" applyFill="1" applyBorder="1" applyAlignment="1">
      <alignment horizontal="center" vertical="top"/>
    </xf>
    <xf numFmtId="0" fontId="0" fillId="4" borderId="5" xfId="0" applyFill="1" applyBorder="1" applyAlignment="1">
      <alignment horizontal="center" vertical="top" wrapText="1"/>
    </xf>
    <xf numFmtId="0" fontId="0" fillId="4" borderId="5" xfId="0" applyFill="1" applyBorder="1" applyAlignment="1">
      <alignment wrapText="1"/>
    </xf>
    <xf numFmtId="0" fontId="0" fillId="2" borderId="0" xfId="0" applyFill="1" applyBorder="1" applyAlignment="1">
      <alignment vertical="top" wrapText="1"/>
    </xf>
    <xf numFmtId="0" fontId="0" fillId="4" borderId="5" xfId="0" applyFill="1" applyBorder="1" applyAlignment="1">
      <alignment horizontal="center"/>
    </xf>
    <xf numFmtId="0" fontId="7" fillId="4" borderId="5" xfId="0" applyFont="1" applyFill="1" applyBorder="1" applyAlignment="1">
      <alignment vertical="top"/>
    </xf>
    <xf numFmtId="0" fontId="0" fillId="4" borderId="5" xfId="0" applyFont="1" applyFill="1" applyBorder="1" applyAlignment="1">
      <alignment vertical="top" wrapText="1"/>
    </xf>
    <xf numFmtId="0" fontId="7" fillId="4" borderId="5" xfId="0" applyFont="1" applyFill="1" applyBorder="1" applyAlignment="1">
      <alignment vertical="top" wrapText="1"/>
    </xf>
    <xf numFmtId="0" fontId="0" fillId="0" borderId="0" xfId="0" applyFont="1" applyBorder="1" applyAlignment="1">
      <alignment vertical="top"/>
    </xf>
    <xf numFmtId="0" fontId="7" fillId="0" borderId="15" xfId="0" applyFont="1" applyBorder="1" applyAlignment="1">
      <alignment horizontal="center" vertical="top" wrapText="1"/>
    </xf>
    <xf numFmtId="0" fontId="7" fillId="0" borderId="6"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099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This document contains all of the comments received for TGp Drafts D 1.1, D 1.3, D 0.20 and D 0.21.
Worksheet 1 = All Comments.
Worksheet 2 = All comments accepted/changed by Editor.
Worksheet 3 = Open Comments.
</a:t>
          </a:r>
          <a:r>
            <a:rPr lang="en-US" cap="none" sz="1100" b="1" i="0" u="none" baseline="0">
              <a:latin typeface="Times New Roman"/>
              <a:ea typeface="Times New Roman"/>
              <a:cs typeface="Times New Roman"/>
            </a:rPr>
            <a:t>NOTE:  Rev 1 - Includes Wk3 Open Comments that were addressed and agreed to during AM 1 session on 7/20/05.</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NOTE:  Rev 2 - Includes Wk3 Open Comments that were addressed and agreed to during AM 1 session on 7/21/05. Comments moved to "Accepted Comments" worksheet.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75" zoomScaleNormal="75" workbookViewId="0" topLeftCell="A1">
      <selection activeCell="A1" sqref="A1"/>
    </sheetView>
  </sheetViews>
  <sheetFormatPr defaultColWidth="9.140625" defaultRowHeight="12.75"/>
  <cols>
    <col min="1" max="1" width="11.28125" style="2" customWidth="1"/>
    <col min="2" max="16384" width="9.140625" style="2" customWidth="1"/>
  </cols>
  <sheetData>
    <row r="1" ht="18.75">
      <c r="B1" s="1" t="s">
        <v>240</v>
      </c>
    </row>
    <row r="2" ht="18.75">
      <c r="B2" s="1" t="s">
        <v>238</v>
      </c>
    </row>
    <row r="3" spans="1:2" ht="18.75">
      <c r="A3" s="2" t="s">
        <v>245</v>
      </c>
      <c r="B3" s="1" t="s">
        <v>682</v>
      </c>
    </row>
    <row r="4" spans="1:6" ht="18.75">
      <c r="A4" s="2" t="s">
        <v>239</v>
      </c>
      <c r="B4" s="8" t="s">
        <v>261</v>
      </c>
      <c r="F4" s="8"/>
    </row>
    <row r="5" spans="1:2" ht="15.75">
      <c r="A5" s="2" t="s">
        <v>244</v>
      </c>
      <c r="B5" s="9" t="s">
        <v>263</v>
      </c>
    </row>
    <row r="6" s="3" customFormat="1" ht="16.5" thickBot="1"/>
    <row r="7" spans="1:2" s="4" customFormat="1" ht="18">
      <c r="A7" s="4" t="s">
        <v>242</v>
      </c>
      <c r="B7" s="10" t="s">
        <v>262</v>
      </c>
    </row>
    <row r="8" spans="1:2" ht="15.75">
      <c r="A8" s="2" t="s">
        <v>246</v>
      </c>
      <c r="B8" s="7" t="s">
        <v>1190</v>
      </c>
    </row>
    <row r="9" spans="1:9" ht="15.75">
      <c r="A9" s="2" t="s">
        <v>243</v>
      </c>
      <c r="B9" s="9" t="s">
        <v>264</v>
      </c>
      <c r="C9" s="9"/>
      <c r="D9" s="9"/>
      <c r="E9" s="9"/>
      <c r="F9" s="9"/>
      <c r="G9" s="9"/>
      <c r="H9" s="9"/>
      <c r="I9" s="9"/>
    </row>
    <row r="10" spans="2:9" ht="15.75">
      <c r="B10" s="9" t="s">
        <v>265</v>
      </c>
      <c r="C10" s="9"/>
      <c r="D10" s="9"/>
      <c r="E10" s="9"/>
      <c r="F10" s="9"/>
      <c r="G10" s="9"/>
      <c r="H10" s="9"/>
      <c r="I10" s="9"/>
    </row>
    <row r="11" spans="2:9" ht="15.75">
      <c r="B11" s="9" t="s">
        <v>266</v>
      </c>
      <c r="C11" s="9"/>
      <c r="D11" s="9"/>
      <c r="E11" s="9"/>
      <c r="F11" s="9"/>
      <c r="G11" s="9"/>
      <c r="H11" s="9"/>
      <c r="I11" s="9"/>
    </row>
    <row r="12" spans="2:9" ht="15.75">
      <c r="B12" s="9" t="s">
        <v>267</v>
      </c>
      <c r="C12" s="9"/>
      <c r="D12" s="9"/>
      <c r="E12" s="9"/>
      <c r="F12" s="9"/>
      <c r="G12" s="9"/>
      <c r="H12" s="9"/>
      <c r="I12" s="9"/>
    </row>
    <row r="13" spans="2:9" ht="15.75">
      <c r="B13" s="9" t="s">
        <v>269</v>
      </c>
      <c r="C13" s="9"/>
      <c r="D13" s="9"/>
      <c r="E13" s="9"/>
      <c r="F13" s="9"/>
      <c r="G13" s="9"/>
      <c r="H13" s="9"/>
      <c r="I13" s="9"/>
    </row>
    <row r="14" spans="2:9" ht="15.75">
      <c r="B14" s="9" t="s">
        <v>268</v>
      </c>
      <c r="C14" s="9"/>
      <c r="D14" s="9"/>
      <c r="E14" s="9"/>
      <c r="F14" s="9"/>
      <c r="G14" s="9"/>
      <c r="H14" s="9"/>
      <c r="I14" s="9"/>
    </row>
    <row r="15" ht="15.75">
      <c r="A15" s="2" t="s">
        <v>241</v>
      </c>
    </row>
    <row r="27" spans="1:5" ht="15.75" customHeight="1">
      <c r="A27" s="6"/>
      <c r="B27" s="243"/>
      <c r="C27" s="243"/>
      <c r="D27" s="243"/>
      <c r="E27" s="243"/>
    </row>
    <row r="28" spans="1:5" ht="15.75" customHeight="1">
      <c r="A28" s="4"/>
      <c r="B28" s="5"/>
      <c r="C28" s="5"/>
      <c r="D28" s="5"/>
      <c r="E28" s="5"/>
    </row>
    <row r="29" spans="1:5" ht="15.75" customHeight="1">
      <c r="A29" s="4"/>
      <c r="B29" s="242"/>
      <c r="C29" s="242"/>
      <c r="D29" s="242"/>
      <c r="E29" s="242"/>
    </row>
    <row r="30" spans="1:5" ht="15.75" customHeight="1">
      <c r="A30" s="4"/>
      <c r="B30" s="5"/>
      <c r="C30" s="5"/>
      <c r="D30" s="5"/>
      <c r="E30" s="5"/>
    </row>
    <row r="31" spans="1:5" ht="15.75" customHeight="1">
      <c r="A31" s="4"/>
      <c r="B31" s="242"/>
      <c r="C31" s="242"/>
      <c r="D31" s="242"/>
      <c r="E31" s="242"/>
    </row>
    <row r="32" spans="2:5" ht="15.75" customHeight="1">
      <c r="B32" s="242"/>
      <c r="C32" s="242"/>
      <c r="D32" s="242"/>
      <c r="E32" s="242"/>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Q369"/>
  <sheetViews>
    <sheetView zoomScale="75" zoomScaleNormal="75" workbookViewId="0" topLeftCell="A1">
      <selection activeCell="H5" sqref="H5"/>
    </sheetView>
  </sheetViews>
  <sheetFormatPr defaultColWidth="9.140625" defaultRowHeight="12.75"/>
  <cols>
    <col min="1" max="1" width="8.421875" style="13" customWidth="1"/>
    <col min="2" max="2" width="10.421875" style="12" customWidth="1"/>
    <col min="3" max="3" width="10.7109375" style="0" hidden="1" customWidth="1"/>
    <col min="4" max="4" width="6.7109375" style="37" customWidth="1"/>
    <col min="5" max="5" width="8.00390625" style="37" customWidth="1"/>
    <col min="6" max="6" width="6.8515625" style="37" customWidth="1"/>
    <col min="7" max="7" width="8.28125" style="0" customWidth="1"/>
    <col min="8" max="8" width="26.8515625" style="11" customWidth="1"/>
    <col min="9" max="9" width="25.00390625" style="11" customWidth="1"/>
    <col min="10" max="10" width="16.00390625" style="24" hidden="1" customWidth="1"/>
    <col min="11" max="11" width="14.140625" style="24" hidden="1" customWidth="1"/>
    <col min="12" max="12" width="52.00390625" style="25" hidden="1" customWidth="1"/>
    <col min="13" max="13" width="24.28125" style="0" customWidth="1"/>
    <col min="14" max="14" width="10.57421875" style="27" customWidth="1"/>
    <col min="15" max="15" width="35.8515625" style="26" customWidth="1"/>
    <col min="16" max="16" width="9.140625" style="27" customWidth="1"/>
    <col min="17" max="17" width="18.00390625" style="27" customWidth="1"/>
    <col min="18" max="16384" width="9.140625" style="27" customWidth="1"/>
  </cols>
  <sheetData>
    <row r="1" spans="1:15" s="23" customFormat="1" ht="12.75">
      <c r="A1" s="16"/>
      <c r="B1" s="17"/>
      <c r="C1" s="18"/>
      <c r="D1" s="19"/>
      <c r="E1" s="19"/>
      <c r="F1" s="19"/>
      <c r="G1" s="18"/>
      <c r="H1" s="20"/>
      <c r="I1" s="20"/>
      <c r="J1" s="16"/>
      <c r="K1" s="16"/>
      <c r="L1" s="21"/>
      <c r="O1" s="22"/>
    </row>
    <row r="2" spans="1:10" ht="23.25" customHeight="1">
      <c r="A2" s="244" t="s">
        <v>596</v>
      </c>
      <c r="B2" s="244"/>
      <c r="C2" s="244"/>
      <c r="D2" s="244"/>
      <c r="E2" s="244"/>
      <c r="F2" s="244"/>
      <c r="G2" s="244"/>
      <c r="H2" s="244"/>
      <c r="I2" s="244"/>
      <c r="J2" s="16"/>
    </row>
    <row r="3" spans="1:15" s="36" customFormat="1" ht="51.75" customHeight="1" thickBot="1">
      <c r="A3" s="28" t="s">
        <v>247</v>
      </c>
      <c r="B3" s="28" t="s">
        <v>248</v>
      </c>
      <c r="C3" s="28"/>
      <c r="D3" s="28" t="s">
        <v>249</v>
      </c>
      <c r="E3" s="28" t="s">
        <v>250</v>
      </c>
      <c r="F3" s="29" t="s">
        <v>251</v>
      </c>
      <c r="G3" s="28" t="s">
        <v>252</v>
      </c>
      <c r="H3" s="28" t="s">
        <v>253</v>
      </c>
      <c r="I3" s="172" t="s">
        <v>254</v>
      </c>
      <c r="J3" s="173" t="s">
        <v>255</v>
      </c>
      <c r="K3" s="174" t="s">
        <v>256</v>
      </c>
      <c r="L3" s="175" t="s">
        <v>254</v>
      </c>
      <c r="M3" s="176" t="s">
        <v>255</v>
      </c>
      <c r="N3" s="174" t="s">
        <v>256</v>
      </c>
      <c r="O3" s="176" t="s">
        <v>874</v>
      </c>
    </row>
    <row r="4" spans="1:15" s="182" customFormat="1" ht="21.75" customHeight="1" thickBot="1">
      <c r="A4" s="177" t="s">
        <v>573</v>
      </c>
      <c r="B4" s="183" t="s">
        <v>261</v>
      </c>
      <c r="C4" s="178"/>
      <c r="D4" s="178"/>
      <c r="E4" s="178"/>
      <c r="F4" s="179"/>
      <c r="G4" s="178"/>
      <c r="H4" s="178"/>
      <c r="I4" s="180"/>
      <c r="J4" s="181"/>
      <c r="K4" s="178"/>
      <c r="L4" s="180"/>
      <c r="M4" s="181"/>
      <c r="N4" s="178"/>
      <c r="O4" s="181"/>
    </row>
    <row r="5" spans="1:17" ht="198.75" customHeight="1">
      <c r="A5" s="26" t="s">
        <v>270</v>
      </c>
      <c r="B5" s="27" t="s">
        <v>271</v>
      </c>
      <c r="D5" s="37">
        <v>14</v>
      </c>
      <c r="E5" s="38" t="s">
        <v>272</v>
      </c>
      <c r="F5" s="39" t="s">
        <v>273</v>
      </c>
      <c r="G5" s="27" t="s">
        <v>259</v>
      </c>
      <c r="H5" s="40" t="s">
        <v>274</v>
      </c>
      <c r="I5" s="11" t="s">
        <v>275</v>
      </c>
      <c r="O5" s="26" t="s">
        <v>276</v>
      </c>
      <c r="P5" s="36" t="s">
        <v>278</v>
      </c>
      <c r="Q5" s="26" t="s">
        <v>277</v>
      </c>
    </row>
    <row r="6" spans="1:17" s="41" customFormat="1" ht="72.75" customHeight="1" thickBot="1">
      <c r="A6" s="41" t="s">
        <v>279</v>
      </c>
      <c r="B6" s="41" t="s">
        <v>280</v>
      </c>
      <c r="C6" s="42"/>
      <c r="D6" s="43">
        <v>19</v>
      </c>
      <c r="E6" s="43" t="s">
        <v>281</v>
      </c>
      <c r="F6" s="43">
        <v>7</v>
      </c>
      <c r="G6" s="41" t="s">
        <v>259</v>
      </c>
      <c r="H6" s="44" t="s">
        <v>282</v>
      </c>
      <c r="I6" s="42" t="s">
        <v>283</v>
      </c>
      <c r="J6" s="45"/>
      <c r="K6" s="45"/>
      <c r="L6" s="46"/>
      <c r="O6" s="41" t="s">
        <v>276</v>
      </c>
      <c r="P6" s="47" t="s">
        <v>278</v>
      </c>
      <c r="Q6" s="41" t="s">
        <v>284</v>
      </c>
    </row>
    <row r="7" spans="1:15" s="36" customFormat="1" ht="38.25">
      <c r="A7" s="13" t="s">
        <v>285</v>
      </c>
      <c r="B7" s="12" t="s">
        <v>286</v>
      </c>
      <c r="C7" s="12"/>
      <c r="D7" s="48">
        <v>1</v>
      </c>
      <c r="E7" s="49"/>
      <c r="F7" s="48">
        <v>21</v>
      </c>
      <c r="G7" s="12" t="s">
        <v>257</v>
      </c>
      <c r="H7" s="13" t="s">
        <v>287</v>
      </c>
      <c r="I7" s="13" t="s">
        <v>288</v>
      </c>
      <c r="J7" s="15" t="s">
        <v>289</v>
      </c>
      <c r="K7" s="50" t="s">
        <v>290</v>
      </c>
      <c r="O7" s="40" t="s">
        <v>291</v>
      </c>
    </row>
    <row r="8" spans="1:15" ht="38.25">
      <c r="A8" s="13" t="s">
        <v>285</v>
      </c>
      <c r="B8" s="12" t="s">
        <v>292</v>
      </c>
      <c r="D8" s="37">
        <v>2</v>
      </c>
      <c r="E8" s="38" t="s">
        <v>293</v>
      </c>
      <c r="F8" s="37">
        <v>4</v>
      </c>
      <c r="G8" s="27" t="s">
        <v>257</v>
      </c>
      <c r="H8" s="40" t="s">
        <v>294</v>
      </c>
      <c r="I8" s="11" t="s">
        <v>295</v>
      </c>
      <c r="O8" s="40" t="s">
        <v>291</v>
      </c>
    </row>
    <row r="9" spans="1:15" ht="38.25">
      <c r="A9" s="13" t="s">
        <v>285</v>
      </c>
      <c r="B9" s="27" t="s">
        <v>296</v>
      </c>
      <c r="D9" s="37">
        <v>2</v>
      </c>
      <c r="E9" s="11" t="s">
        <v>297</v>
      </c>
      <c r="F9" s="37">
        <v>42</v>
      </c>
      <c r="G9" s="27" t="s">
        <v>257</v>
      </c>
      <c r="H9" s="40" t="s">
        <v>298</v>
      </c>
      <c r="I9" s="11" t="s">
        <v>299</v>
      </c>
      <c r="O9" s="40" t="s">
        <v>291</v>
      </c>
    </row>
    <row r="10" spans="1:15" ht="76.5">
      <c r="A10" s="13" t="s">
        <v>285</v>
      </c>
      <c r="B10" s="27" t="s">
        <v>300</v>
      </c>
      <c r="D10" s="37">
        <v>3</v>
      </c>
      <c r="E10" s="51" t="s">
        <v>301</v>
      </c>
      <c r="F10" s="37">
        <v>23</v>
      </c>
      <c r="G10" s="27" t="s">
        <v>257</v>
      </c>
      <c r="H10" s="40" t="s">
        <v>302</v>
      </c>
      <c r="I10" s="11" t="s">
        <v>303</v>
      </c>
      <c r="O10" s="40" t="s">
        <v>291</v>
      </c>
    </row>
    <row r="11" spans="1:15" ht="63.75">
      <c r="A11" s="13" t="s">
        <v>285</v>
      </c>
      <c r="B11" s="27" t="s">
        <v>304</v>
      </c>
      <c r="D11" s="37">
        <v>4</v>
      </c>
      <c r="E11" s="37" t="s">
        <v>305</v>
      </c>
      <c r="F11" s="37">
        <v>6</v>
      </c>
      <c r="G11" s="27" t="s">
        <v>258</v>
      </c>
      <c r="H11" s="11" t="s">
        <v>306</v>
      </c>
      <c r="I11" s="11" t="s">
        <v>307</v>
      </c>
      <c r="O11" s="40" t="s">
        <v>291</v>
      </c>
    </row>
    <row r="12" spans="1:15" ht="38.25">
      <c r="A12" s="13" t="s">
        <v>285</v>
      </c>
      <c r="B12" s="27" t="s">
        <v>308</v>
      </c>
      <c r="D12" s="37">
        <v>4</v>
      </c>
      <c r="E12" s="37" t="s">
        <v>305</v>
      </c>
      <c r="F12" s="37">
        <v>9</v>
      </c>
      <c r="G12" s="27" t="s">
        <v>257</v>
      </c>
      <c r="H12" s="40" t="s">
        <v>309</v>
      </c>
      <c r="I12" s="11" t="s">
        <v>310</v>
      </c>
      <c r="O12" s="40" t="s">
        <v>291</v>
      </c>
    </row>
    <row r="13" spans="1:15" ht="38.25">
      <c r="A13" s="13" t="s">
        <v>285</v>
      </c>
      <c r="B13" s="27" t="s">
        <v>311</v>
      </c>
      <c r="D13" s="37">
        <v>8</v>
      </c>
      <c r="E13" s="37" t="s">
        <v>312</v>
      </c>
      <c r="F13" s="37">
        <v>7</v>
      </c>
      <c r="G13" s="27" t="s">
        <v>258</v>
      </c>
      <c r="H13" s="40" t="s">
        <v>313</v>
      </c>
      <c r="O13" s="40" t="s">
        <v>291</v>
      </c>
    </row>
    <row r="14" spans="1:15" ht="63.75">
      <c r="A14" s="13" t="s">
        <v>285</v>
      </c>
      <c r="B14" s="27" t="s">
        <v>314</v>
      </c>
      <c r="D14" s="37">
        <v>8</v>
      </c>
      <c r="E14" s="37" t="s">
        <v>312</v>
      </c>
      <c r="F14" s="37">
        <v>11</v>
      </c>
      <c r="G14" s="27" t="s">
        <v>258</v>
      </c>
      <c r="H14" s="40" t="s">
        <v>315</v>
      </c>
      <c r="I14" s="11" t="s">
        <v>316</v>
      </c>
      <c r="O14" s="40" t="s">
        <v>291</v>
      </c>
    </row>
    <row r="15" spans="1:15" ht="38.25">
      <c r="A15" s="13" t="s">
        <v>285</v>
      </c>
      <c r="B15" s="27" t="s">
        <v>317</v>
      </c>
      <c r="D15" s="37">
        <v>8</v>
      </c>
      <c r="E15" s="37" t="s">
        <v>318</v>
      </c>
      <c r="F15" s="37">
        <v>17</v>
      </c>
      <c r="G15" s="27" t="s">
        <v>257</v>
      </c>
      <c r="H15" s="40" t="s">
        <v>319</v>
      </c>
      <c r="I15" s="11" t="s">
        <v>320</v>
      </c>
      <c r="O15" s="40" t="s">
        <v>291</v>
      </c>
    </row>
    <row r="16" spans="1:15" ht="38.25">
      <c r="A16" s="13" t="s">
        <v>285</v>
      </c>
      <c r="B16" s="27" t="s">
        <v>321</v>
      </c>
      <c r="D16" s="37">
        <v>8</v>
      </c>
      <c r="E16" s="37" t="s">
        <v>322</v>
      </c>
      <c r="F16" s="37">
        <v>22</v>
      </c>
      <c r="G16" s="27" t="s">
        <v>257</v>
      </c>
      <c r="H16" s="40" t="s">
        <v>323</v>
      </c>
      <c r="I16" s="11" t="s">
        <v>324</v>
      </c>
      <c r="O16" s="40" t="s">
        <v>291</v>
      </c>
    </row>
    <row r="17" spans="1:15" ht="38.25">
      <c r="A17" s="13" t="s">
        <v>285</v>
      </c>
      <c r="B17" s="27" t="s">
        <v>325</v>
      </c>
      <c r="D17" s="37">
        <v>8</v>
      </c>
      <c r="E17" s="37" t="s">
        <v>322</v>
      </c>
      <c r="F17" s="37">
        <v>22</v>
      </c>
      <c r="G17" s="27" t="s">
        <v>257</v>
      </c>
      <c r="H17" s="40" t="s">
        <v>326</v>
      </c>
      <c r="I17" s="11" t="s">
        <v>327</v>
      </c>
      <c r="O17" s="40" t="s">
        <v>291</v>
      </c>
    </row>
    <row r="18" spans="1:15" ht="38.25">
      <c r="A18" s="13" t="s">
        <v>285</v>
      </c>
      <c r="B18" s="27" t="s">
        <v>328</v>
      </c>
      <c r="D18" s="37">
        <v>8</v>
      </c>
      <c r="E18" s="37" t="s">
        <v>322</v>
      </c>
      <c r="F18" s="37">
        <v>27</v>
      </c>
      <c r="G18" s="27" t="s">
        <v>257</v>
      </c>
      <c r="H18" s="40" t="s">
        <v>329</v>
      </c>
      <c r="I18" s="11" t="s">
        <v>330</v>
      </c>
      <c r="O18" s="26" t="s">
        <v>331</v>
      </c>
    </row>
    <row r="19" spans="1:15" ht="38.25">
      <c r="A19" s="13" t="s">
        <v>285</v>
      </c>
      <c r="B19" s="27" t="s">
        <v>332</v>
      </c>
      <c r="D19" s="37">
        <v>8</v>
      </c>
      <c r="E19" s="37" t="s">
        <v>322</v>
      </c>
      <c r="F19" s="37">
        <v>28</v>
      </c>
      <c r="G19" s="27" t="s">
        <v>257</v>
      </c>
      <c r="H19" s="40" t="s">
        <v>333</v>
      </c>
      <c r="I19" s="11" t="s">
        <v>334</v>
      </c>
      <c r="O19" s="26" t="s">
        <v>291</v>
      </c>
    </row>
    <row r="20" spans="1:15" ht="38.25">
      <c r="A20" s="13" t="s">
        <v>285</v>
      </c>
      <c r="B20" s="27" t="s">
        <v>335</v>
      </c>
      <c r="D20" s="37">
        <v>9</v>
      </c>
      <c r="E20" s="37" t="s">
        <v>336</v>
      </c>
      <c r="F20" s="37">
        <v>4</v>
      </c>
      <c r="G20" s="27" t="s">
        <v>257</v>
      </c>
      <c r="H20" s="40" t="s">
        <v>337</v>
      </c>
      <c r="I20" s="11" t="s">
        <v>338</v>
      </c>
      <c r="O20" s="26" t="s">
        <v>291</v>
      </c>
    </row>
    <row r="21" spans="1:15" ht="38.25">
      <c r="A21" s="13" t="s">
        <v>285</v>
      </c>
      <c r="B21" s="27" t="s">
        <v>339</v>
      </c>
      <c r="D21" s="37">
        <v>9</v>
      </c>
      <c r="E21" s="37" t="s">
        <v>340</v>
      </c>
      <c r="F21" s="37">
        <v>8</v>
      </c>
      <c r="G21" s="27" t="s">
        <v>257</v>
      </c>
      <c r="H21" s="40" t="s">
        <v>341</v>
      </c>
      <c r="I21" s="11" t="s">
        <v>342</v>
      </c>
      <c r="O21" s="26" t="s">
        <v>291</v>
      </c>
    </row>
    <row r="22" spans="1:15" ht="51">
      <c r="A22" s="13" t="s">
        <v>285</v>
      </c>
      <c r="B22" s="27" t="s">
        <v>343</v>
      </c>
      <c r="D22" s="37">
        <v>10</v>
      </c>
      <c r="E22" s="37" t="s">
        <v>237</v>
      </c>
      <c r="F22" s="37">
        <v>7</v>
      </c>
      <c r="G22" s="27" t="s">
        <v>257</v>
      </c>
      <c r="H22" s="40" t="s">
        <v>344</v>
      </c>
      <c r="I22" s="11" t="s">
        <v>345</v>
      </c>
      <c r="O22" s="26" t="s">
        <v>346</v>
      </c>
    </row>
    <row r="23" spans="1:15" ht="38.25">
      <c r="A23" s="13" t="s">
        <v>285</v>
      </c>
      <c r="B23" s="27" t="s">
        <v>347</v>
      </c>
      <c r="D23" s="37">
        <v>11</v>
      </c>
      <c r="E23" s="37" t="s">
        <v>348</v>
      </c>
      <c r="F23" s="37">
        <v>5</v>
      </c>
      <c r="G23" s="27" t="s">
        <v>257</v>
      </c>
      <c r="H23" s="40" t="s">
        <v>349</v>
      </c>
      <c r="I23" s="11" t="s">
        <v>350</v>
      </c>
      <c r="O23" s="26" t="s">
        <v>351</v>
      </c>
    </row>
    <row r="24" spans="1:15" ht="63.75">
      <c r="A24" s="13" t="s">
        <v>285</v>
      </c>
      <c r="B24" s="27" t="s">
        <v>352</v>
      </c>
      <c r="D24" s="37">
        <v>12</v>
      </c>
      <c r="E24" s="37" t="s">
        <v>353</v>
      </c>
      <c r="F24" s="37">
        <v>13</v>
      </c>
      <c r="G24" s="27" t="s">
        <v>257</v>
      </c>
      <c r="H24" s="40" t="s">
        <v>354</v>
      </c>
      <c r="I24" s="11" t="s">
        <v>355</v>
      </c>
      <c r="O24" s="26" t="s">
        <v>356</v>
      </c>
    </row>
    <row r="25" spans="1:15" ht="76.5">
      <c r="A25" s="13" t="s">
        <v>285</v>
      </c>
      <c r="B25" s="27" t="s">
        <v>357</v>
      </c>
      <c r="D25" s="37">
        <v>12</v>
      </c>
      <c r="E25" s="37" t="s">
        <v>353</v>
      </c>
      <c r="F25" s="37">
        <v>14</v>
      </c>
      <c r="G25" s="27" t="s">
        <v>257</v>
      </c>
      <c r="H25" s="40" t="s">
        <v>358</v>
      </c>
      <c r="I25" s="11" t="s">
        <v>359</v>
      </c>
      <c r="O25" s="26" t="s">
        <v>291</v>
      </c>
    </row>
    <row r="26" spans="1:15" ht="38.25">
      <c r="A26" s="13" t="s">
        <v>285</v>
      </c>
      <c r="B26" s="27" t="s">
        <v>360</v>
      </c>
      <c r="D26" s="37">
        <v>12</v>
      </c>
      <c r="E26" s="37" t="s">
        <v>353</v>
      </c>
      <c r="F26" s="37" t="s">
        <v>361</v>
      </c>
      <c r="G26" s="27" t="s">
        <v>257</v>
      </c>
      <c r="H26" s="40" t="s">
        <v>362</v>
      </c>
      <c r="O26" s="26" t="s">
        <v>363</v>
      </c>
    </row>
    <row r="27" spans="1:15" ht="38.25">
      <c r="A27" s="13" t="s">
        <v>285</v>
      </c>
      <c r="B27" s="27" t="s">
        <v>364</v>
      </c>
      <c r="D27" s="37">
        <v>13</v>
      </c>
      <c r="E27" s="37" t="s">
        <v>365</v>
      </c>
      <c r="F27" s="37" t="s">
        <v>366</v>
      </c>
      <c r="G27" s="27" t="s">
        <v>257</v>
      </c>
      <c r="H27" s="40" t="s">
        <v>367</v>
      </c>
      <c r="O27" s="26" t="s">
        <v>291</v>
      </c>
    </row>
    <row r="28" spans="1:15" ht="38.25">
      <c r="A28" s="13" t="s">
        <v>285</v>
      </c>
      <c r="B28" s="27" t="s">
        <v>368</v>
      </c>
      <c r="D28" s="37">
        <v>14</v>
      </c>
      <c r="E28" s="37" t="s">
        <v>369</v>
      </c>
      <c r="F28" s="37">
        <v>4</v>
      </c>
      <c r="G28" s="27" t="s">
        <v>257</v>
      </c>
      <c r="H28" s="40" t="s">
        <v>370</v>
      </c>
      <c r="O28" s="26" t="s">
        <v>371</v>
      </c>
    </row>
    <row r="29" spans="1:15" ht="38.25">
      <c r="A29" s="13" t="s">
        <v>285</v>
      </c>
      <c r="B29" s="27" t="s">
        <v>372</v>
      </c>
      <c r="D29" s="37">
        <v>14</v>
      </c>
      <c r="E29" s="37" t="s">
        <v>373</v>
      </c>
      <c r="F29" s="37">
        <v>14</v>
      </c>
      <c r="G29" s="27" t="s">
        <v>257</v>
      </c>
      <c r="H29" s="40" t="s">
        <v>374</v>
      </c>
      <c r="O29" s="26" t="s">
        <v>375</v>
      </c>
    </row>
    <row r="30" spans="1:15" ht="38.25">
      <c r="A30" s="13" t="s">
        <v>285</v>
      </c>
      <c r="B30" s="27" t="s">
        <v>376</v>
      </c>
      <c r="D30" s="37">
        <v>15</v>
      </c>
      <c r="E30" s="37">
        <v>7.4</v>
      </c>
      <c r="F30" s="37">
        <v>8</v>
      </c>
      <c r="G30" s="27" t="s">
        <v>257</v>
      </c>
      <c r="H30" s="40" t="s">
        <v>377</v>
      </c>
      <c r="I30" s="11" t="s">
        <v>378</v>
      </c>
      <c r="O30" s="26" t="s">
        <v>379</v>
      </c>
    </row>
    <row r="31" spans="1:15" ht="38.25">
      <c r="A31" s="13" t="s">
        <v>285</v>
      </c>
      <c r="B31" s="27" t="s">
        <v>380</v>
      </c>
      <c r="D31" s="37">
        <v>15</v>
      </c>
      <c r="E31" s="37" t="s">
        <v>381</v>
      </c>
      <c r="F31" s="39" t="s">
        <v>382</v>
      </c>
      <c r="G31" s="27" t="s">
        <v>257</v>
      </c>
      <c r="H31" s="40" t="s">
        <v>383</v>
      </c>
      <c r="O31" s="26" t="s">
        <v>291</v>
      </c>
    </row>
    <row r="32" spans="1:15" ht="51">
      <c r="A32" s="13" t="s">
        <v>285</v>
      </c>
      <c r="B32" s="27" t="s">
        <v>384</v>
      </c>
      <c r="D32" s="37">
        <v>17</v>
      </c>
      <c r="E32" s="37" t="s">
        <v>385</v>
      </c>
      <c r="F32" s="37" t="s">
        <v>382</v>
      </c>
      <c r="G32" s="27" t="s">
        <v>257</v>
      </c>
      <c r="H32" s="40" t="s">
        <v>386</v>
      </c>
      <c r="O32" s="26" t="s">
        <v>387</v>
      </c>
    </row>
    <row r="33" spans="1:15" ht="38.25">
      <c r="A33" s="13" t="s">
        <v>285</v>
      </c>
      <c r="B33" s="27" t="s">
        <v>388</v>
      </c>
      <c r="D33" s="37">
        <v>18</v>
      </c>
      <c r="E33" s="37" t="s">
        <v>389</v>
      </c>
      <c r="F33" s="37">
        <v>10</v>
      </c>
      <c r="G33" s="27" t="s">
        <v>257</v>
      </c>
      <c r="H33" s="40" t="s">
        <v>390</v>
      </c>
      <c r="I33" s="11" t="s">
        <v>391</v>
      </c>
      <c r="O33" s="26" t="s">
        <v>291</v>
      </c>
    </row>
    <row r="34" spans="1:15" ht="38.25">
      <c r="A34" s="13" t="s">
        <v>285</v>
      </c>
      <c r="B34" s="27" t="s">
        <v>392</v>
      </c>
      <c r="D34" s="37">
        <v>19</v>
      </c>
      <c r="E34" s="37" t="s">
        <v>393</v>
      </c>
      <c r="F34" s="37">
        <v>8</v>
      </c>
      <c r="G34" s="27" t="s">
        <v>257</v>
      </c>
      <c r="H34" s="40" t="s">
        <v>394</v>
      </c>
      <c r="O34" s="26" t="s">
        <v>395</v>
      </c>
    </row>
    <row r="35" spans="1:15" ht="38.25">
      <c r="A35" s="13" t="s">
        <v>285</v>
      </c>
      <c r="B35" s="27" t="s">
        <v>396</v>
      </c>
      <c r="D35" s="37">
        <v>23</v>
      </c>
      <c r="E35" s="37" t="s">
        <v>397</v>
      </c>
      <c r="F35" s="37">
        <v>11</v>
      </c>
      <c r="G35" s="27" t="s">
        <v>257</v>
      </c>
      <c r="H35" s="40" t="s">
        <v>398</v>
      </c>
      <c r="I35" s="11" t="s">
        <v>399</v>
      </c>
      <c r="O35" s="26" t="s">
        <v>291</v>
      </c>
    </row>
    <row r="36" spans="1:15" ht="38.25">
      <c r="A36" s="13" t="s">
        <v>285</v>
      </c>
      <c r="B36" s="27" t="s">
        <v>400</v>
      </c>
      <c r="D36" s="37">
        <v>30</v>
      </c>
      <c r="E36" s="37">
        <v>11</v>
      </c>
      <c r="F36" s="37" t="s">
        <v>401</v>
      </c>
      <c r="G36" s="27" t="s">
        <v>257</v>
      </c>
      <c r="H36" s="40" t="s">
        <v>402</v>
      </c>
      <c r="O36" s="26" t="s">
        <v>403</v>
      </c>
    </row>
    <row r="37" spans="1:15" ht="102">
      <c r="A37" s="13" t="s">
        <v>285</v>
      </c>
      <c r="B37" s="27" t="s">
        <v>404</v>
      </c>
      <c r="D37" s="37">
        <v>30</v>
      </c>
      <c r="E37" s="37">
        <v>11.8</v>
      </c>
      <c r="F37" s="37" t="s">
        <v>405</v>
      </c>
      <c r="G37" s="27" t="s">
        <v>406</v>
      </c>
      <c r="H37" s="40" t="s">
        <v>407</v>
      </c>
      <c r="I37" s="11" t="s">
        <v>408</v>
      </c>
      <c r="O37" s="26" t="s">
        <v>409</v>
      </c>
    </row>
    <row r="38" spans="1:15" ht="25.5">
      <c r="A38" s="13" t="s">
        <v>285</v>
      </c>
      <c r="B38" s="27" t="s">
        <v>410</v>
      </c>
      <c r="D38" s="37">
        <v>30</v>
      </c>
      <c r="E38" s="37">
        <v>11.8</v>
      </c>
      <c r="F38" s="37">
        <v>14</v>
      </c>
      <c r="G38" s="27" t="s">
        <v>257</v>
      </c>
      <c r="H38" s="40" t="s">
        <v>411</v>
      </c>
      <c r="O38" s="26" t="s">
        <v>291</v>
      </c>
    </row>
    <row r="39" spans="1:15" ht="51">
      <c r="A39" s="13" t="s">
        <v>285</v>
      </c>
      <c r="B39" s="27" t="s">
        <v>412</v>
      </c>
      <c r="D39" s="37">
        <v>30</v>
      </c>
      <c r="E39" s="37">
        <v>11.8</v>
      </c>
      <c r="F39" s="37">
        <v>14</v>
      </c>
      <c r="G39" s="27" t="s">
        <v>257</v>
      </c>
      <c r="H39" s="40" t="s">
        <v>413</v>
      </c>
      <c r="I39" s="11" t="s">
        <v>414</v>
      </c>
      <c r="O39" s="26" t="s">
        <v>291</v>
      </c>
    </row>
    <row r="40" spans="1:15" ht="25.5">
      <c r="A40" s="13" t="s">
        <v>285</v>
      </c>
      <c r="B40" s="27" t="s">
        <v>415</v>
      </c>
      <c r="D40" s="37">
        <v>30</v>
      </c>
      <c r="E40" s="37">
        <v>11.8</v>
      </c>
      <c r="F40" s="37">
        <v>15</v>
      </c>
      <c r="G40" s="27" t="s">
        <v>257</v>
      </c>
      <c r="H40" s="40" t="s">
        <v>416</v>
      </c>
      <c r="I40" s="11" t="s">
        <v>417</v>
      </c>
      <c r="O40" s="26" t="s">
        <v>291</v>
      </c>
    </row>
    <row r="41" spans="1:15" ht="38.25">
      <c r="A41" s="13" t="s">
        <v>285</v>
      </c>
      <c r="B41" s="27" t="s">
        <v>418</v>
      </c>
      <c r="D41" s="37">
        <v>30</v>
      </c>
      <c r="E41" s="37">
        <v>11.8</v>
      </c>
      <c r="F41" s="37">
        <v>16</v>
      </c>
      <c r="G41" s="27" t="s">
        <v>257</v>
      </c>
      <c r="H41" s="40" t="s">
        <v>419</v>
      </c>
      <c r="I41" s="11" t="s">
        <v>420</v>
      </c>
      <c r="O41" s="26" t="s">
        <v>291</v>
      </c>
    </row>
    <row r="42" spans="1:15" ht="25.5">
      <c r="A42" s="13" t="s">
        <v>285</v>
      </c>
      <c r="B42" s="27" t="s">
        <v>421</v>
      </c>
      <c r="D42" s="37">
        <v>31</v>
      </c>
      <c r="E42" s="37" t="s">
        <v>422</v>
      </c>
      <c r="F42" s="37">
        <v>9</v>
      </c>
      <c r="G42" s="27" t="s">
        <v>257</v>
      </c>
      <c r="H42" s="40" t="s">
        <v>423</v>
      </c>
      <c r="I42" s="11" t="s">
        <v>424</v>
      </c>
      <c r="O42" s="26" t="s">
        <v>291</v>
      </c>
    </row>
    <row r="43" spans="1:15" ht="63.75">
      <c r="A43" s="13" t="s">
        <v>285</v>
      </c>
      <c r="B43" s="27" t="s">
        <v>425</v>
      </c>
      <c r="D43" s="37">
        <v>31</v>
      </c>
      <c r="E43" s="37" t="s">
        <v>426</v>
      </c>
      <c r="F43" s="39" t="s">
        <v>427</v>
      </c>
      <c r="G43" s="27" t="s">
        <v>258</v>
      </c>
      <c r="H43" s="40" t="s">
        <v>428</v>
      </c>
      <c r="O43" s="26" t="s">
        <v>429</v>
      </c>
    </row>
    <row r="44" spans="1:17" ht="125.25" customHeight="1">
      <c r="A44" s="13" t="s">
        <v>285</v>
      </c>
      <c r="B44" s="27" t="s">
        <v>430</v>
      </c>
      <c r="D44" s="37">
        <v>32</v>
      </c>
      <c r="E44" s="37">
        <v>20</v>
      </c>
      <c r="G44" s="40" t="s">
        <v>257</v>
      </c>
      <c r="H44" s="40" t="s">
        <v>431</v>
      </c>
      <c r="O44" s="26" t="s">
        <v>429</v>
      </c>
      <c r="Q44" s="26" t="s">
        <v>432</v>
      </c>
    </row>
    <row r="45" spans="1:15" ht="38.25">
      <c r="A45" s="13" t="s">
        <v>285</v>
      </c>
      <c r="B45" s="27" t="s">
        <v>433</v>
      </c>
      <c r="D45" s="37">
        <v>33</v>
      </c>
      <c r="E45" s="37">
        <v>20.1</v>
      </c>
      <c r="F45" s="37">
        <v>32</v>
      </c>
      <c r="G45" s="27" t="s">
        <v>257</v>
      </c>
      <c r="H45" s="40" t="s">
        <v>434</v>
      </c>
      <c r="I45" s="11" t="s">
        <v>435</v>
      </c>
      <c r="O45" s="26" t="s">
        <v>291</v>
      </c>
    </row>
    <row r="46" spans="1:15" ht="76.5">
      <c r="A46" s="13" t="s">
        <v>285</v>
      </c>
      <c r="B46" s="27" t="s">
        <v>436</v>
      </c>
      <c r="D46" s="37">
        <v>33</v>
      </c>
      <c r="E46" s="37" t="s">
        <v>437</v>
      </c>
      <c r="F46" s="37" t="s">
        <v>438</v>
      </c>
      <c r="G46" s="27" t="s">
        <v>257</v>
      </c>
      <c r="H46" s="11" t="s">
        <v>439</v>
      </c>
      <c r="O46" s="26" t="s">
        <v>440</v>
      </c>
    </row>
    <row r="47" spans="1:15" ht="38.25">
      <c r="A47" s="13" t="s">
        <v>285</v>
      </c>
      <c r="B47" s="27" t="s">
        <v>441</v>
      </c>
      <c r="D47" s="37">
        <v>38</v>
      </c>
      <c r="E47" s="37" t="s">
        <v>442</v>
      </c>
      <c r="F47" s="37">
        <v>4</v>
      </c>
      <c r="G47" s="27" t="s">
        <v>257</v>
      </c>
      <c r="H47" s="11" t="s">
        <v>443</v>
      </c>
      <c r="I47" s="11" t="s">
        <v>444</v>
      </c>
      <c r="O47" s="26" t="s">
        <v>291</v>
      </c>
    </row>
    <row r="48" spans="1:15" ht="25.5">
      <c r="A48" s="13" t="s">
        <v>285</v>
      </c>
      <c r="B48" s="27" t="s">
        <v>445</v>
      </c>
      <c r="D48" s="37">
        <v>38</v>
      </c>
      <c r="E48" s="37" t="s">
        <v>446</v>
      </c>
      <c r="F48" s="37">
        <v>7</v>
      </c>
      <c r="G48" s="27" t="s">
        <v>257</v>
      </c>
      <c r="H48" s="11" t="s">
        <v>447</v>
      </c>
      <c r="I48" s="11" t="s">
        <v>448</v>
      </c>
      <c r="O48" s="26" t="s">
        <v>291</v>
      </c>
    </row>
    <row r="49" spans="1:15" ht="25.5">
      <c r="A49" s="13" t="s">
        <v>285</v>
      </c>
      <c r="B49" s="27" t="s">
        <v>449</v>
      </c>
      <c r="D49" s="37">
        <v>39</v>
      </c>
      <c r="E49" s="37" t="s">
        <v>450</v>
      </c>
      <c r="F49" s="37">
        <v>7</v>
      </c>
      <c r="G49" s="27" t="s">
        <v>257</v>
      </c>
      <c r="H49" s="11" t="s">
        <v>451</v>
      </c>
      <c r="I49" s="11" t="s">
        <v>452</v>
      </c>
      <c r="O49" s="26" t="s">
        <v>291</v>
      </c>
    </row>
    <row r="50" spans="1:15" ht="25.5">
      <c r="A50" s="13" t="s">
        <v>285</v>
      </c>
      <c r="B50" s="12" t="s">
        <v>453</v>
      </c>
      <c r="D50" s="37">
        <v>40</v>
      </c>
      <c r="E50" s="37" t="s">
        <v>454</v>
      </c>
      <c r="F50" s="37">
        <v>17</v>
      </c>
      <c r="G50" s="27" t="s">
        <v>257</v>
      </c>
      <c r="H50" s="11" t="s">
        <v>455</v>
      </c>
      <c r="I50" s="11" t="s">
        <v>456</v>
      </c>
      <c r="O50" s="26" t="s">
        <v>291</v>
      </c>
    </row>
    <row r="51" spans="1:15" ht="38.25">
      <c r="A51" s="13" t="s">
        <v>285</v>
      </c>
      <c r="B51" s="12" t="s">
        <v>457</v>
      </c>
      <c r="D51" s="37">
        <v>45</v>
      </c>
      <c r="E51" s="37" t="s">
        <v>458</v>
      </c>
      <c r="G51" s="27" t="s">
        <v>257</v>
      </c>
      <c r="H51" s="11" t="s">
        <v>459</v>
      </c>
      <c r="O51" s="26" t="s">
        <v>460</v>
      </c>
    </row>
    <row r="52" spans="1:15" ht="25.5">
      <c r="A52" s="13" t="s">
        <v>285</v>
      </c>
      <c r="B52" s="12" t="s">
        <v>461</v>
      </c>
      <c r="D52" s="37">
        <v>68</v>
      </c>
      <c r="E52" s="37" t="s">
        <v>462</v>
      </c>
      <c r="F52" s="37">
        <v>6</v>
      </c>
      <c r="G52" s="27" t="s">
        <v>257</v>
      </c>
      <c r="H52" s="11" t="s">
        <v>463</v>
      </c>
      <c r="I52" s="11" t="s">
        <v>464</v>
      </c>
      <c r="O52" s="26" t="s">
        <v>291</v>
      </c>
    </row>
    <row r="53" spans="1:15" ht="25.5">
      <c r="A53" s="13" t="s">
        <v>285</v>
      </c>
      <c r="B53" s="12" t="s">
        <v>461</v>
      </c>
      <c r="D53" s="37">
        <v>69</v>
      </c>
      <c r="E53" s="37" t="s">
        <v>465</v>
      </c>
      <c r="F53" s="37">
        <v>30</v>
      </c>
      <c r="G53" s="27" t="s">
        <v>257</v>
      </c>
      <c r="H53" s="11" t="s">
        <v>466</v>
      </c>
      <c r="I53" s="11" t="s">
        <v>467</v>
      </c>
      <c r="O53" s="26" t="s">
        <v>291</v>
      </c>
    </row>
    <row r="54" spans="1:15" ht="25.5">
      <c r="A54" s="13" t="s">
        <v>285</v>
      </c>
      <c r="B54" s="12" t="s">
        <v>468</v>
      </c>
      <c r="D54" s="37">
        <v>70</v>
      </c>
      <c r="E54" s="37" t="s">
        <v>469</v>
      </c>
      <c r="F54" s="37">
        <v>9</v>
      </c>
      <c r="G54" s="27" t="s">
        <v>257</v>
      </c>
      <c r="H54" s="11" t="s">
        <v>470</v>
      </c>
      <c r="I54" s="11" t="s">
        <v>471</v>
      </c>
      <c r="O54" s="26" t="s">
        <v>291</v>
      </c>
    </row>
    <row r="55" spans="1:15" s="56" customFormat="1" ht="64.5" thickBot="1">
      <c r="A55" s="52" t="s">
        <v>285</v>
      </c>
      <c r="B55" s="53" t="s">
        <v>472</v>
      </c>
      <c r="C55" s="54"/>
      <c r="D55" s="55" t="s">
        <v>473</v>
      </c>
      <c r="E55" s="55"/>
      <c r="F55" s="55"/>
      <c r="G55" s="56" t="s">
        <v>257</v>
      </c>
      <c r="H55" s="57" t="s">
        <v>474</v>
      </c>
      <c r="I55" s="57"/>
      <c r="J55" s="58"/>
      <c r="K55" s="58"/>
      <c r="L55" s="59"/>
      <c r="O55" s="60" t="s">
        <v>475</v>
      </c>
    </row>
    <row r="56" spans="1:15" s="65" customFormat="1" ht="13.5" thickBot="1">
      <c r="A56" s="61"/>
      <c r="B56" s="62"/>
      <c r="C56" s="63"/>
      <c r="D56" s="64"/>
      <c r="E56" s="64"/>
      <c r="F56" s="64"/>
      <c r="H56" s="66"/>
      <c r="I56" s="66"/>
      <c r="J56" s="67"/>
      <c r="K56" s="67"/>
      <c r="L56" s="68"/>
      <c r="O56" s="69"/>
    </row>
    <row r="57" spans="1:15" ht="51">
      <c r="A57" s="26" t="s">
        <v>476</v>
      </c>
      <c r="B57" s="27" t="s">
        <v>477</v>
      </c>
      <c r="D57" s="37">
        <v>2</v>
      </c>
      <c r="E57" s="38">
        <v>3.51</v>
      </c>
      <c r="F57" s="37">
        <v>4</v>
      </c>
      <c r="G57" s="27" t="s">
        <v>257</v>
      </c>
      <c r="H57" s="40" t="s">
        <v>478</v>
      </c>
      <c r="I57" s="11" t="s">
        <v>479</v>
      </c>
      <c r="M57" s="27"/>
      <c r="O57" s="26" t="s">
        <v>480</v>
      </c>
    </row>
    <row r="58" spans="1:15" ht="38.25">
      <c r="A58" s="26" t="s">
        <v>476</v>
      </c>
      <c r="B58" s="27" t="s">
        <v>481</v>
      </c>
      <c r="D58" s="37">
        <v>2</v>
      </c>
      <c r="E58" s="11">
        <v>3.52</v>
      </c>
      <c r="F58" s="51">
        <v>15</v>
      </c>
      <c r="G58" s="27" t="s">
        <v>257</v>
      </c>
      <c r="H58" s="40" t="s">
        <v>482</v>
      </c>
      <c r="I58" s="11" t="s">
        <v>483</v>
      </c>
      <c r="M58" s="27"/>
      <c r="O58" s="26" t="s">
        <v>480</v>
      </c>
    </row>
    <row r="59" spans="1:15" ht="51">
      <c r="A59" s="26" t="s">
        <v>476</v>
      </c>
      <c r="B59" s="27" t="s">
        <v>484</v>
      </c>
      <c r="D59" s="51">
        <v>2</v>
      </c>
      <c r="E59" s="51">
        <v>3.53</v>
      </c>
      <c r="F59" s="51">
        <v>18</v>
      </c>
      <c r="G59" s="27" t="s">
        <v>257</v>
      </c>
      <c r="H59" s="40" t="s">
        <v>485</v>
      </c>
      <c r="I59" s="11" t="s">
        <v>486</v>
      </c>
      <c r="M59" s="27"/>
      <c r="O59" s="26" t="s">
        <v>487</v>
      </c>
    </row>
    <row r="60" spans="1:15" ht="51">
      <c r="A60" s="26" t="s">
        <v>476</v>
      </c>
      <c r="B60" s="27" t="s">
        <v>488</v>
      </c>
      <c r="D60" s="37">
        <v>2</v>
      </c>
      <c r="E60" s="37">
        <v>3.57</v>
      </c>
      <c r="F60" s="37">
        <v>36</v>
      </c>
      <c r="G60" s="27" t="s">
        <v>235</v>
      </c>
      <c r="H60" s="40" t="s">
        <v>489</v>
      </c>
      <c r="I60" s="11" t="s">
        <v>490</v>
      </c>
      <c r="M60" s="27"/>
      <c r="O60" s="26" t="s">
        <v>491</v>
      </c>
    </row>
    <row r="61" spans="1:15" ht="51">
      <c r="A61" s="26" t="s">
        <v>476</v>
      </c>
      <c r="B61" s="27" t="s">
        <v>492</v>
      </c>
      <c r="D61" s="37">
        <v>2</v>
      </c>
      <c r="E61" s="37">
        <v>3.58</v>
      </c>
      <c r="F61" s="37">
        <v>41</v>
      </c>
      <c r="G61" s="27" t="s">
        <v>235</v>
      </c>
      <c r="H61" s="40" t="s">
        <v>493</v>
      </c>
      <c r="I61" s="11" t="s">
        <v>494</v>
      </c>
      <c r="M61" s="27"/>
      <c r="O61" s="26" t="s">
        <v>487</v>
      </c>
    </row>
    <row r="62" spans="1:15" ht="76.5">
      <c r="A62" s="26" t="s">
        <v>476</v>
      </c>
      <c r="B62" s="27" t="s">
        <v>495</v>
      </c>
      <c r="D62" s="37">
        <v>3</v>
      </c>
      <c r="E62" s="37">
        <v>4</v>
      </c>
      <c r="F62" s="37">
        <v>3</v>
      </c>
      <c r="G62" s="27" t="s">
        <v>257</v>
      </c>
      <c r="H62" s="40" t="s">
        <v>496</v>
      </c>
      <c r="I62" s="11" t="s">
        <v>497</v>
      </c>
      <c r="M62" s="27"/>
      <c r="O62" s="26" t="s">
        <v>498</v>
      </c>
    </row>
    <row r="63" spans="1:15" ht="25.5">
      <c r="A63" s="26" t="s">
        <v>476</v>
      </c>
      <c r="B63" s="27" t="s">
        <v>499</v>
      </c>
      <c r="D63" s="37">
        <v>3</v>
      </c>
      <c r="E63" s="37" t="s">
        <v>301</v>
      </c>
      <c r="F63" s="37">
        <v>26</v>
      </c>
      <c r="G63" s="27" t="s">
        <v>257</v>
      </c>
      <c r="H63" s="40" t="s">
        <v>500</v>
      </c>
      <c r="I63" s="11" t="s">
        <v>501</v>
      </c>
      <c r="M63" s="27"/>
      <c r="O63" s="26" t="s">
        <v>291</v>
      </c>
    </row>
    <row r="64" spans="1:15" ht="114.75">
      <c r="A64" s="26" t="s">
        <v>476</v>
      </c>
      <c r="B64" s="27" t="s">
        <v>502</v>
      </c>
      <c r="D64" s="37">
        <v>4</v>
      </c>
      <c r="E64" s="37" t="s">
        <v>305</v>
      </c>
      <c r="F64" s="37">
        <v>6</v>
      </c>
      <c r="G64" s="27" t="s">
        <v>235</v>
      </c>
      <c r="H64" s="40" t="s">
        <v>503</v>
      </c>
      <c r="I64" s="11" t="s">
        <v>504</v>
      </c>
      <c r="M64" s="27"/>
      <c r="O64" s="26" t="s">
        <v>505</v>
      </c>
    </row>
    <row r="65" spans="1:15" ht="63.75">
      <c r="A65" s="26" t="s">
        <v>476</v>
      </c>
      <c r="B65" s="27" t="s">
        <v>506</v>
      </c>
      <c r="D65" s="37">
        <v>4</v>
      </c>
      <c r="E65" s="37" t="s">
        <v>305</v>
      </c>
      <c r="F65" s="37">
        <v>14</v>
      </c>
      <c r="G65" s="27" t="s">
        <v>235</v>
      </c>
      <c r="H65" s="40" t="s">
        <v>507</v>
      </c>
      <c r="I65" s="11" t="s">
        <v>508</v>
      </c>
      <c r="M65" s="27"/>
      <c r="O65" s="26" t="s">
        <v>509</v>
      </c>
    </row>
    <row r="66" spans="1:15" ht="63.75">
      <c r="A66" s="26" t="s">
        <v>476</v>
      </c>
      <c r="B66" s="27" t="s">
        <v>510</v>
      </c>
      <c r="D66" s="37">
        <v>4</v>
      </c>
      <c r="E66" s="37" t="s">
        <v>305</v>
      </c>
      <c r="F66" s="37">
        <v>17</v>
      </c>
      <c r="G66" s="27" t="s">
        <v>235</v>
      </c>
      <c r="H66" s="40" t="s">
        <v>511</v>
      </c>
      <c r="I66" s="11" t="s">
        <v>512</v>
      </c>
      <c r="M66" s="27"/>
      <c r="O66" s="26" t="s">
        <v>513</v>
      </c>
    </row>
    <row r="67" spans="1:15" ht="25.5">
      <c r="A67" s="26" t="s">
        <v>476</v>
      </c>
      <c r="B67" s="27" t="s">
        <v>514</v>
      </c>
      <c r="D67" s="37">
        <v>4</v>
      </c>
      <c r="E67" s="37" t="s">
        <v>515</v>
      </c>
      <c r="F67" s="37">
        <v>22</v>
      </c>
      <c r="G67" s="27" t="s">
        <v>257</v>
      </c>
      <c r="H67" s="40" t="s">
        <v>516</v>
      </c>
      <c r="I67" s="11" t="s">
        <v>517</v>
      </c>
      <c r="M67" s="27"/>
      <c r="O67" s="26" t="s">
        <v>291</v>
      </c>
    </row>
    <row r="68" spans="1:15" ht="38.25">
      <c r="A68" s="26" t="s">
        <v>476</v>
      </c>
      <c r="B68" s="27" t="s">
        <v>518</v>
      </c>
      <c r="D68" s="37">
        <v>4</v>
      </c>
      <c r="E68" s="37" t="s">
        <v>515</v>
      </c>
      <c r="F68" s="37">
        <v>26</v>
      </c>
      <c r="G68" s="27" t="s">
        <v>235</v>
      </c>
      <c r="H68" s="40" t="s">
        <v>519</v>
      </c>
      <c r="I68" s="11" t="s">
        <v>520</v>
      </c>
      <c r="M68" s="27"/>
      <c r="O68" s="26" t="s">
        <v>291</v>
      </c>
    </row>
    <row r="69" spans="1:15" ht="25.5">
      <c r="A69" s="26" t="s">
        <v>476</v>
      </c>
      <c r="B69" s="27" t="s">
        <v>521</v>
      </c>
      <c r="D69" s="37">
        <v>4</v>
      </c>
      <c r="E69" s="37" t="s">
        <v>515</v>
      </c>
      <c r="F69" s="37">
        <v>28</v>
      </c>
      <c r="G69" s="27" t="s">
        <v>235</v>
      </c>
      <c r="H69" s="40" t="s">
        <v>522</v>
      </c>
      <c r="I69" s="11" t="s">
        <v>520</v>
      </c>
      <c r="M69" s="27"/>
      <c r="O69" s="26" t="s">
        <v>291</v>
      </c>
    </row>
    <row r="70" spans="1:15" ht="25.5">
      <c r="A70" s="26" t="s">
        <v>476</v>
      </c>
      <c r="B70" s="27" t="s">
        <v>523</v>
      </c>
      <c r="D70" s="37">
        <v>4</v>
      </c>
      <c r="E70" s="37" t="s">
        <v>524</v>
      </c>
      <c r="F70" s="37">
        <v>30</v>
      </c>
      <c r="G70" s="27" t="s">
        <v>235</v>
      </c>
      <c r="H70" s="40" t="s">
        <v>525</v>
      </c>
      <c r="I70" s="11" t="s">
        <v>526</v>
      </c>
      <c r="M70" s="27"/>
      <c r="O70" s="26" t="s">
        <v>527</v>
      </c>
    </row>
    <row r="71" spans="1:15" ht="51">
      <c r="A71" s="26" t="s">
        <v>476</v>
      </c>
      <c r="B71" s="27" t="s">
        <v>528</v>
      </c>
      <c r="D71" s="37">
        <v>5</v>
      </c>
      <c r="E71" s="37" t="s">
        <v>524</v>
      </c>
      <c r="F71" s="37">
        <v>3</v>
      </c>
      <c r="G71" s="27" t="s">
        <v>235</v>
      </c>
      <c r="H71" s="40" t="s">
        <v>529</v>
      </c>
      <c r="I71" s="11" t="s">
        <v>530</v>
      </c>
      <c r="M71" s="27"/>
      <c r="O71" s="26" t="s">
        <v>531</v>
      </c>
    </row>
    <row r="72" spans="1:15" ht="51">
      <c r="A72" s="26" t="s">
        <v>476</v>
      </c>
      <c r="B72" s="27" t="s">
        <v>532</v>
      </c>
      <c r="D72" s="37">
        <v>5</v>
      </c>
      <c r="E72" s="37" t="s">
        <v>533</v>
      </c>
      <c r="F72" s="37">
        <v>6</v>
      </c>
      <c r="G72" s="27" t="s">
        <v>235</v>
      </c>
      <c r="H72" s="40" t="s">
        <v>534</v>
      </c>
      <c r="I72" s="11" t="s">
        <v>535</v>
      </c>
      <c r="M72" s="27"/>
      <c r="O72" s="26" t="s">
        <v>536</v>
      </c>
    </row>
    <row r="73" spans="1:17" ht="63.75">
      <c r="A73" s="26" t="s">
        <v>476</v>
      </c>
      <c r="B73" s="27" t="s">
        <v>537</v>
      </c>
      <c r="D73" s="37">
        <v>7</v>
      </c>
      <c r="E73" s="37" t="s">
        <v>538</v>
      </c>
      <c r="F73" s="37">
        <v>23</v>
      </c>
      <c r="G73" s="27" t="s">
        <v>235</v>
      </c>
      <c r="H73" s="40" t="s">
        <v>539</v>
      </c>
      <c r="I73" s="11" t="s">
        <v>540</v>
      </c>
      <c r="M73" s="27"/>
      <c r="O73" s="26" t="s">
        <v>541</v>
      </c>
      <c r="Q73" s="26" t="s">
        <v>542</v>
      </c>
    </row>
    <row r="74" spans="1:15" ht="63.75">
      <c r="A74" s="26" t="s">
        <v>476</v>
      </c>
      <c r="B74" s="27" t="s">
        <v>543</v>
      </c>
      <c r="D74" s="37">
        <v>8</v>
      </c>
      <c r="E74" s="37" t="s">
        <v>544</v>
      </c>
      <c r="F74" s="37">
        <v>1</v>
      </c>
      <c r="G74" s="27" t="s">
        <v>235</v>
      </c>
      <c r="H74" s="40" t="s">
        <v>539</v>
      </c>
      <c r="I74" s="11" t="s">
        <v>540</v>
      </c>
      <c r="M74" s="27"/>
      <c r="O74" s="26" t="s">
        <v>545</v>
      </c>
    </row>
    <row r="75" spans="1:15" ht="76.5">
      <c r="A75" s="26" t="s">
        <v>476</v>
      </c>
      <c r="B75" s="27" t="s">
        <v>546</v>
      </c>
      <c r="D75" s="37">
        <v>8</v>
      </c>
      <c r="E75" s="37" t="s">
        <v>312</v>
      </c>
      <c r="F75" s="37">
        <v>10</v>
      </c>
      <c r="G75" s="27" t="s">
        <v>235</v>
      </c>
      <c r="H75" s="40" t="s">
        <v>547</v>
      </c>
      <c r="I75" s="11" t="s">
        <v>548</v>
      </c>
      <c r="M75" s="27"/>
      <c r="O75" s="26" t="s">
        <v>513</v>
      </c>
    </row>
    <row r="76" spans="1:15" ht="63.75">
      <c r="A76" s="26" t="s">
        <v>476</v>
      </c>
      <c r="B76" s="27" t="s">
        <v>549</v>
      </c>
      <c r="D76" s="37">
        <v>8</v>
      </c>
      <c r="E76" s="37" t="s">
        <v>322</v>
      </c>
      <c r="F76" s="37">
        <v>20</v>
      </c>
      <c r="G76" s="27" t="s">
        <v>235</v>
      </c>
      <c r="H76" s="40" t="s">
        <v>550</v>
      </c>
      <c r="I76" s="11" t="s">
        <v>551</v>
      </c>
      <c r="M76" s="27"/>
      <c r="O76" s="26" t="s">
        <v>552</v>
      </c>
    </row>
    <row r="77" spans="1:15" ht="51">
      <c r="A77" s="26" t="s">
        <v>476</v>
      </c>
      <c r="B77" s="27" t="s">
        <v>553</v>
      </c>
      <c r="D77" s="37">
        <v>8</v>
      </c>
      <c r="E77" s="37" t="s">
        <v>322</v>
      </c>
      <c r="F77" s="37">
        <v>22</v>
      </c>
      <c r="G77" s="27" t="s">
        <v>235</v>
      </c>
      <c r="H77" s="40" t="s">
        <v>554</v>
      </c>
      <c r="M77" s="27"/>
      <c r="O77" s="26" t="s">
        <v>555</v>
      </c>
    </row>
    <row r="78" spans="1:15" ht="51">
      <c r="A78" s="26" t="s">
        <v>476</v>
      </c>
      <c r="B78" s="27" t="s">
        <v>556</v>
      </c>
      <c r="D78" s="37">
        <v>8</v>
      </c>
      <c r="E78" s="37" t="s">
        <v>322</v>
      </c>
      <c r="F78" s="37">
        <v>26</v>
      </c>
      <c r="G78" s="27" t="s">
        <v>235</v>
      </c>
      <c r="H78" s="40" t="s">
        <v>557</v>
      </c>
      <c r="I78" s="11" t="s">
        <v>558</v>
      </c>
      <c r="M78" s="27"/>
      <c r="O78" s="26" t="s">
        <v>559</v>
      </c>
    </row>
    <row r="79" spans="1:15" ht="76.5">
      <c r="A79" s="26" t="s">
        <v>476</v>
      </c>
      <c r="B79" s="27" t="s">
        <v>560</v>
      </c>
      <c r="D79" s="37">
        <v>9</v>
      </c>
      <c r="E79" s="37" t="s">
        <v>336</v>
      </c>
      <c r="F79" s="37">
        <v>2</v>
      </c>
      <c r="G79" s="27" t="s">
        <v>235</v>
      </c>
      <c r="H79" s="40" t="s">
        <v>561</v>
      </c>
      <c r="I79" s="11" t="s">
        <v>562</v>
      </c>
      <c r="M79" s="27"/>
      <c r="O79" s="26" t="s">
        <v>563</v>
      </c>
    </row>
    <row r="80" spans="1:15" ht="38.25">
      <c r="A80" s="26" t="s">
        <v>476</v>
      </c>
      <c r="B80" s="27" t="s">
        <v>564</v>
      </c>
      <c r="D80" s="37">
        <v>9</v>
      </c>
      <c r="E80" s="37" t="s">
        <v>340</v>
      </c>
      <c r="F80" s="37">
        <v>12</v>
      </c>
      <c r="G80" s="27" t="s">
        <v>257</v>
      </c>
      <c r="H80" s="40" t="s">
        <v>565</v>
      </c>
      <c r="I80" s="11" t="s">
        <v>566</v>
      </c>
      <c r="M80" s="27"/>
      <c r="O80" s="26" t="s">
        <v>567</v>
      </c>
    </row>
    <row r="81" spans="1:17" ht="76.5">
      <c r="A81" s="26" t="s">
        <v>476</v>
      </c>
      <c r="B81" s="27" t="s">
        <v>568</v>
      </c>
      <c r="D81" s="37">
        <v>9</v>
      </c>
      <c r="E81" s="37" t="s">
        <v>340</v>
      </c>
      <c r="F81" s="37">
        <v>12</v>
      </c>
      <c r="G81" s="27" t="s">
        <v>235</v>
      </c>
      <c r="H81" s="40" t="s">
        <v>569</v>
      </c>
      <c r="I81" s="11" t="s">
        <v>570</v>
      </c>
      <c r="M81" s="27"/>
      <c r="O81" s="26" t="s">
        <v>527</v>
      </c>
      <c r="Q81" s="26" t="s">
        <v>876</v>
      </c>
    </row>
    <row r="82" spans="1:17" ht="76.5">
      <c r="A82" s="26" t="s">
        <v>476</v>
      </c>
      <c r="B82" s="27" t="s">
        <v>877</v>
      </c>
      <c r="D82" s="37">
        <v>9</v>
      </c>
      <c r="E82" s="37" t="s">
        <v>340</v>
      </c>
      <c r="F82" s="37">
        <v>15</v>
      </c>
      <c r="G82" s="27" t="s">
        <v>235</v>
      </c>
      <c r="H82" s="40" t="s">
        <v>878</v>
      </c>
      <c r="I82" s="11" t="s">
        <v>879</v>
      </c>
      <c r="M82" s="27"/>
      <c r="O82" s="26" t="s">
        <v>880</v>
      </c>
      <c r="Q82" s="26" t="s">
        <v>876</v>
      </c>
    </row>
    <row r="83" spans="1:15" ht="63.75">
      <c r="A83" s="26" t="s">
        <v>476</v>
      </c>
      <c r="B83" s="27" t="s">
        <v>881</v>
      </c>
      <c r="D83" s="37">
        <v>10</v>
      </c>
      <c r="E83" s="37" t="s">
        <v>882</v>
      </c>
      <c r="F83" s="37">
        <v>5</v>
      </c>
      <c r="G83" s="27" t="s">
        <v>235</v>
      </c>
      <c r="H83" s="40" t="s">
        <v>883</v>
      </c>
      <c r="I83" s="11" t="s">
        <v>884</v>
      </c>
      <c r="M83" s="27"/>
      <c r="O83" s="26" t="s">
        <v>885</v>
      </c>
    </row>
    <row r="84" spans="1:15" ht="63.75">
      <c r="A84" s="26" t="s">
        <v>476</v>
      </c>
      <c r="B84" s="27" t="s">
        <v>886</v>
      </c>
      <c r="D84" s="37">
        <v>10</v>
      </c>
      <c r="E84" s="37" t="s">
        <v>882</v>
      </c>
      <c r="F84" s="37">
        <v>9</v>
      </c>
      <c r="G84" s="27" t="s">
        <v>257</v>
      </c>
      <c r="H84" s="40" t="s">
        <v>887</v>
      </c>
      <c r="I84" s="11" t="s">
        <v>888</v>
      </c>
      <c r="M84" s="27"/>
      <c r="O84" s="26" t="s">
        <v>889</v>
      </c>
    </row>
    <row r="85" spans="1:15" ht="51">
      <c r="A85" s="26" t="s">
        <v>476</v>
      </c>
      <c r="B85" s="27" t="s">
        <v>890</v>
      </c>
      <c r="D85" s="37">
        <v>10</v>
      </c>
      <c r="E85" s="37" t="s">
        <v>237</v>
      </c>
      <c r="F85" s="37">
        <v>17</v>
      </c>
      <c r="G85" s="27" t="s">
        <v>235</v>
      </c>
      <c r="H85" s="40" t="s">
        <v>891</v>
      </c>
      <c r="I85" s="11" t="s">
        <v>892</v>
      </c>
      <c r="M85" s="27"/>
      <c r="O85" s="26" t="s">
        <v>893</v>
      </c>
    </row>
    <row r="86" spans="1:15" ht="89.25">
      <c r="A86" s="26" t="s">
        <v>476</v>
      </c>
      <c r="B86" s="27" t="s">
        <v>894</v>
      </c>
      <c r="D86" s="37">
        <v>11</v>
      </c>
      <c r="E86" s="37" t="s">
        <v>348</v>
      </c>
      <c r="F86" s="37">
        <v>2</v>
      </c>
      <c r="G86" s="27" t="s">
        <v>257</v>
      </c>
      <c r="H86" s="40" t="s">
        <v>895</v>
      </c>
      <c r="I86" s="11" t="s">
        <v>896</v>
      </c>
      <c r="M86" s="27"/>
      <c r="O86" s="26" t="s">
        <v>897</v>
      </c>
    </row>
    <row r="87" spans="1:15" ht="38.25">
      <c r="A87" s="26" t="s">
        <v>476</v>
      </c>
      <c r="B87" s="27" t="s">
        <v>898</v>
      </c>
      <c r="D87" s="37">
        <v>13</v>
      </c>
      <c r="E87" s="37" t="s">
        <v>353</v>
      </c>
      <c r="F87" s="37">
        <v>2</v>
      </c>
      <c r="G87" s="27" t="s">
        <v>257</v>
      </c>
      <c r="H87" s="40" t="s">
        <v>895</v>
      </c>
      <c r="I87" s="11" t="s">
        <v>896</v>
      </c>
      <c r="M87" s="27"/>
      <c r="O87" s="26" t="s">
        <v>899</v>
      </c>
    </row>
    <row r="88" spans="1:15" ht="38.25">
      <c r="A88" s="26" t="s">
        <v>476</v>
      </c>
      <c r="B88" s="27" t="s">
        <v>900</v>
      </c>
      <c r="D88" s="37">
        <v>13</v>
      </c>
      <c r="E88" s="37" t="s">
        <v>365</v>
      </c>
      <c r="F88" s="37">
        <v>12</v>
      </c>
      <c r="G88" s="27" t="s">
        <v>257</v>
      </c>
      <c r="H88" s="40" t="s">
        <v>895</v>
      </c>
      <c r="I88" s="11" t="s">
        <v>896</v>
      </c>
      <c r="M88" s="27"/>
      <c r="O88" s="26" t="s">
        <v>899</v>
      </c>
    </row>
    <row r="89" spans="1:15" ht="51">
      <c r="A89" s="26" t="s">
        <v>476</v>
      </c>
      <c r="B89" s="27" t="s">
        <v>901</v>
      </c>
      <c r="D89" s="37">
        <v>14</v>
      </c>
      <c r="E89" s="37" t="s">
        <v>272</v>
      </c>
      <c r="F89" s="39" t="s">
        <v>902</v>
      </c>
      <c r="G89" s="27" t="s">
        <v>257</v>
      </c>
      <c r="H89" s="40" t="s">
        <v>903</v>
      </c>
      <c r="I89" s="11" t="s">
        <v>904</v>
      </c>
      <c r="M89" s="27"/>
      <c r="O89" s="26" t="s">
        <v>905</v>
      </c>
    </row>
    <row r="90" spans="1:15" ht="25.5">
      <c r="A90" s="26" t="s">
        <v>476</v>
      </c>
      <c r="B90" s="27" t="s">
        <v>906</v>
      </c>
      <c r="D90" s="37">
        <v>14</v>
      </c>
      <c r="E90" s="37" t="s">
        <v>272</v>
      </c>
      <c r="F90" s="37">
        <v>11</v>
      </c>
      <c r="G90" s="40" t="s">
        <v>235</v>
      </c>
      <c r="H90" s="40" t="s">
        <v>907</v>
      </c>
      <c r="I90" s="11" t="s">
        <v>908</v>
      </c>
      <c r="M90" s="27"/>
      <c r="O90" s="26" t="s">
        <v>909</v>
      </c>
    </row>
    <row r="91" spans="1:15" ht="25.5">
      <c r="A91" s="26" t="s">
        <v>476</v>
      </c>
      <c r="B91" s="27" t="s">
        <v>910</v>
      </c>
      <c r="D91" s="37">
        <v>14</v>
      </c>
      <c r="E91" s="37" t="s">
        <v>272</v>
      </c>
      <c r="F91" s="37">
        <v>13</v>
      </c>
      <c r="G91" s="27" t="s">
        <v>235</v>
      </c>
      <c r="H91" s="40" t="s">
        <v>911</v>
      </c>
      <c r="I91" s="11" t="s">
        <v>912</v>
      </c>
      <c r="M91" s="27"/>
      <c r="O91" s="26" t="s">
        <v>913</v>
      </c>
    </row>
    <row r="92" spans="1:15" ht="102">
      <c r="A92" s="26" t="s">
        <v>476</v>
      </c>
      <c r="B92" s="27" t="s">
        <v>914</v>
      </c>
      <c r="D92" s="37">
        <v>14</v>
      </c>
      <c r="E92" s="37" t="s">
        <v>373</v>
      </c>
      <c r="F92" s="37">
        <v>18</v>
      </c>
      <c r="G92" s="27" t="s">
        <v>235</v>
      </c>
      <c r="H92" s="11" t="s">
        <v>915</v>
      </c>
      <c r="I92" s="11" t="s">
        <v>916</v>
      </c>
      <c r="M92" s="27"/>
      <c r="O92" s="26" t="s">
        <v>917</v>
      </c>
    </row>
    <row r="93" spans="1:15" ht="38.25">
      <c r="A93" s="26" t="s">
        <v>476</v>
      </c>
      <c r="B93" s="27" t="s">
        <v>918</v>
      </c>
      <c r="D93" s="37">
        <v>15</v>
      </c>
      <c r="E93" s="37" t="s">
        <v>381</v>
      </c>
      <c r="F93" s="37">
        <v>14</v>
      </c>
      <c r="G93" s="27" t="s">
        <v>257</v>
      </c>
      <c r="H93" s="11" t="s">
        <v>919</v>
      </c>
      <c r="I93" s="11" t="s">
        <v>920</v>
      </c>
      <c r="M93" s="27"/>
      <c r="O93" s="26" t="s">
        <v>921</v>
      </c>
    </row>
    <row r="94" spans="1:16" ht="63.75">
      <c r="A94" s="26" t="s">
        <v>476</v>
      </c>
      <c r="B94" s="27" t="s">
        <v>922</v>
      </c>
      <c r="D94" s="37">
        <v>15</v>
      </c>
      <c r="E94" s="37" t="s">
        <v>923</v>
      </c>
      <c r="F94" s="37">
        <v>16</v>
      </c>
      <c r="G94" s="27" t="s">
        <v>235</v>
      </c>
      <c r="H94" s="11" t="s">
        <v>924</v>
      </c>
      <c r="I94" s="11" t="s">
        <v>925</v>
      </c>
      <c r="M94" s="27"/>
      <c r="O94" s="26" t="s">
        <v>926</v>
      </c>
      <c r="P94" s="26" t="s">
        <v>927</v>
      </c>
    </row>
    <row r="95" spans="1:15" ht="25.5">
      <c r="A95" s="26" t="s">
        <v>476</v>
      </c>
      <c r="B95" s="27" t="s">
        <v>928</v>
      </c>
      <c r="D95" s="37">
        <v>15</v>
      </c>
      <c r="E95" s="37" t="s">
        <v>923</v>
      </c>
      <c r="F95" s="37">
        <v>16</v>
      </c>
      <c r="G95" s="27" t="s">
        <v>257</v>
      </c>
      <c r="H95" s="11" t="s">
        <v>929</v>
      </c>
      <c r="I95" s="11" t="s">
        <v>930</v>
      </c>
      <c r="M95" s="27"/>
      <c r="O95" s="26" t="s">
        <v>291</v>
      </c>
    </row>
    <row r="96" spans="1:15" ht="38.25">
      <c r="A96" s="26" t="s">
        <v>476</v>
      </c>
      <c r="B96" s="27" t="s">
        <v>931</v>
      </c>
      <c r="D96" s="37">
        <v>16</v>
      </c>
      <c r="E96" s="37" t="s">
        <v>923</v>
      </c>
      <c r="F96" s="37">
        <v>9</v>
      </c>
      <c r="G96" s="27" t="s">
        <v>257</v>
      </c>
      <c r="H96" s="11" t="s">
        <v>932</v>
      </c>
      <c r="I96" s="11" t="s">
        <v>933</v>
      </c>
      <c r="M96" s="27"/>
      <c r="O96" s="26" t="s">
        <v>291</v>
      </c>
    </row>
    <row r="97" spans="1:15" ht="25.5">
      <c r="A97" s="26" t="s">
        <v>476</v>
      </c>
      <c r="B97" s="27" t="s">
        <v>934</v>
      </c>
      <c r="D97" s="37">
        <v>16</v>
      </c>
      <c r="E97" s="37" t="s">
        <v>935</v>
      </c>
      <c r="F97" s="37">
        <v>12</v>
      </c>
      <c r="G97" s="27" t="s">
        <v>257</v>
      </c>
      <c r="H97" s="11" t="s">
        <v>936</v>
      </c>
      <c r="I97" s="11" t="s">
        <v>937</v>
      </c>
      <c r="M97" s="27"/>
      <c r="O97" s="26" t="s">
        <v>938</v>
      </c>
    </row>
    <row r="98" spans="1:15" ht="38.25">
      <c r="A98" s="26" t="s">
        <v>476</v>
      </c>
      <c r="B98" s="27" t="s">
        <v>939</v>
      </c>
      <c r="D98" s="37">
        <v>17</v>
      </c>
      <c r="E98" s="37" t="s">
        <v>935</v>
      </c>
      <c r="F98" s="37">
        <v>1</v>
      </c>
      <c r="G98" s="27" t="s">
        <v>235</v>
      </c>
      <c r="H98" s="11" t="s">
        <v>940</v>
      </c>
      <c r="I98" s="11" t="s">
        <v>941</v>
      </c>
      <c r="M98" s="27"/>
      <c r="O98" s="26" t="s">
        <v>942</v>
      </c>
    </row>
    <row r="99" spans="1:15" ht="38.25">
      <c r="A99" s="26" t="s">
        <v>476</v>
      </c>
      <c r="B99" s="27" t="s">
        <v>943</v>
      </c>
      <c r="D99" s="37">
        <v>17</v>
      </c>
      <c r="E99" s="37" t="s">
        <v>935</v>
      </c>
      <c r="F99" s="37">
        <v>3</v>
      </c>
      <c r="G99" s="27" t="s">
        <v>235</v>
      </c>
      <c r="H99" s="11" t="s">
        <v>944</v>
      </c>
      <c r="I99" s="11" t="s">
        <v>945</v>
      </c>
      <c r="M99" s="27"/>
      <c r="O99" s="26" t="s">
        <v>291</v>
      </c>
    </row>
    <row r="100" spans="1:15" ht="89.25">
      <c r="A100" s="26" t="s">
        <v>476</v>
      </c>
      <c r="B100" s="27" t="s">
        <v>946</v>
      </c>
      <c r="D100" s="37">
        <v>17</v>
      </c>
      <c r="E100" s="37" t="s">
        <v>947</v>
      </c>
      <c r="F100" s="37">
        <v>9</v>
      </c>
      <c r="G100" s="27" t="s">
        <v>235</v>
      </c>
      <c r="H100" s="11" t="s">
        <v>948</v>
      </c>
      <c r="I100" s="11" t="s">
        <v>949</v>
      </c>
      <c r="M100" s="27"/>
      <c r="O100" s="26" t="s">
        <v>950</v>
      </c>
    </row>
    <row r="101" spans="1:15" ht="51">
      <c r="A101" s="26" t="s">
        <v>476</v>
      </c>
      <c r="B101" s="27" t="s">
        <v>951</v>
      </c>
      <c r="D101" s="37">
        <v>17</v>
      </c>
      <c r="E101" s="37" t="s">
        <v>952</v>
      </c>
      <c r="F101" s="37">
        <v>16</v>
      </c>
      <c r="G101" s="27" t="s">
        <v>235</v>
      </c>
      <c r="H101" s="11" t="s">
        <v>953</v>
      </c>
      <c r="I101" s="11" t="s">
        <v>954</v>
      </c>
      <c r="M101" s="27"/>
      <c r="O101" s="26" t="s">
        <v>955</v>
      </c>
    </row>
    <row r="102" spans="1:15" ht="38.25">
      <c r="A102" s="26" t="s">
        <v>476</v>
      </c>
      <c r="B102" s="27" t="s">
        <v>956</v>
      </c>
      <c r="D102" s="37">
        <v>17</v>
      </c>
      <c r="E102" s="37" t="s">
        <v>952</v>
      </c>
      <c r="F102" s="37">
        <v>17</v>
      </c>
      <c r="G102" s="27" t="s">
        <v>235</v>
      </c>
      <c r="H102" s="11" t="s">
        <v>957</v>
      </c>
      <c r="I102" s="11" t="s">
        <v>937</v>
      </c>
      <c r="M102" s="27"/>
      <c r="O102" s="26" t="s">
        <v>958</v>
      </c>
    </row>
    <row r="103" spans="1:15" ht="25.5">
      <c r="A103" s="26" t="s">
        <v>476</v>
      </c>
      <c r="B103" s="27" t="s">
        <v>959</v>
      </c>
      <c r="D103" s="37">
        <v>17</v>
      </c>
      <c r="E103" s="37" t="s">
        <v>952</v>
      </c>
      <c r="F103" s="37">
        <v>18</v>
      </c>
      <c r="G103" s="27" t="s">
        <v>235</v>
      </c>
      <c r="H103" s="11" t="s">
        <v>960</v>
      </c>
      <c r="I103" s="11" t="s">
        <v>937</v>
      </c>
      <c r="M103" s="27"/>
      <c r="O103" s="26" t="s">
        <v>961</v>
      </c>
    </row>
    <row r="104" spans="1:17" ht="38.25">
      <c r="A104" s="26" t="s">
        <v>476</v>
      </c>
      <c r="B104" s="27" t="s">
        <v>962</v>
      </c>
      <c r="D104" s="37">
        <v>18</v>
      </c>
      <c r="E104" s="37" t="s">
        <v>963</v>
      </c>
      <c r="F104" s="37">
        <v>1</v>
      </c>
      <c r="G104" s="27" t="s">
        <v>235</v>
      </c>
      <c r="H104" s="11" t="s">
        <v>964</v>
      </c>
      <c r="I104" s="11" t="s">
        <v>965</v>
      </c>
      <c r="M104" s="27"/>
      <c r="O104" s="26" t="s">
        <v>966</v>
      </c>
      <c r="Q104" s="26" t="s">
        <v>967</v>
      </c>
    </row>
    <row r="105" spans="1:17" ht="114.75">
      <c r="A105" s="26" t="s">
        <v>476</v>
      </c>
      <c r="B105" s="27" t="s">
        <v>968</v>
      </c>
      <c r="D105" s="37">
        <v>18</v>
      </c>
      <c r="E105" s="37" t="s">
        <v>389</v>
      </c>
      <c r="F105" s="37">
        <v>5</v>
      </c>
      <c r="G105" s="27" t="s">
        <v>235</v>
      </c>
      <c r="H105" s="11" t="s">
        <v>969</v>
      </c>
      <c r="I105" s="11" t="s">
        <v>970</v>
      </c>
      <c r="M105" s="27"/>
      <c r="O105" s="26" t="s">
        <v>966</v>
      </c>
      <c r="Q105" s="26" t="s">
        <v>971</v>
      </c>
    </row>
    <row r="106" spans="1:17" ht="51">
      <c r="A106" s="26" t="s">
        <v>476</v>
      </c>
      <c r="B106" s="27" t="s">
        <v>972</v>
      </c>
      <c r="D106" s="37">
        <v>19</v>
      </c>
      <c r="E106" s="37" t="s">
        <v>973</v>
      </c>
      <c r="F106" s="37">
        <v>1</v>
      </c>
      <c r="G106" s="27" t="s">
        <v>235</v>
      </c>
      <c r="H106" s="11" t="s">
        <v>974</v>
      </c>
      <c r="I106" s="11" t="s">
        <v>975</v>
      </c>
      <c r="M106" s="27"/>
      <c r="Q106" s="26" t="s">
        <v>976</v>
      </c>
    </row>
    <row r="107" spans="1:17" ht="38.25">
      <c r="A107" s="26" t="s">
        <v>476</v>
      </c>
      <c r="B107" s="27" t="s">
        <v>977</v>
      </c>
      <c r="D107" s="37">
        <v>19</v>
      </c>
      <c r="E107" s="37" t="s">
        <v>973</v>
      </c>
      <c r="F107" s="37">
        <v>1</v>
      </c>
      <c r="G107" s="27" t="s">
        <v>235</v>
      </c>
      <c r="H107" s="11" t="s">
        <v>978</v>
      </c>
      <c r="I107" s="11" t="s">
        <v>979</v>
      </c>
      <c r="M107" s="27"/>
      <c r="Q107" s="26" t="s">
        <v>967</v>
      </c>
    </row>
    <row r="108" spans="1:15" ht="76.5">
      <c r="A108" s="26" t="s">
        <v>476</v>
      </c>
      <c r="B108" s="27" t="s">
        <v>980</v>
      </c>
      <c r="D108" s="37">
        <v>19</v>
      </c>
      <c r="E108" s="37" t="s">
        <v>281</v>
      </c>
      <c r="F108" s="37">
        <v>5</v>
      </c>
      <c r="G108" s="27" t="s">
        <v>235</v>
      </c>
      <c r="H108" s="11" t="s">
        <v>981</v>
      </c>
      <c r="I108" s="11" t="s">
        <v>982</v>
      </c>
      <c r="M108" s="27"/>
      <c r="O108" s="26" t="s">
        <v>983</v>
      </c>
    </row>
    <row r="109" spans="1:15" ht="25.5">
      <c r="A109" s="26" t="s">
        <v>476</v>
      </c>
      <c r="B109" s="27" t="s">
        <v>984</v>
      </c>
      <c r="D109" s="37">
        <v>21</v>
      </c>
      <c r="E109" s="37" t="s">
        <v>985</v>
      </c>
      <c r="F109" s="37">
        <v>1</v>
      </c>
      <c r="G109" s="27" t="s">
        <v>257</v>
      </c>
      <c r="H109" s="11" t="s">
        <v>986</v>
      </c>
      <c r="I109" s="11" t="s">
        <v>987</v>
      </c>
      <c r="M109" s="27"/>
      <c r="O109" s="26" t="s">
        <v>988</v>
      </c>
    </row>
    <row r="110" spans="1:15" ht="51">
      <c r="A110" s="26" t="s">
        <v>476</v>
      </c>
      <c r="B110" s="27" t="s">
        <v>989</v>
      </c>
      <c r="D110" s="37">
        <v>21</v>
      </c>
      <c r="E110" s="37" t="s">
        <v>985</v>
      </c>
      <c r="F110" s="37">
        <v>1</v>
      </c>
      <c r="G110" s="27" t="s">
        <v>235</v>
      </c>
      <c r="H110" s="11" t="s">
        <v>990</v>
      </c>
      <c r="M110" s="27"/>
      <c r="O110" s="26" t="s">
        <v>991</v>
      </c>
    </row>
    <row r="111" spans="1:15" ht="25.5">
      <c r="A111" s="26" t="s">
        <v>476</v>
      </c>
      <c r="B111" s="27" t="s">
        <v>992</v>
      </c>
      <c r="D111" s="37">
        <v>22</v>
      </c>
      <c r="E111" s="37" t="s">
        <v>993</v>
      </c>
      <c r="F111" s="37">
        <v>8</v>
      </c>
      <c r="G111" s="27" t="s">
        <v>257</v>
      </c>
      <c r="H111" s="11" t="s">
        <v>994</v>
      </c>
      <c r="I111" s="11" t="s">
        <v>995</v>
      </c>
      <c r="M111" s="27"/>
      <c r="O111" s="26" t="s">
        <v>996</v>
      </c>
    </row>
    <row r="112" spans="1:15" ht="25.5">
      <c r="A112" s="26" t="s">
        <v>476</v>
      </c>
      <c r="B112" s="27" t="s">
        <v>997</v>
      </c>
      <c r="D112" s="37">
        <v>23</v>
      </c>
      <c r="E112" s="37" t="s">
        <v>998</v>
      </c>
      <c r="F112" s="37">
        <v>4</v>
      </c>
      <c r="G112" s="27" t="s">
        <v>257</v>
      </c>
      <c r="H112" s="11" t="s">
        <v>994</v>
      </c>
      <c r="I112" s="11" t="s">
        <v>995</v>
      </c>
      <c r="M112" s="27"/>
      <c r="O112" s="26" t="s">
        <v>999</v>
      </c>
    </row>
    <row r="113" spans="1:15" ht="38.25">
      <c r="A113" s="26" t="s">
        <v>476</v>
      </c>
      <c r="B113" s="27" t="s">
        <v>1000</v>
      </c>
      <c r="D113" s="37">
        <v>23</v>
      </c>
      <c r="E113" s="37" t="s">
        <v>397</v>
      </c>
      <c r="F113" s="37">
        <v>11</v>
      </c>
      <c r="G113" s="27" t="s">
        <v>235</v>
      </c>
      <c r="H113" s="11" t="s">
        <v>1001</v>
      </c>
      <c r="I113" s="11" t="s">
        <v>1002</v>
      </c>
      <c r="M113" s="27"/>
      <c r="O113" s="26" t="s">
        <v>1003</v>
      </c>
    </row>
    <row r="114" spans="1:15" ht="105.75" customHeight="1">
      <c r="A114" s="26" t="s">
        <v>476</v>
      </c>
      <c r="B114" s="27" t="s">
        <v>1004</v>
      </c>
      <c r="D114" s="37">
        <v>23</v>
      </c>
      <c r="E114" s="37" t="s">
        <v>1005</v>
      </c>
      <c r="F114" s="37">
        <v>17</v>
      </c>
      <c r="G114" s="27" t="s">
        <v>235</v>
      </c>
      <c r="H114" s="11" t="s">
        <v>1006</v>
      </c>
      <c r="I114" s="11" t="s">
        <v>1007</v>
      </c>
      <c r="M114" s="27"/>
      <c r="O114" s="26" t="s">
        <v>1008</v>
      </c>
    </row>
    <row r="115" spans="1:15" ht="89.25">
      <c r="A115" s="26" t="s">
        <v>476</v>
      </c>
      <c r="B115" s="27" t="s">
        <v>1009</v>
      </c>
      <c r="D115" s="37">
        <v>24</v>
      </c>
      <c r="E115" s="37" t="s">
        <v>1010</v>
      </c>
      <c r="F115" s="37">
        <v>1</v>
      </c>
      <c r="G115" s="27" t="s">
        <v>235</v>
      </c>
      <c r="H115" s="11" t="s">
        <v>1011</v>
      </c>
      <c r="I115" s="11" t="s">
        <v>1012</v>
      </c>
      <c r="M115" s="27"/>
      <c r="O115" s="26" t="s">
        <v>1013</v>
      </c>
    </row>
    <row r="116" spans="1:15" ht="51">
      <c r="A116" s="26" t="s">
        <v>476</v>
      </c>
      <c r="B116" s="27" t="s">
        <v>1014</v>
      </c>
      <c r="D116" s="37">
        <v>30</v>
      </c>
      <c r="E116" s="37">
        <v>11.8</v>
      </c>
      <c r="F116" s="37">
        <v>15</v>
      </c>
      <c r="G116" s="27" t="s">
        <v>257</v>
      </c>
      <c r="H116" s="11" t="s">
        <v>1015</v>
      </c>
      <c r="M116" s="27"/>
      <c r="O116" s="26" t="s">
        <v>559</v>
      </c>
    </row>
    <row r="117" spans="1:15" ht="51">
      <c r="A117" s="26" t="s">
        <v>476</v>
      </c>
      <c r="B117" s="27" t="s">
        <v>1016</v>
      </c>
      <c r="D117" s="37">
        <v>32</v>
      </c>
      <c r="E117" s="37">
        <v>20</v>
      </c>
      <c r="F117" s="37">
        <v>13</v>
      </c>
      <c r="G117" s="27" t="s">
        <v>235</v>
      </c>
      <c r="H117" s="11" t="s">
        <v>1017</v>
      </c>
      <c r="I117" s="11" t="s">
        <v>1018</v>
      </c>
      <c r="M117" s="27"/>
      <c r="O117" s="26" t="s">
        <v>1019</v>
      </c>
    </row>
    <row r="118" spans="1:15" ht="63.75">
      <c r="A118" s="26" t="s">
        <v>476</v>
      </c>
      <c r="B118" s="27" t="s">
        <v>1020</v>
      </c>
      <c r="D118" s="37">
        <v>35</v>
      </c>
      <c r="E118" s="37" t="s">
        <v>1021</v>
      </c>
      <c r="F118" s="37">
        <v>1</v>
      </c>
      <c r="G118" s="27" t="s">
        <v>235</v>
      </c>
      <c r="H118" s="11" t="s">
        <v>1022</v>
      </c>
      <c r="I118" s="11" t="s">
        <v>1023</v>
      </c>
      <c r="M118" s="27"/>
      <c r="O118" s="26" t="s">
        <v>1024</v>
      </c>
    </row>
    <row r="119" spans="1:15" ht="51">
      <c r="A119" s="26" t="s">
        <v>476</v>
      </c>
      <c r="B119" s="27" t="s">
        <v>1025</v>
      </c>
      <c r="D119" s="37">
        <v>35</v>
      </c>
      <c r="E119" s="37" t="s">
        <v>1026</v>
      </c>
      <c r="F119" s="37">
        <v>11</v>
      </c>
      <c r="G119" s="27" t="s">
        <v>257</v>
      </c>
      <c r="H119" s="11" t="s">
        <v>1027</v>
      </c>
      <c r="I119" s="11" t="s">
        <v>1028</v>
      </c>
      <c r="M119" s="27"/>
      <c r="O119" s="26" t="s">
        <v>1029</v>
      </c>
    </row>
    <row r="120" spans="1:17" ht="25.5">
      <c r="A120" s="26" t="s">
        <v>476</v>
      </c>
      <c r="B120" s="27" t="s">
        <v>1031</v>
      </c>
      <c r="D120" s="37">
        <v>35</v>
      </c>
      <c r="E120" s="37" t="s">
        <v>1026</v>
      </c>
      <c r="F120" s="37">
        <v>11</v>
      </c>
      <c r="G120" s="27" t="s">
        <v>235</v>
      </c>
      <c r="H120" s="11" t="s">
        <v>1032</v>
      </c>
      <c r="I120" s="11" t="s">
        <v>1033</v>
      </c>
      <c r="M120" s="27"/>
      <c r="O120" s="26" t="s">
        <v>1029</v>
      </c>
      <c r="Q120" s="26" t="s">
        <v>1030</v>
      </c>
    </row>
    <row r="121" spans="1:15" ht="25.5">
      <c r="A121" s="26" t="s">
        <v>476</v>
      </c>
      <c r="B121" s="27" t="s">
        <v>1034</v>
      </c>
      <c r="D121" s="37">
        <v>37</v>
      </c>
      <c r="E121" s="37" t="s">
        <v>1035</v>
      </c>
      <c r="F121" s="37">
        <v>20</v>
      </c>
      <c r="G121" s="27" t="s">
        <v>257</v>
      </c>
      <c r="H121" s="11" t="s">
        <v>1036</v>
      </c>
      <c r="I121" s="11" t="s">
        <v>1037</v>
      </c>
      <c r="M121" s="27"/>
      <c r="O121" s="26" t="s">
        <v>527</v>
      </c>
    </row>
    <row r="122" spans="1:15" s="56" customFormat="1" ht="90" thickBot="1">
      <c r="A122" s="52"/>
      <c r="B122" s="53"/>
      <c r="C122" s="54"/>
      <c r="D122" s="55">
        <v>39</v>
      </c>
      <c r="E122" s="55" t="s">
        <v>1038</v>
      </c>
      <c r="F122" s="55">
        <v>8</v>
      </c>
      <c r="G122" s="56" t="s">
        <v>235</v>
      </c>
      <c r="H122" s="57" t="s">
        <v>1039</v>
      </c>
      <c r="I122" s="57" t="s">
        <v>1040</v>
      </c>
      <c r="J122" s="58"/>
      <c r="K122" s="58"/>
      <c r="L122" s="59"/>
      <c r="O122" s="60" t="s">
        <v>1041</v>
      </c>
    </row>
    <row r="123" spans="1:15" s="65" customFormat="1" ht="13.5" thickBot="1">
      <c r="A123" s="61"/>
      <c r="B123" s="62"/>
      <c r="C123" s="63"/>
      <c r="D123" s="64"/>
      <c r="E123" s="64"/>
      <c r="F123" s="64"/>
      <c r="G123" s="63"/>
      <c r="H123" s="66"/>
      <c r="I123" s="66"/>
      <c r="J123" s="67"/>
      <c r="K123" s="67"/>
      <c r="L123" s="68"/>
      <c r="O123" s="69"/>
    </row>
    <row r="124" spans="1:15" s="36" customFormat="1" ht="63.75">
      <c r="A124" s="26" t="s">
        <v>1042</v>
      </c>
      <c r="B124" s="27" t="s">
        <v>1043</v>
      </c>
      <c r="C124"/>
      <c r="D124" s="37" t="s">
        <v>1044</v>
      </c>
      <c r="E124" s="38"/>
      <c r="F124" s="37">
        <v>7</v>
      </c>
      <c r="G124" s="27" t="s">
        <v>1045</v>
      </c>
      <c r="H124" s="40" t="s">
        <v>1046</v>
      </c>
      <c r="I124" s="11" t="s">
        <v>1047</v>
      </c>
      <c r="J124" s="24"/>
      <c r="K124" s="24"/>
      <c r="L124" s="25"/>
      <c r="N124" s="27"/>
      <c r="O124" s="26" t="s">
        <v>1048</v>
      </c>
    </row>
    <row r="125" spans="1:17" ht="76.5">
      <c r="A125" s="26" t="s">
        <v>1042</v>
      </c>
      <c r="B125" s="27" t="s">
        <v>1049</v>
      </c>
      <c r="D125" s="51">
        <v>8</v>
      </c>
      <c r="E125" s="11" t="s">
        <v>322</v>
      </c>
      <c r="F125" s="51">
        <v>22</v>
      </c>
      <c r="G125" s="27" t="s">
        <v>1045</v>
      </c>
      <c r="H125" s="40" t="s">
        <v>1050</v>
      </c>
      <c r="I125" s="11" t="s">
        <v>1051</v>
      </c>
      <c r="M125" s="27"/>
      <c r="O125" s="26" t="s">
        <v>1052</v>
      </c>
      <c r="Q125" s="26" t="s">
        <v>1053</v>
      </c>
    </row>
    <row r="126" spans="1:15" ht="38.25">
      <c r="A126" s="26" t="s">
        <v>1042</v>
      </c>
      <c r="B126" s="27" t="s">
        <v>1054</v>
      </c>
      <c r="D126" s="51">
        <v>10</v>
      </c>
      <c r="E126" s="51" t="s">
        <v>882</v>
      </c>
      <c r="F126" s="51">
        <v>5</v>
      </c>
      <c r="G126" s="27" t="s">
        <v>257</v>
      </c>
      <c r="H126" s="40" t="s">
        <v>1055</v>
      </c>
      <c r="I126" s="11" t="s">
        <v>1056</v>
      </c>
      <c r="M126" s="27"/>
      <c r="O126" s="26" t="s">
        <v>1057</v>
      </c>
    </row>
    <row r="127" spans="1:15" ht="51">
      <c r="A127" s="26" t="s">
        <v>1042</v>
      </c>
      <c r="B127" s="27" t="s">
        <v>1058</v>
      </c>
      <c r="D127" s="51">
        <v>10</v>
      </c>
      <c r="E127" s="51" t="s">
        <v>882</v>
      </c>
      <c r="F127" s="51">
        <v>10</v>
      </c>
      <c r="G127" s="27" t="s">
        <v>257</v>
      </c>
      <c r="H127" s="40" t="s">
        <v>1059</v>
      </c>
      <c r="I127" s="11" t="s">
        <v>1060</v>
      </c>
      <c r="M127" s="27"/>
      <c r="O127" s="26" t="s">
        <v>1061</v>
      </c>
    </row>
    <row r="128" spans="1:15" ht="38.25">
      <c r="A128" s="26" t="s">
        <v>1042</v>
      </c>
      <c r="B128" s="27" t="s">
        <v>1062</v>
      </c>
      <c r="D128" s="37">
        <v>14</v>
      </c>
      <c r="E128" s="37" t="s">
        <v>373</v>
      </c>
      <c r="F128" s="37">
        <v>14</v>
      </c>
      <c r="G128" s="27" t="s">
        <v>257</v>
      </c>
      <c r="H128" s="40" t="s">
        <v>1063</v>
      </c>
      <c r="I128" s="11" t="s">
        <v>1064</v>
      </c>
      <c r="M128" s="27"/>
      <c r="O128" s="26" t="s">
        <v>1065</v>
      </c>
    </row>
    <row r="129" spans="1:15" ht="63.75">
      <c r="A129" s="26" t="s">
        <v>1042</v>
      </c>
      <c r="B129" s="27" t="s">
        <v>1066</v>
      </c>
      <c r="D129" s="37">
        <v>14</v>
      </c>
      <c r="E129" s="37" t="s">
        <v>373</v>
      </c>
      <c r="F129" s="37" t="s">
        <v>1067</v>
      </c>
      <c r="G129" s="27" t="s">
        <v>257</v>
      </c>
      <c r="H129" s="40" t="s">
        <v>1068</v>
      </c>
      <c r="I129" s="11" t="s">
        <v>1069</v>
      </c>
      <c r="M129" s="27"/>
      <c r="O129" s="26" t="s">
        <v>1070</v>
      </c>
    </row>
    <row r="130" spans="1:15" ht="51">
      <c r="A130" s="26" t="s">
        <v>1042</v>
      </c>
      <c r="B130" s="27" t="s">
        <v>1071</v>
      </c>
      <c r="D130" s="37">
        <v>14</v>
      </c>
      <c r="E130" s="37" t="s">
        <v>373</v>
      </c>
      <c r="F130" s="37" t="s">
        <v>361</v>
      </c>
      <c r="G130" s="27" t="s">
        <v>1045</v>
      </c>
      <c r="H130" s="40" t="s">
        <v>1072</v>
      </c>
      <c r="I130" s="11" t="s">
        <v>1073</v>
      </c>
      <c r="M130" s="27"/>
      <c r="O130" s="26" t="s">
        <v>1074</v>
      </c>
    </row>
    <row r="131" spans="1:15" ht="39.75" customHeight="1">
      <c r="A131" s="26" t="s">
        <v>1042</v>
      </c>
      <c r="B131" s="27" t="s">
        <v>1075</v>
      </c>
      <c r="D131" s="37">
        <v>17</v>
      </c>
      <c r="E131" s="37" t="s">
        <v>385</v>
      </c>
      <c r="G131" s="27" t="s">
        <v>1076</v>
      </c>
      <c r="H131" s="40" t="s">
        <v>1077</v>
      </c>
      <c r="M131" s="27"/>
      <c r="O131" s="26" t="s">
        <v>1078</v>
      </c>
    </row>
    <row r="132" spans="1:15" ht="38.25">
      <c r="A132" s="26" t="s">
        <v>1042</v>
      </c>
      <c r="B132" s="27" t="s">
        <v>1079</v>
      </c>
      <c r="D132" s="37">
        <v>19</v>
      </c>
      <c r="E132" s="37" t="s">
        <v>393</v>
      </c>
      <c r="G132" s="27" t="s">
        <v>257</v>
      </c>
      <c r="H132" s="40" t="s">
        <v>1080</v>
      </c>
      <c r="M132" s="27"/>
      <c r="O132" s="26" t="s">
        <v>1081</v>
      </c>
    </row>
    <row r="133" spans="1:15" ht="38.25">
      <c r="A133" s="26" t="s">
        <v>1042</v>
      </c>
      <c r="B133" s="27" t="s">
        <v>1082</v>
      </c>
      <c r="D133" s="37">
        <v>23</v>
      </c>
      <c r="E133" s="37" t="s">
        <v>1083</v>
      </c>
      <c r="G133" s="27" t="s">
        <v>257</v>
      </c>
      <c r="H133" s="40" t="s">
        <v>1084</v>
      </c>
      <c r="M133" s="27"/>
      <c r="O133" s="26" t="s">
        <v>1085</v>
      </c>
    </row>
    <row r="134" spans="1:15" ht="38.25">
      <c r="A134" s="26" t="s">
        <v>1042</v>
      </c>
      <c r="B134" s="27" t="s">
        <v>1086</v>
      </c>
      <c r="D134" s="37">
        <v>26</v>
      </c>
      <c r="E134" s="37" t="s">
        <v>1087</v>
      </c>
      <c r="G134" s="27" t="s">
        <v>257</v>
      </c>
      <c r="H134" s="40" t="s">
        <v>1088</v>
      </c>
      <c r="M134" s="27"/>
      <c r="O134" s="26" t="s">
        <v>1089</v>
      </c>
    </row>
    <row r="135" spans="1:15" ht="51">
      <c r="A135" s="26" t="s">
        <v>1042</v>
      </c>
      <c r="B135" s="27" t="s">
        <v>1090</v>
      </c>
      <c r="D135" s="37">
        <v>28</v>
      </c>
      <c r="E135" s="37" t="s">
        <v>1091</v>
      </c>
      <c r="G135" s="27" t="s">
        <v>257</v>
      </c>
      <c r="H135" s="40" t="s">
        <v>1092</v>
      </c>
      <c r="M135" s="27"/>
      <c r="O135" s="26" t="s">
        <v>1093</v>
      </c>
    </row>
    <row r="136" spans="1:15" ht="63.75">
      <c r="A136" s="26" t="s">
        <v>1042</v>
      </c>
      <c r="B136" s="27" t="s">
        <v>1094</v>
      </c>
      <c r="D136" s="37">
        <v>29</v>
      </c>
      <c r="E136" s="37" t="s">
        <v>1095</v>
      </c>
      <c r="F136" s="70" t="s">
        <v>1096</v>
      </c>
      <c r="G136" s="27" t="s">
        <v>1045</v>
      </c>
      <c r="H136" s="26" t="s">
        <v>1097</v>
      </c>
      <c r="I136" s="11" t="s">
        <v>1098</v>
      </c>
      <c r="M136" s="27"/>
      <c r="O136" s="26" t="s">
        <v>1099</v>
      </c>
    </row>
    <row r="137" spans="1:15" ht="63.75">
      <c r="A137" s="26" t="s">
        <v>1042</v>
      </c>
      <c r="B137" s="27" t="s">
        <v>1100</v>
      </c>
      <c r="D137" s="37">
        <v>30</v>
      </c>
      <c r="E137" s="37">
        <v>11.8</v>
      </c>
      <c r="F137" s="37" t="s">
        <v>1101</v>
      </c>
      <c r="G137" s="27" t="s">
        <v>257</v>
      </c>
      <c r="H137" s="11" t="s">
        <v>1102</v>
      </c>
      <c r="I137" s="11" t="s">
        <v>1103</v>
      </c>
      <c r="M137" s="27"/>
      <c r="O137" s="26" t="s">
        <v>1104</v>
      </c>
    </row>
    <row r="138" spans="1:15" ht="165.75">
      <c r="A138" s="26" t="s">
        <v>1042</v>
      </c>
      <c r="B138" s="27" t="s">
        <v>1105</v>
      </c>
      <c r="D138" s="37">
        <v>30</v>
      </c>
      <c r="E138" s="37">
        <v>11.8</v>
      </c>
      <c r="F138" s="37" t="s">
        <v>1106</v>
      </c>
      <c r="G138" s="27" t="s">
        <v>1045</v>
      </c>
      <c r="H138" s="40" t="s">
        <v>1107</v>
      </c>
      <c r="I138" s="11" t="s">
        <v>1108</v>
      </c>
      <c r="M138" s="27"/>
      <c r="O138" s="26" t="s">
        <v>1099</v>
      </c>
    </row>
    <row r="139" spans="1:17" ht="63.75">
      <c r="A139" s="26" t="s">
        <v>1042</v>
      </c>
      <c r="B139" s="27" t="s">
        <v>1109</v>
      </c>
      <c r="D139" s="37">
        <v>47</v>
      </c>
      <c r="E139" s="37" t="s">
        <v>1110</v>
      </c>
      <c r="G139" s="27" t="s">
        <v>1045</v>
      </c>
      <c r="H139" s="40" t="s">
        <v>1111</v>
      </c>
      <c r="I139" s="11" t="s">
        <v>1112</v>
      </c>
      <c r="M139" s="27"/>
      <c r="O139" s="26" t="s">
        <v>1113</v>
      </c>
      <c r="Q139" s="26" t="s">
        <v>1114</v>
      </c>
    </row>
    <row r="140" spans="1:15" ht="38.25">
      <c r="A140" s="26" t="s">
        <v>1042</v>
      </c>
      <c r="B140" s="27" t="s">
        <v>1115</v>
      </c>
      <c r="D140" s="37">
        <v>47</v>
      </c>
      <c r="E140" s="37" t="s">
        <v>1116</v>
      </c>
      <c r="G140" s="27" t="s">
        <v>1045</v>
      </c>
      <c r="H140" s="40" t="s">
        <v>1111</v>
      </c>
      <c r="I140" s="11" t="s">
        <v>1112</v>
      </c>
      <c r="M140" s="27"/>
      <c r="O140" s="26" t="s">
        <v>1113</v>
      </c>
    </row>
    <row r="141" spans="1:15" s="56" customFormat="1" ht="39" thickBot="1">
      <c r="A141" s="60" t="s">
        <v>1042</v>
      </c>
      <c r="B141" s="56" t="s">
        <v>1117</v>
      </c>
      <c r="C141" s="54"/>
      <c r="D141" s="55">
        <v>48</v>
      </c>
      <c r="E141" s="55" t="s">
        <v>1118</v>
      </c>
      <c r="F141" s="55"/>
      <c r="G141" s="56" t="s">
        <v>1045</v>
      </c>
      <c r="H141" s="71" t="s">
        <v>1111</v>
      </c>
      <c r="I141" s="57" t="s">
        <v>1112</v>
      </c>
      <c r="J141" s="58"/>
      <c r="K141" s="58"/>
      <c r="L141" s="59"/>
      <c r="O141" s="60" t="s">
        <v>1113</v>
      </c>
    </row>
    <row r="142" spans="1:15" s="65" customFormat="1" ht="13.5" thickBot="1">
      <c r="A142" s="61"/>
      <c r="B142" s="62"/>
      <c r="C142" s="63"/>
      <c r="D142" s="64"/>
      <c r="E142" s="64"/>
      <c r="F142" s="64"/>
      <c r="G142" s="63"/>
      <c r="H142" s="66"/>
      <c r="I142" s="66"/>
      <c r="J142" s="67"/>
      <c r="K142" s="67"/>
      <c r="L142" s="68"/>
      <c r="O142" s="69"/>
    </row>
    <row r="143" spans="1:15" ht="76.5">
      <c r="A143" s="12" t="s">
        <v>1119</v>
      </c>
      <c r="B143" s="12" t="s">
        <v>1120</v>
      </c>
      <c r="C143" s="12"/>
      <c r="D143" s="48">
        <v>5</v>
      </c>
      <c r="E143" s="49" t="s">
        <v>524</v>
      </c>
      <c r="F143" s="72" t="s">
        <v>1121</v>
      </c>
      <c r="G143" s="12" t="s">
        <v>236</v>
      </c>
      <c r="H143" s="13" t="s">
        <v>1122</v>
      </c>
      <c r="I143" s="13" t="s">
        <v>1123</v>
      </c>
      <c r="M143" s="27"/>
      <c r="O143" s="26" t="s">
        <v>291</v>
      </c>
    </row>
    <row r="144" spans="1:15" ht="25.5">
      <c r="A144" s="12" t="s">
        <v>1119</v>
      </c>
      <c r="B144" s="12" t="s">
        <v>1124</v>
      </c>
      <c r="C144" s="12"/>
      <c r="D144" s="48">
        <v>8</v>
      </c>
      <c r="E144" s="49" t="s">
        <v>318</v>
      </c>
      <c r="F144" s="73">
        <v>15</v>
      </c>
      <c r="G144" s="12" t="s">
        <v>236</v>
      </c>
      <c r="H144" s="13" t="s">
        <v>1125</v>
      </c>
      <c r="I144" s="13" t="s">
        <v>1126</v>
      </c>
      <c r="M144" s="27"/>
      <c r="O144" s="26" t="s">
        <v>291</v>
      </c>
    </row>
    <row r="145" spans="1:15" ht="63.75">
      <c r="A145" s="12" t="s">
        <v>1119</v>
      </c>
      <c r="B145" s="12" t="s">
        <v>1127</v>
      </c>
      <c r="C145" s="12"/>
      <c r="D145" s="48">
        <v>16</v>
      </c>
      <c r="E145" s="49" t="s">
        <v>923</v>
      </c>
      <c r="F145" s="48">
        <v>8</v>
      </c>
      <c r="G145" s="12" t="s">
        <v>236</v>
      </c>
      <c r="H145" s="13" t="s">
        <v>1128</v>
      </c>
      <c r="I145" s="13" t="s">
        <v>1129</v>
      </c>
      <c r="M145" s="27"/>
      <c r="O145" s="26" t="s">
        <v>1130</v>
      </c>
    </row>
    <row r="146" spans="1:16" ht="38.25">
      <c r="A146" s="12" t="s">
        <v>1119</v>
      </c>
      <c r="B146" s="12" t="s">
        <v>1131</v>
      </c>
      <c r="C146" s="12"/>
      <c r="D146" s="48">
        <v>17</v>
      </c>
      <c r="E146" s="49" t="s">
        <v>947</v>
      </c>
      <c r="F146" s="48" t="s">
        <v>1132</v>
      </c>
      <c r="G146" s="12" t="s">
        <v>235</v>
      </c>
      <c r="H146" s="13" t="s">
        <v>1133</v>
      </c>
      <c r="I146" s="74" t="s">
        <v>1134</v>
      </c>
      <c r="M146" s="27"/>
      <c r="O146" s="26" t="s">
        <v>480</v>
      </c>
      <c r="P146" s="26" t="s">
        <v>480</v>
      </c>
    </row>
    <row r="147" spans="1:15" ht="38.25">
      <c r="A147" s="12" t="s">
        <v>1119</v>
      </c>
      <c r="B147" s="12" t="s">
        <v>1135</v>
      </c>
      <c r="C147" s="12"/>
      <c r="D147" s="48">
        <v>20</v>
      </c>
      <c r="E147" s="49" t="s">
        <v>985</v>
      </c>
      <c r="F147" s="48">
        <v>13</v>
      </c>
      <c r="G147" s="12" t="s">
        <v>236</v>
      </c>
      <c r="H147" s="40" t="s">
        <v>1136</v>
      </c>
      <c r="I147" s="75" t="s">
        <v>1137</v>
      </c>
      <c r="M147" s="27"/>
      <c r="O147" s="26" t="s">
        <v>1138</v>
      </c>
    </row>
    <row r="148" spans="1:15" ht="127.5">
      <c r="A148" s="12" t="s">
        <v>1119</v>
      </c>
      <c r="B148" s="12" t="s">
        <v>1139</v>
      </c>
      <c r="C148" s="12"/>
      <c r="D148" s="48">
        <v>21</v>
      </c>
      <c r="E148" s="49" t="s">
        <v>985</v>
      </c>
      <c r="F148" s="48"/>
      <c r="G148" s="12" t="s">
        <v>236</v>
      </c>
      <c r="H148" s="40" t="s">
        <v>1140</v>
      </c>
      <c r="I148" s="75" t="s">
        <v>1141</v>
      </c>
      <c r="M148" s="27"/>
      <c r="O148" s="26" t="s">
        <v>1142</v>
      </c>
    </row>
    <row r="149" spans="1:15" ht="38.25">
      <c r="A149" s="12" t="s">
        <v>1119</v>
      </c>
      <c r="B149" s="12" t="s">
        <v>1143</v>
      </c>
      <c r="C149" s="12"/>
      <c r="D149" s="48">
        <v>23</v>
      </c>
      <c r="E149" s="49" t="s">
        <v>1005</v>
      </c>
      <c r="F149" s="48">
        <v>17</v>
      </c>
      <c r="G149" s="12" t="s">
        <v>236</v>
      </c>
      <c r="H149" s="40" t="s">
        <v>1136</v>
      </c>
      <c r="I149" s="75" t="s">
        <v>1137</v>
      </c>
      <c r="M149" s="27"/>
      <c r="O149" s="26" t="s">
        <v>1138</v>
      </c>
    </row>
    <row r="150" spans="1:15" ht="114.75">
      <c r="A150" s="12" t="s">
        <v>1119</v>
      </c>
      <c r="B150" s="12" t="s">
        <v>1144</v>
      </c>
      <c r="C150" s="12"/>
      <c r="D150" s="48">
        <v>24</v>
      </c>
      <c r="E150" s="49" t="s">
        <v>1005</v>
      </c>
      <c r="F150" s="48"/>
      <c r="G150" s="12" t="s">
        <v>236</v>
      </c>
      <c r="H150" s="40" t="s">
        <v>1140</v>
      </c>
      <c r="I150" s="75" t="s">
        <v>1145</v>
      </c>
      <c r="M150" s="27"/>
      <c r="O150" s="26" t="s">
        <v>1142</v>
      </c>
    </row>
    <row r="151" spans="1:15" ht="51">
      <c r="A151" s="12" t="s">
        <v>1119</v>
      </c>
      <c r="B151" s="12" t="s">
        <v>1146</v>
      </c>
      <c r="C151" s="12"/>
      <c r="D151" s="48">
        <v>21</v>
      </c>
      <c r="E151" s="49" t="s">
        <v>985</v>
      </c>
      <c r="F151" s="48" t="s">
        <v>1147</v>
      </c>
      <c r="G151" s="12" t="s">
        <v>236</v>
      </c>
      <c r="H151" s="13" t="s">
        <v>1148</v>
      </c>
      <c r="I151" s="13" t="s">
        <v>1149</v>
      </c>
      <c r="M151" s="27"/>
      <c r="O151" s="26" t="s">
        <v>1150</v>
      </c>
    </row>
    <row r="152" spans="1:15" ht="38.25">
      <c r="A152" s="12" t="s">
        <v>1119</v>
      </c>
      <c r="B152" s="12" t="s">
        <v>1151</v>
      </c>
      <c r="C152" s="12"/>
      <c r="D152" s="48">
        <v>27</v>
      </c>
      <c r="E152" s="49" t="s">
        <v>1152</v>
      </c>
      <c r="F152" s="48">
        <v>1</v>
      </c>
      <c r="G152" s="12" t="s">
        <v>236</v>
      </c>
      <c r="H152" s="40" t="s">
        <v>1136</v>
      </c>
      <c r="I152" s="75" t="s">
        <v>1137</v>
      </c>
      <c r="M152" s="27"/>
      <c r="O152" s="26" t="s">
        <v>1138</v>
      </c>
    </row>
    <row r="153" spans="1:15" ht="38.25">
      <c r="A153" s="12" t="s">
        <v>1119</v>
      </c>
      <c r="B153" s="12" t="s">
        <v>1153</v>
      </c>
      <c r="C153" s="12"/>
      <c r="D153" s="48">
        <v>27</v>
      </c>
      <c r="E153" s="49" t="s">
        <v>1152</v>
      </c>
      <c r="F153" s="48"/>
      <c r="G153" s="12" t="s">
        <v>236</v>
      </c>
      <c r="H153" s="13" t="s">
        <v>1154</v>
      </c>
      <c r="I153" s="13" t="s">
        <v>1155</v>
      </c>
      <c r="M153" s="27"/>
      <c r="O153" s="26" t="s">
        <v>1156</v>
      </c>
    </row>
    <row r="154" spans="1:16" ht="38.25">
      <c r="A154" s="12" t="s">
        <v>1119</v>
      </c>
      <c r="B154" s="12" t="s">
        <v>1157</v>
      </c>
      <c r="C154" s="12"/>
      <c r="D154" s="48">
        <v>32</v>
      </c>
      <c r="E154" s="49">
        <v>20</v>
      </c>
      <c r="F154" s="72" t="s">
        <v>1158</v>
      </c>
      <c r="G154" s="12" t="s">
        <v>235</v>
      </c>
      <c r="H154" s="13" t="s">
        <v>1159</v>
      </c>
      <c r="I154" s="13" t="s">
        <v>1160</v>
      </c>
      <c r="M154" s="27"/>
      <c r="O154" s="26" t="s">
        <v>1161</v>
      </c>
      <c r="P154" s="26" t="s">
        <v>278</v>
      </c>
    </row>
    <row r="155" spans="1:16" ht="51">
      <c r="A155" s="12" t="s">
        <v>1119</v>
      </c>
      <c r="B155" s="12" t="s">
        <v>1162</v>
      </c>
      <c r="C155" s="12"/>
      <c r="D155" s="48">
        <v>32</v>
      </c>
      <c r="E155" s="49">
        <v>20</v>
      </c>
      <c r="F155" s="72" t="s">
        <v>1158</v>
      </c>
      <c r="G155" s="12" t="s">
        <v>235</v>
      </c>
      <c r="H155" s="13" t="s">
        <v>1163</v>
      </c>
      <c r="I155" s="13" t="s">
        <v>1164</v>
      </c>
      <c r="M155" s="27"/>
      <c r="O155" s="26" t="s">
        <v>1165</v>
      </c>
      <c r="P155" s="26" t="s">
        <v>278</v>
      </c>
    </row>
    <row r="156" spans="1:16" ht="76.5">
      <c r="A156" s="12" t="s">
        <v>1166</v>
      </c>
      <c r="B156" s="12" t="s">
        <v>1167</v>
      </c>
      <c r="C156" s="76"/>
      <c r="D156" s="77">
        <v>33</v>
      </c>
      <c r="E156" s="77" t="s">
        <v>437</v>
      </c>
      <c r="F156" s="78" t="s">
        <v>1168</v>
      </c>
      <c r="G156" s="27" t="s">
        <v>236</v>
      </c>
      <c r="H156" s="26" t="s">
        <v>1169</v>
      </c>
      <c r="I156" s="40" t="s">
        <v>1170</v>
      </c>
      <c r="M156" s="27"/>
      <c r="O156" s="26" t="s">
        <v>1171</v>
      </c>
      <c r="P156" s="26" t="s">
        <v>1172</v>
      </c>
    </row>
    <row r="157" spans="1:16" ht="51">
      <c r="A157" s="12" t="s">
        <v>1119</v>
      </c>
      <c r="B157" s="12" t="s">
        <v>1173</v>
      </c>
      <c r="C157" s="76"/>
      <c r="D157" s="77">
        <v>46</v>
      </c>
      <c r="E157" s="77" t="s">
        <v>1174</v>
      </c>
      <c r="F157" s="48">
        <v>13</v>
      </c>
      <c r="G157" s="40" t="s">
        <v>236</v>
      </c>
      <c r="H157" s="79" t="s">
        <v>1175</v>
      </c>
      <c r="I157" s="40" t="s">
        <v>1176</v>
      </c>
      <c r="M157" s="27"/>
      <c r="O157" s="26" t="s">
        <v>1177</v>
      </c>
      <c r="P157" s="26"/>
    </row>
    <row r="158" spans="1:16" ht="51">
      <c r="A158" s="12" t="s">
        <v>1119</v>
      </c>
      <c r="B158" s="12" t="s">
        <v>1178</v>
      </c>
      <c r="C158" s="80"/>
      <c r="D158" s="81">
        <v>46</v>
      </c>
      <c r="E158" s="77" t="s">
        <v>1179</v>
      </c>
      <c r="F158" s="81">
        <v>21</v>
      </c>
      <c r="G158" s="40" t="s">
        <v>236</v>
      </c>
      <c r="H158" s="79" t="s">
        <v>1175</v>
      </c>
      <c r="I158" s="40" t="s">
        <v>1176</v>
      </c>
      <c r="M158" s="27"/>
      <c r="O158" s="26" t="s">
        <v>1177</v>
      </c>
      <c r="P158" s="26"/>
    </row>
    <row r="159" spans="1:16" ht="25.5">
      <c r="A159" s="12" t="s">
        <v>1119</v>
      </c>
      <c r="B159" s="12" t="s">
        <v>1180</v>
      </c>
      <c r="C159" s="80"/>
      <c r="D159" s="81">
        <v>47</v>
      </c>
      <c r="E159" s="77" t="s">
        <v>1110</v>
      </c>
      <c r="F159" s="81"/>
      <c r="G159" s="40" t="s">
        <v>235</v>
      </c>
      <c r="H159" s="40" t="s">
        <v>1181</v>
      </c>
      <c r="I159" s="40" t="s">
        <v>1176</v>
      </c>
      <c r="M159" s="27"/>
      <c r="O159" s="26" t="s">
        <v>1182</v>
      </c>
      <c r="P159" s="26"/>
    </row>
    <row r="160" spans="1:16" ht="25.5">
      <c r="A160" s="12" t="s">
        <v>1119</v>
      </c>
      <c r="B160" s="12" t="s">
        <v>1183</v>
      </c>
      <c r="C160" s="12"/>
      <c r="D160" s="48">
        <v>47</v>
      </c>
      <c r="E160" s="77" t="s">
        <v>1116</v>
      </c>
      <c r="F160" s="48"/>
      <c r="G160" s="40" t="s">
        <v>235</v>
      </c>
      <c r="H160" s="40" t="s">
        <v>1184</v>
      </c>
      <c r="I160" s="40" t="s">
        <v>1176</v>
      </c>
      <c r="M160" s="27"/>
      <c r="O160" s="26" t="s">
        <v>1185</v>
      </c>
      <c r="P160" s="26" t="s">
        <v>1186</v>
      </c>
    </row>
    <row r="161" spans="1:16" ht="26.25" thickBot="1">
      <c r="A161" s="12" t="s">
        <v>1119</v>
      </c>
      <c r="B161" s="12" t="s">
        <v>1187</v>
      </c>
      <c r="C161" s="82"/>
      <c r="D161" s="83">
        <v>48</v>
      </c>
      <c r="E161" s="77" t="s">
        <v>1118</v>
      </c>
      <c r="F161" s="84"/>
      <c r="G161" s="40" t="s">
        <v>235</v>
      </c>
      <c r="H161" s="40" t="s">
        <v>1188</v>
      </c>
      <c r="I161" s="40" t="s">
        <v>1176</v>
      </c>
      <c r="M161" s="27"/>
      <c r="O161" s="26" t="s">
        <v>1185</v>
      </c>
      <c r="P161" s="26" t="s">
        <v>1186</v>
      </c>
    </row>
    <row r="162" spans="1:15" s="165" customFormat="1" ht="13.5" thickBot="1">
      <c r="A162" s="164" t="s">
        <v>574</v>
      </c>
      <c r="B162" s="186" t="s">
        <v>575</v>
      </c>
      <c r="C162" s="166"/>
      <c r="D162" s="167" t="s">
        <v>268</v>
      </c>
      <c r="E162" s="167"/>
      <c r="F162" s="167"/>
      <c r="G162" s="166"/>
      <c r="H162" s="168"/>
      <c r="I162" s="168"/>
      <c r="J162" s="169"/>
      <c r="K162" s="169"/>
      <c r="L162" s="169"/>
      <c r="O162" s="169"/>
    </row>
    <row r="163" spans="1:15" s="36" customFormat="1" ht="38.25">
      <c r="A163" s="12" t="s">
        <v>1119</v>
      </c>
      <c r="B163" s="12" t="s">
        <v>1193</v>
      </c>
      <c r="C163" s="12"/>
      <c r="D163" s="48">
        <v>2</v>
      </c>
      <c r="E163" s="49">
        <v>3.55</v>
      </c>
      <c r="F163" s="48">
        <v>33</v>
      </c>
      <c r="G163" s="12" t="s">
        <v>236</v>
      </c>
      <c r="H163" s="13" t="s">
        <v>1194</v>
      </c>
      <c r="I163" s="13" t="s">
        <v>1195</v>
      </c>
      <c r="J163" s="15" t="s">
        <v>289</v>
      </c>
      <c r="K163" s="50" t="s">
        <v>290</v>
      </c>
      <c r="M163" s="40"/>
      <c r="O163" s="185" t="s">
        <v>1196</v>
      </c>
    </row>
    <row r="164" spans="1:15" s="36" customFormat="1" ht="38.25">
      <c r="A164" s="12" t="s">
        <v>1119</v>
      </c>
      <c r="B164" s="12" t="s">
        <v>1197</v>
      </c>
      <c r="C164" s="12"/>
      <c r="D164" s="48">
        <v>2</v>
      </c>
      <c r="E164" s="49">
        <v>3.57</v>
      </c>
      <c r="F164" s="48">
        <v>38</v>
      </c>
      <c r="G164" s="12" t="s">
        <v>236</v>
      </c>
      <c r="H164" s="13" t="s">
        <v>1194</v>
      </c>
      <c r="I164" s="13" t="s">
        <v>1198</v>
      </c>
      <c r="J164" s="26"/>
      <c r="K164" s="26"/>
      <c r="L164" s="25"/>
      <c r="M164" s="26"/>
      <c r="O164" s="85" t="s">
        <v>1199</v>
      </c>
    </row>
    <row r="165" spans="1:15" s="36" customFormat="1" ht="25.5">
      <c r="A165" s="12" t="s">
        <v>1119</v>
      </c>
      <c r="B165" s="12" t="s">
        <v>1200</v>
      </c>
      <c r="C165" s="12"/>
      <c r="D165" s="48">
        <v>3</v>
      </c>
      <c r="E165" s="49">
        <v>4</v>
      </c>
      <c r="F165" s="48">
        <v>10</v>
      </c>
      <c r="G165" s="12" t="s">
        <v>236</v>
      </c>
      <c r="H165" s="13" t="s">
        <v>1201</v>
      </c>
      <c r="I165" s="13" t="s">
        <v>1201</v>
      </c>
      <c r="J165" s="26"/>
      <c r="K165" s="26"/>
      <c r="L165" s="25"/>
      <c r="M165" s="26"/>
      <c r="O165" s="85" t="s">
        <v>1199</v>
      </c>
    </row>
    <row r="166" spans="1:15" s="36" customFormat="1" ht="25.5">
      <c r="A166" s="12" t="s">
        <v>1119</v>
      </c>
      <c r="B166" s="12" t="s">
        <v>1202</v>
      </c>
      <c r="C166" s="12"/>
      <c r="D166" s="48">
        <v>3</v>
      </c>
      <c r="E166" s="49">
        <v>4</v>
      </c>
      <c r="F166" s="48">
        <v>11</v>
      </c>
      <c r="G166" s="12" t="s">
        <v>236</v>
      </c>
      <c r="H166" s="13" t="s">
        <v>1203</v>
      </c>
      <c r="I166" s="13" t="s">
        <v>1203</v>
      </c>
      <c r="J166" s="26"/>
      <c r="K166" s="26"/>
      <c r="L166" s="25"/>
      <c r="M166" s="26"/>
      <c r="O166" s="85" t="s">
        <v>1199</v>
      </c>
    </row>
    <row r="167" spans="1:15" s="36" customFormat="1" ht="38.25">
      <c r="A167" s="12" t="s">
        <v>1119</v>
      </c>
      <c r="B167" s="12" t="s">
        <v>1204</v>
      </c>
      <c r="C167" s="12"/>
      <c r="D167" s="48">
        <v>4</v>
      </c>
      <c r="E167" s="49" t="s">
        <v>515</v>
      </c>
      <c r="F167" s="48" t="s">
        <v>1205</v>
      </c>
      <c r="G167" s="12" t="s">
        <v>236</v>
      </c>
      <c r="H167" s="13" t="s">
        <v>1206</v>
      </c>
      <c r="I167" s="13" t="s">
        <v>1207</v>
      </c>
      <c r="J167" s="26"/>
      <c r="K167" s="26"/>
      <c r="L167" s="25"/>
      <c r="M167" s="26"/>
      <c r="O167" s="85" t="s">
        <v>1191</v>
      </c>
    </row>
    <row r="168" spans="1:15" s="36" customFormat="1" ht="51">
      <c r="A168" s="12" t="s">
        <v>1119</v>
      </c>
      <c r="B168" s="12" t="s">
        <v>1120</v>
      </c>
      <c r="C168" s="12"/>
      <c r="D168" s="48">
        <v>5</v>
      </c>
      <c r="E168" s="49" t="s">
        <v>524</v>
      </c>
      <c r="F168" s="72" t="s">
        <v>1208</v>
      </c>
      <c r="G168" s="12" t="s">
        <v>236</v>
      </c>
      <c r="H168" s="13" t="s">
        <v>1209</v>
      </c>
      <c r="I168" s="13" t="s">
        <v>1210</v>
      </c>
      <c r="J168" s="26"/>
      <c r="K168" s="26"/>
      <c r="L168" s="25"/>
      <c r="M168" s="26"/>
      <c r="O168" s="85" t="s">
        <v>1211</v>
      </c>
    </row>
    <row r="169" spans="1:15" s="36" customFormat="1" ht="51">
      <c r="A169" s="12" t="s">
        <v>1119</v>
      </c>
      <c r="B169" s="12" t="s">
        <v>1212</v>
      </c>
      <c r="C169" s="12"/>
      <c r="D169" s="48">
        <v>9</v>
      </c>
      <c r="E169" s="49" t="s">
        <v>340</v>
      </c>
      <c r="F169" s="48" t="s">
        <v>1213</v>
      </c>
      <c r="G169" s="12" t="s">
        <v>236</v>
      </c>
      <c r="H169" s="13" t="s">
        <v>1214</v>
      </c>
      <c r="I169" s="13" t="s">
        <v>1215</v>
      </c>
      <c r="J169" s="26"/>
      <c r="K169" s="26"/>
      <c r="L169" s="25"/>
      <c r="M169" s="26"/>
      <c r="O169" s="85" t="s">
        <v>1189</v>
      </c>
    </row>
    <row r="170" spans="1:15" s="36" customFormat="1" ht="38.25">
      <c r="A170" s="12" t="s">
        <v>1119</v>
      </c>
      <c r="B170" s="12" t="s">
        <v>1216</v>
      </c>
      <c r="C170" s="12"/>
      <c r="D170" s="48">
        <v>12</v>
      </c>
      <c r="E170" s="49" t="s">
        <v>234</v>
      </c>
      <c r="F170" s="48" t="s">
        <v>1217</v>
      </c>
      <c r="G170" s="12" t="s">
        <v>236</v>
      </c>
      <c r="H170" s="13" t="s">
        <v>1218</v>
      </c>
      <c r="I170" s="13" t="s">
        <v>1219</v>
      </c>
      <c r="J170" s="26"/>
      <c r="K170" s="26"/>
      <c r="L170" s="25"/>
      <c r="M170" s="26"/>
      <c r="O170" s="85" t="s">
        <v>1220</v>
      </c>
    </row>
    <row r="171" spans="1:15" s="36" customFormat="1" ht="76.5">
      <c r="A171" s="12" t="s">
        <v>1119</v>
      </c>
      <c r="B171" s="12" t="s">
        <v>1221</v>
      </c>
      <c r="C171" s="12"/>
      <c r="D171" s="48">
        <v>10</v>
      </c>
      <c r="E171" s="49" t="s">
        <v>1222</v>
      </c>
      <c r="F171" s="48"/>
      <c r="G171" s="12" t="s">
        <v>235</v>
      </c>
      <c r="H171" s="13" t="s">
        <v>1223</v>
      </c>
      <c r="I171" s="13" t="s">
        <v>1224</v>
      </c>
      <c r="J171" s="26"/>
      <c r="K171" s="26"/>
      <c r="L171" s="25"/>
      <c r="M171" s="26"/>
      <c r="O171" s="85" t="s">
        <v>1211</v>
      </c>
    </row>
    <row r="172" spans="1:15" s="36" customFormat="1" ht="51">
      <c r="A172" s="12" t="s">
        <v>1166</v>
      </c>
      <c r="B172" s="12" t="s">
        <v>1225</v>
      </c>
      <c r="C172" s="12"/>
      <c r="D172" s="48">
        <v>15</v>
      </c>
      <c r="E172" s="49" t="s">
        <v>381</v>
      </c>
      <c r="F172" s="48"/>
      <c r="G172" s="12" t="s">
        <v>236</v>
      </c>
      <c r="H172" s="11" t="s">
        <v>1226</v>
      </c>
      <c r="I172" s="15" t="s">
        <v>1227</v>
      </c>
      <c r="J172" s="26"/>
      <c r="K172" s="26"/>
      <c r="L172" s="25"/>
      <c r="M172" s="26"/>
      <c r="O172" s="85" t="s">
        <v>1228</v>
      </c>
    </row>
    <row r="173" spans="1:15" s="36" customFormat="1" ht="63.75">
      <c r="A173" s="12" t="s">
        <v>1119</v>
      </c>
      <c r="B173" s="12" t="s">
        <v>1127</v>
      </c>
      <c r="C173" s="12"/>
      <c r="D173" s="48">
        <v>16</v>
      </c>
      <c r="E173" s="49" t="s">
        <v>923</v>
      </c>
      <c r="F173" s="48">
        <v>6</v>
      </c>
      <c r="G173" s="12" t="s">
        <v>236</v>
      </c>
      <c r="H173" s="13" t="s">
        <v>1128</v>
      </c>
      <c r="I173" s="13" t="s">
        <v>1129</v>
      </c>
      <c r="J173" s="26"/>
      <c r="K173" s="26"/>
      <c r="L173" s="25"/>
      <c r="M173" s="26"/>
      <c r="O173" s="85" t="s">
        <v>1229</v>
      </c>
    </row>
    <row r="174" spans="1:15" s="36" customFormat="1" ht="38.25">
      <c r="A174" s="12" t="s">
        <v>1119</v>
      </c>
      <c r="B174" s="12" t="s">
        <v>1131</v>
      </c>
      <c r="C174" s="12"/>
      <c r="D174" s="48">
        <v>17</v>
      </c>
      <c r="E174" s="49" t="s">
        <v>947</v>
      </c>
      <c r="F174" s="48">
        <v>1</v>
      </c>
      <c r="G174" s="12" t="s">
        <v>235</v>
      </c>
      <c r="H174" s="13" t="s">
        <v>1133</v>
      </c>
      <c r="I174" s="13"/>
      <c r="J174" s="26"/>
      <c r="K174" s="26"/>
      <c r="L174" s="25"/>
      <c r="M174" s="26"/>
      <c r="O174" s="85" t="s">
        <v>1230</v>
      </c>
    </row>
    <row r="175" spans="1:15" s="36" customFormat="1" ht="38.25">
      <c r="A175" s="12" t="s">
        <v>1119</v>
      </c>
      <c r="B175" s="12" t="s">
        <v>1231</v>
      </c>
      <c r="C175" s="12"/>
      <c r="D175" s="48">
        <v>17</v>
      </c>
      <c r="E175" s="49" t="s">
        <v>952</v>
      </c>
      <c r="F175" s="48" t="s">
        <v>1232</v>
      </c>
      <c r="G175" s="12" t="s">
        <v>236</v>
      </c>
      <c r="H175" s="13" t="s">
        <v>1233</v>
      </c>
      <c r="I175" s="13" t="s">
        <v>1234</v>
      </c>
      <c r="J175" s="26"/>
      <c r="K175" s="26"/>
      <c r="L175" s="25"/>
      <c r="M175" s="26"/>
      <c r="O175" s="85" t="s">
        <v>1229</v>
      </c>
    </row>
    <row r="176" spans="1:15" s="36" customFormat="1" ht="38.25">
      <c r="A176" s="12" t="s">
        <v>1119</v>
      </c>
      <c r="B176" s="12" t="s">
        <v>1235</v>
      </c>
      <c r="C176" s="12"/>
      <c r="D176" s="48">
        <v>18</v>
      </c>
      <c r="E176" s="49" t="s">
        <v>389</v>
      </c>
      <c r="F176" s="48"/>
      <c r="G176" s="12" t="s">
        <v>235</v>
      </c>
      <c r="H176" s="13" t="s">
        <v>1236</v>
      </c>
      <c r="I176" s="13" t="s">
        <v>1237</v>
      </c>
      <c r="J176" s="26"/>
      <c r="K176" s="26"/>
      <c r="L176" s="25"/>
      <c r="M176" s="26"/>
      <c r="O176" s="85" t="s">
        <v>1238</v>
      </c>
    </row>
    <row r="177" spans="1:15" s="36" customFormat="1" ht="38.25">
      <c r="A177" s="12" t="s">
        <v>1119</v>
      </c>
      <c r="B177" s="12" t="s">
        <v>1239</v>
      </c>
      <c r="C177" s="12"/>
      <c r="D177" s="48">
        <v>18</v>
      </c>
      <c r="E177" s="49" t="s">
        <v>1240</v>
      </c>
      <c r="F177" s="48"/>
      <c r="G177" s="12" t="s">
        <v>235</v>
      </c>
      <c r="H177" s="13" t="s">
        <v>1236</v>
      </c>
      <c r="I177" s="13" t="s">
        <v>1237</v>
      </c>
      <c r="J177" s="26"/>
      <c r="K177" s="26"/>
      <c r="L177" s="25"/>
      <c r="M177" s="26"/>
      <c r="O177" s="85" t="s">
        <v>1238</v>
      </c>
    </row>
    <row r="178" spans="1:15" s="36" customFormat="1" ht="51">
      <c r="A178" s="12" t="s">
        <v>1119</v>
      </c>
      <c r="B178" s="12" t="s">
        <v>1241</v>
      </c>
      <c r="C178" s="12"/>
      <c r="D178" s="48">
        <v>18</v>
      </c>
      <c r="E178" s="49" t="s">
        <v>389</v>
      </c>
      <c r="F178" s="48" t="s">
        <v>1208</v>
      </c>
      <c r="G178" s="12" t="s">
        <v>236</v>
      </c>
      <c r="H178" s="13" t="s">
        <v>1242</v>
      </c>
      <c r="I178" s="13" t="s">
        <v>1243</v>
      </c>
      <c r="J178" s="26"/>
      <c r="K178" s="26"/>
      <c r="L178" s="25"/>
      <c r="M178" s="26"/>
      <c r="O178" s="85" t="s">
        <v>1229</v>
      </c>
    </row>
    <row r="179" spans="1:15" s="36" customFormat="1" ht="25.5">
      <c r="A179" s="12" t="s">
        <v>1119</v>
      </c>
      <c r="B179" s="12" t="s">
        <v>1244</v>
      </c>
      <c r="C179" s="12"/>
      <c r="D179" s="48">
        <v>18</v>
      </c>
      <c r="E179" s="49" t="s">
        <v>393</v>
      </c>
      <c r="F179" s="48">
        <v>14</v>
      </c>
      <c r="G179" s="12" t="s">
        <v>236</v>
      </c>
      <c r="H179" s="13" t="s">
        <v>1245</v>
      </c>
      <c r="I179" s="13" t="s">
        <v>1246</v>
      </c>
      <c r="J179" s="26"/>
      <c r="K179" s="26"/>
      <c r="L179" s="25"/>
      <c r="M179" s="26"/>
      <c r="O179" s="85" t="s">
        <v>1229</v>
      </c>
    </row>
    <row r="180" spans="1:15" s="36" customFormat="1" ht="25.5">
      <c r="A180" s="12" t="s">
        <v>1119</v>
      </c>
      <c r="B180" s="12" t="s">
        <v>1247</v>
      </c>
      <c r="C180" s="12"/>
      <c r="D180" s="48">
        <v>18</v>
      </c>
      <c r="E180" s="49" t="s">
        <v>1251</v>
      </c>
      <c r="F180" s="48">
        <v>17</v>
      </c>
      <c r="G180" s="12" t="s">
        <v>236</v>
      </c>
      <c r="H180" s="13" t="s">
        <v>1245</v>
      </c>
      <c r="I180" s="13" t="s">
        <v>1246</v>
      </c>
      <c r="J180" s="26"/>
      <c r="K180" s="26"/>
      <c r="L180" s="25"/>
      <c r="M180" s="26"/>
      <c r="O180" s="85" t="s">
        <v>1229</v>
      </c>
    </row>
    <row r="181" spans="1:15" s="36" customFormat="1" ht="38.25">
      <c r="A181" s="12" t="s">
        <v>1119</v>
      </c>
      <c r="B181" s="12" t="s">
        <v>1252</v>
      </c>
      <c r="C181" s="12"/>
      <c r="D181" s="48">
        <v>19</v>
      </c>
      <c r="E181" s="49" t="s">
        <v>1253</v>
      </c>
      <c r="F181" s="48">
        <v>3</v>
      </c>
      <c r="G181" s="12" t="s">
        <v>236</v>
      </c>
      <c r="H181" s="13" t="s">
        <v>1254</v>
      </c>
      <c r="I181" s="13" t="s">
        <v>1255</v>
      </c>
      <c r="J181" s="26"/>
      <c r="K181" s="26"/>
      <c r="L181" s="25"/>
      <c r="M181" s="26"/>
      <c r="O181" s="85" t="s">
        <v>1229</v>
      </c>
    </row>
    <row r="182" spans="1:15" s="36" customFormat="1" ht="51">
      <c r="A182" s="12" t="s">
        <v>1119</v>
      </c>
      <c r="B182" s="12" t="s">
        <v>1146</v>
      </c>
      <c r="C182" s="12"/>
      <c r="D182" s="48">
        <v>20</v>
      </c>
      <c r="E182" s="49" t="s">
        <v>985</v>
      </c>
      <c r="F182" s="48"/>
      <c r="G182" s="12" t="s">
        <v>235</v>
      </c>
      <c r="H182" s="13" t="s">
        <v>1256</v>
      </c>
      <c r="I182" s="13" t="s">
        <v>1257</v>
      </c>
      <c r="J182" s="26"/>
      <c r="K182" s="26"/>
      <c r="L182" s="25"/>
      <c r="M182" s="26"/>
      <c r="O182" s="85" t="s">
        <v>1229</v>
      </c>
    </row>
    <row r="183" spans="1:15" s="36" customFormat="1" ht="25.5">
      <c r="A183" s="12" t="s">
        <v>1119</v>
      </c>
      <c r="B183" s="12" t="s">
        <v>1258</v>
      </c>
      <c r="C183" s="12"/>
      <c r="D183" s="48">
        <v>20</v>
      </c>
      <c r="E183" s="49" t="s">
        <v>985</v>
      </c>
      <c r="F183" s="48"/>
      <c r="G183" s="12" t="s">
        <v>236</v>
      </c>
      <c r="H183" s="11" t="s">
        <v>1259</v>
      </c>
      <c r="I183" s="11" t="s">
        <v>1260</v>
      </c>
      <c r="J183" s="26"/>
      <c r="K183" s="26"/>
      <c r="L183" s="25"/>
      <c r="M183" s="26"/>
      <c r="O183" s="85" t="s">
        <v>1229</v>
      </c>
    </row>
    <row r="184" spans="1:15" s="36" customFormat="1" ht="51">
      <c r="A184" s="12" t="s">
        <v>1119</v>
      </c>
      <c r="B184" s="12" t="s">
        <v>1261</v>
      </c>
      <c r="C184" s="12"/>
      <c r="D184" s="48">
        <v>21</v>
      </c>
      <c r="E184" s="49" t="s">
        <v>1262</v>
      </c>
      <c r="F184" s="48"/>
      <c r="G184" s="12" t="s">
        <v>235</v>
      </c>
      <c r="H184" s="13" t="s">
        <v>1263</v>
      </c>
      <c r="I184" s="13" t="s">
        <v>1264</v>
      </c>
      <c r="J184" s="26"/>
      <c r="K184" s="26"/>
      <c r="L184" s="25"/>
      <c r="M184" s="26"/>
      <c r="O184" s="85" t="s">
        <v>1229</v>
      </c>
    </row>
    <row r="185" spans="1:15" s="36" customFormat="1" ht="38.25">
      <c r="A185" s="12" t="s">
        <v>1119</v>
      </c>
      <c r="B185" s="12" t="s">
        <v>1265</v>
      </c>
      <c r="C185" s="12"/>
      <c r="D185" s="48">
        <v>22</v>
      </c>
      <c r="E185" s="49" t="s">
        <v>397</v>
      </c>
      <c r="F185" s="48">
        <v>11</v>
      </c>
      <c r="G185" s="12" t="s">
        <v>236</v>
      </c>
      <c r="H185" s="13" t="s">
        <v>1266</v>
      </c>
      <c r="I185" s="13" t="s">
        <v>1267</v>
      </c>
      <c r="J185" s="26"/>
      <c r="K185" s="26"/>
      <c r="L185" s="25"/>
      <c r="M185" s="26"/>
      <c r="O185" s="85" t="s">
        <v>1229</v>
      </c>
    </row>
    <row r="186" spans="1:15" s="36" customFormat="1" ht="76.5">
      <c r="A186" s="12" t="s">
        <v>1119</v>
      </c>
      <c r="B186" s="12" t="s">
        <v>1268</v>
      </c>
      <c r="C186" s="12"/>
      <c r="D186" s="48">
        <v>24</v>
      </c>
      <c r="E186" s="49" t="s">
        <v>1269</v>
      </c>
      <c r="F186" s="48"/>
      <c r="G186" s="12" t="s">
        <v>235</v>
      </c>
      <c r="H186" s="13" t="s">
        <v>1270</v>
      </c>
      <c r="I186" s="13" t="s">
        <v>1271</v>
      </c>
      <c r="J186" s="26"/>
      <c r="K186" s="26"/>
      <c r="L186" s="25"/>
      <c r="M186" s="26"/>
      <c r="O186" s="85" t="s">
        <v>1229</v>
      </c>
    </row>
    <row r="187" spans="1:15" s="36" customFormat="1" ht="38.25">
      <c r="A187" s="12" t="s">
        <v>1119</v>
      </c>
      <c r="B187" s="12" t="s">
        <v>1153</v>
      </c>
      <c r="C187" s="12"/>
      <c r="D187" s="48">
        <v>26</v>
      </c>
      <c r="E187" s="49" t="s">
        <v>1152</v>
      </c>
      <c r="F187" s="48"/>
      <c r="G187" s="12" t="s">
        <v>235</v>
      </c>
      <c r="H187" s="13" t="s">
        <v>1154</v>
      </c>
      <c r="I187" s="13" t="s">
        <v>1155</v>
      </c>
      <c r="J187" s="26"/>
      <c r="K187" s="26"/>
      <c r="L187" s="25"/>
      <c r="M187" s="26"/>
      <c r="O187" s="85" t="s">
        <v>1229</v>
      </c>
    </row>
    <row r="188" spans="1:15" s="36" customFormat="1" ht="38.25">
      <c r="A188" s="12" t="s">
        <v>1119</v>
      </c>
      <c r="B188" s="12" t="s">
        <v>1272</v>
      </c>
      <c r="C188" s="12"/>
      <c r="D188" s="48">
        <v>27</v>
      </c>
      <c r="E188" s="49"/>
      <c r="F188" s="48"/>
      <c r="G188" s="12" t="s">
        <v>235</v>
      </c>
      <c r="H188" s="13" t="s">
        <v>1273</v>
      </c>
      <c r="I188" s="13" t="s">
        <v>1274</v>
      </c>
      <c r="J188" s="26"/>
      <c r="K188" s="26"/>
      <c r="L188" s="25"/>
      <c r="M188" s="26"/>
      <c r="O188" s="85" t="s">
        <v>1238</v>
      </c>
    </row>
    <row r="189" spans="1:15" s="36" customFormat="1" ht="51">
      <c r="A189" s="12" t="s">
        <v>1119</v>
      </c>
      <c r="B189" s="12" t="s">
        <v>1275</v>
      </c>
      <c r="C189" s="12"/>
      <c r="D189" s="48">
        <v>29</v>
      </c>
      <c r="E189" s="49" t="s">
        <v>422</v>
      </c>
      <c r="F189" s="48"/>
      <c r="G189" s="12" t="s">
        <v>235</v>
      </c>
      <c r="H189" s="13" t="s">
        <v>1276</v>
      </c>
      <c r="I189" s="13" t="s">
        <v>1277</v>
      </c>
      <c r="J189" s="26"/>
      <c r="K189" s="26"/>
      <c r="L189" s="25"/>
      <c r="M189" s="26"/>
      <c r="O189" s="85" t="s">
        <v>1238</v>
      </c>
    </row>
    <row r="190" spans="1:15" s="36" customFormat="1" ht="25.5">
      <c r="A190" s="12" t="s">
        <v>1119</v>
      </c>
      <c r="B190" s="12" t="s">
        <v>1278</v>
      </c>
      <c r="C190" s="12"/>
      <c r="D190" s="48">
        <v>30</v>
      </c>
      <c r="E190" s="49"/>
      <c r="F190" s="48"/>
      <c r="G190" s="12" t="s">
        <v>235</v>
      </c>
      <c r="H190" s="13" t="s">
        <v>1279</v>
      </c>
      <c r="I190" s="13" t="s">
        <v>1280</v>
      </c>
      <c r="J190" s="26"/>
      <c r="K190" s="26"/>
      <c r="L190" s="25"/>
      <c r="M190" s="26"/>
      <c r="O190" s="85" t="s">
        <v>1238</v>
      </c>
    </row>
    <row r="191" spans="1:15" s="36" customFormat="1" ht="51">
      <c r="A191" s="87" t="s">
        <v>1119</v>
      </c>
      <c r="B191" s="87" t="s">
        <v>1281</v>
      </c>
      <c r="C191" s="87"/>
      <c r="D191" s="88"/>
      <c r="E191" s="89">
        <v>20</v>
      </c>
      <c r="F191" s="88"/>
      <c r="G191" s="87" t="s">
        <v>236</v>
      </c>
      <c r="H191" s="90" t="s">
        <v>1282</v>
      </c>
      <c r="I191" s="90" t="s">
        <v>1283</v>
      </c>
      <c r="J191" s="26"/>
      <c r="K191" s="26"/>
      <c r="L191" s="90"/>
      <c r="M191" s="26"/>
      <c r="O191" s="91" t="s">
        <v>875</v>
      </c>
    </row>
    <row r="192" spans="1:15" s="36" customFormat="1" ht="38.25">
      <c r="A192" s="12" t="s">
        <v>1119</v>
      </c>
      <c r="B192" s="12" t="s">
        <v>1157</v>
      </c>
      <c r="C192" s="12"/>
      <c r="D192" s="48">
        <v>32</v>
      </c>
      <c r="E192" s="49">
        <v>20</v>
      </c>
      <c r="F192" s="72" t="s">
        <v>1158</v>
      </c>
      <c r="G192" s="12" t="s">
        <v>235</v>
      </c>
      <c r="H192" s="13" t="s">
        <v>1159</v>
      </c>
      <c r="I192" s="13" t="s">
        <v>1160</v>
      </c>
      <c r="J192" s="26"/>
      <c r="K192" s="26"/>
      <c r="L192" s="25"/>
      <c r="M192" s="26"/>
      <c r="O192" s="85" t="s">
        <v>1284</v>
      </c>
    </row>
    <row r="193" spans="1:15" s="36" customFormat="1" ht="51">
      <c r="A193" s="12" t="s">
        <v>1119</v>
      </c>
      <c r="B193" s="12" t="s">
        <v>1162</v>
      </c>
      <c r="C193" s="12"/>
      <c r="D193" s="48">
        <v>32</v>
      </c>
      <c r="E193" s="49">
        <v>20</v>
      </c>
      <c r="F193" s="72" t="s">
        <v>1158</v>
      </c>
      <c r="G193" s="12" t="s">
        <v>235</v>
      </c>
      <c r="H193" s="13" t="s">
        <v>1163</v>
      </c>
      <c r="I193" s="13" t="s">
        <v>1164</v>
      </c>
      <c r="J193" s="26"/>
      <c r="K193" s="26"/>
      <c r="L193" s="25"/>
      <c r="M193" s="26"/>
      <c r="O193" s="85" t="s">
        <v>480</v>
      </c>
    </row>
    <row r="194" spans="1:15" s="80" customFormat="1" ht="51">
      <c r="A194" s="12" t="s">
        <v>1119</v>
      </c>
      <c r="B194" s="12" t="s">
        <v>1285</v>
      </c>
      <c r="D194" s="81">
        <v>32</v>
      </c>
      <c r="E194" s="77">
        <v>20.1</v>
      </c>
      <c r="F194" s="81"/>
      <c r="G194" s="40" t="s">
        <v>236</v>
      </c>
      <c r="H194" s="40" t="s">
        <v>1286</v>
      </c>
      <c r="I194" s="40" t="s">
        <v>1287</v>
      </c>
      <c r="J194" s="92"/>
      <c r="K194" s="93"/>
      <c r="L194" s="94"/>
      <c r="M194" s="40"/>
      <c r="O194" s="95" t="s">
        <v>1288</v>
      </c>
    </row>
    <row r="195" spans="1:15" ht="51">
      <c r="A195" s="12" t="s">
        <v>1119</v>
      </c>
      <c r="B195" s="12" t="s">
        <v>1289</v>
      </c>
      <c r="C195" s="96"/>
      <c r="D195" s="84">
        <v>32</v>
      </c>
      <c r="E195" s="97" t="s">
        <v>1290</v>
      </c>
      <c r="F195" s="84"/>
      <c r="G195" s="96" t="s">
        <v>236</v>
      </c>
      <c r="H195" s="79" t="s">
        <v>0</v>
      </c>
      <c r="I195" s="40" t="s">
        <v>1287</v>
      </c>
      <c r="J195" s="26"/>
      <c r="K195" s="26"/>
      <c r="L195" s="26"/>
      <c r="M195" s="26"/>
      <c r="O195" s="91" t="s">
        <v>1288</v>
      </c>
    </row>
    <row r="196" spans="1:15" ht="25.5">
      <c r="A196" s="12" t="s">
        <v>1166</v>
      </c>
      <c r="B196" s="12" t="s">
        <v>1167</v>
      </c>
      <c r="C196" s="76"/>
      <c r="D196" s="77">
        <v>33</v>
      </c>
      <c r="E196" s="77" t="s">
        <v>437</v>
      </c>
      <c r="F196" s="78" t="s">
        <v>1168</v>
      </c>
      <c r="G196" s="27" t="s">
        <v>236</v>
      </c>
      <c r="H196" s="26" t="s">
        <v>1169</v>
      </c>
      <c r="I196" s="40" t="s">
        <v>1170</v>
      </c>
      <c r="J196" s="26"/>
      <c r="K196" s="26"/>
      <c r="L196" s="26"/>
      <c r="M196" s="26"/>
      <c r="O196" s="91" t="s">
        <v>1192</v>
      </c>
    </row>
    <row r="197" spans="1:15" s="80" customFormat="1" ht="38.25">
      <c r="A197" s="12" t="s">
        <v>1119</v>
      </c>
      <c r="B197" s="12" t="s">
        <v>1</v>
      </c>
      <c r="C197" s="76"/>
      <c r="D197" s="77">
        <v>33</v>
      </c>
      <c r="E197" s="77" t="s">
        <v>2</v>
      </c>
      <c r="F197" s="77"/>
      <c r="G197" s="40" t="s">
        <v>236</v>
      </c>
      <c r="H197" s="79" t="s">
        <v>3</v>
      </c>
      <c r="I197" s="40" t="s">
        <v>4</v>
      </c>
      <c r="J197" s="92"/>
      <c r="K197" s="93"/>
      <c r="L197" s="94"/>
      <c r="M197" s="40"/>
      <c r="O197" s="95" t="s">
        <v>1288</v>
      </c>
    </row>
    <row r="198" spans="1:15" ht="38.25">
      <c r="A198" s="12" t="s">
        <v>1119</v>
      </c>
      <c r="B198" s="12" t="s">
        <v>5</v>
      </c>
      <c r="C198" s="98"/>
      <c r="D198" s="99">
        <v>34</v>
      </c>
      <c r="E198" s="89" t="s">
        <v>6</v>
      </c>
      <c r="F198" s="99">
        <v>8</v>
      </c>
      <c r="G198" s="100" t="s">
        <v>235</v>
      </c>
      <c r="H198" s="100" t="s">
        <v>7</v>
      </c>
      <c r="I198" s="100" t="s">
        <v>8</v>
      </c>
      <c r="J198" s="90"/>
      <c r="K198" s="90"/>
      <c r="L198" s="90"/>
      <c r="M198" s="26"/>
      <c r="O198" s="91" t="s">
        <v>9</v>
      </c>
    </row>
    <row r="199" spans="1:15" ht="51">
      <c r="A199" s="12" t="s">
        <v>1119</v>
      </c>
      <c r="B199" s="12" t="s">
        <v>10</v>
      </c>
      <c r="C199" s="87"/>
      <c r="D199" s="88">
        <v>34</v>
      </c>
      <c r="E199" s="88" t="s">
        <v>11</v>
      </c>
      <c r="F199" s="88" t="s">
        <v>12</v>
      </c>
      <c r="G199" s="87" t="s">
        <v>236</v>
      </c>
      <c r="H199" s="90" t="s">
        <v>13</v>
      </c>
      <c r="I199" s="40" t="s">
        <v>1287</v>
      </c>
      <c r="J199" s="90"/>
      <c r="K199" s="90"/>
      <c r="L199" s="90"/>
      <c r="M199" s="26"/>
      <c r="O199" s="91" t="s">
        <v>1288</v>
      </c>
    </row>
    <row r="200" spans="1:15" ht="51">
      <c r="A200" s="12" t="s">
        <v>1119</v>
      </c>
      <c r="B200" s="12" t="s">
        <v>14</v>
      </c>
      <c r="C200" s="101"/>
      <c r="D200" s="83">
        <v>34</v>
      </c>
      <c r="E200" s="97" t="s">
        <v>15</v>
      </c>
      <c r="F200" s="83"/>
      <c r="G200" s="102" t="s">
        <v>236</v>
      </c>
      <c r="H200" s="79" t="s">
        <v>16</v>
      </c>
      <c r="I200" s="40" t="s">
        <v>1287</v>
      </c>
      <c r="J200" s="90"/>
      <c r="K200" s="90"/>
      <c r="L200" s="90"/>
      <c r="M200" s="26"/>
      <c r="O200" s="91" t="s">
        <v>1288</v>
      </c>
    </row>
    <row r="201" spans="1:15" ht="51">
      <c r="A201" s="12" t="s">
        <v>1119</v>
      </c>
      <c r="B201" s="12" t="s">
        <v>17</v>
      </c>
      <c r="C201" s="96"/>
      <c r="D201" s="84">
        <v>35</v>
      </c>
      <c r="E201" s="97" t="s">
        <v>1021</v>
      </c>
      <c r="F201" s="84" t="s">
        <v>18</v>
      </c>
      <c r="G201" s="102" t="s">
        <v>236</v>
      </c>
      <c r="H201" s="90" t="s">
        <v>13</v>
      </c>
      <c r="I201" s="40" t="s">
        <v>1287</v>
      </c>
      <c r="J201" s="90"/>
      <c r="K201" s="90"/>
      <c r="L201" s="103"/>
      <c r="M201" s="26"/>
      <c r="O201" s="91" t="s">
        <v>1288</v>
      </c>
    </row>
    <row r="202" spans="1:15" ht="51">
      <c r="A202" s="12" t="s">
        <v>1119</v>
      </c>
      <c r="B202" s="12" t="s">
        <v>19</v>
      </c>
      <c r="C202" s="76"/>
      <c r="D202" s="77">
        <v>35</v>
      </c>
      <c r="E202" s="97" t="s">
        <v>1026</v>
      </c>
      <c r="F202" s="77"/>
      <c r="G202" s="40" t="s">
        <v>236</v>
      </c>
      <c r="H202" s="79" t="s">
        <v>20</v>
      </c>
      <c r="I202" s="40" t="s">
        <v>1287</v>
      </c>
      <c r="J202" s="90"/>
      <c r="K202" s="90"/>
      <c r="L202" s="103"/>
      <c r="M202" s="26"/>
      <c r="O202" s="91" t="s">
        <v>1288</v>
      </c>
    </row>
    <row r="203" spans="1:15" ht="51">
      <c r="A203" s="12" t="s">
        <v>1119</v>
      </c>
      <c r="B203" s="12" t="s">
        <v>21</v>
      </c>
      <c r="C203" s="27"/>
      <c r="D203" s="78">
        <v>35</v>
      </c>
      <c r="E203" s="78" t="s">
        <v>22</v>
      </c>
      <c r="F203" s="78"/>
      <c r="G203" s="102" t="s">
        <v>236</v>
      </c>
      <c r="H203" s="90" t="s">
        <v>23</v>
      </c>
      <c r="I203" s="40" t="s">
        <v>1287</v>
      </c>
      <c r="J203" s="90"/>
      <c r="K203" s="90"/>
      <c r="L203" s="90"/>
      <c r="M203" s="26"/>
      <c r="O203" s="91" t="s">
        <v>1288</v>
      </c>
    </row>
    <row r="204" spans="1:15" ht="51">
      <c r="A204" s="12" t="s">
        <v>1119</v>
      </c>
      <c r="B204" s="12" t="s">
        <v>24</v>
      </c>
      <c r="C204" s="87"/>
      <c r="D204" s="99">
        <v>36</v>
      </c>
      <c r="E204" s="99" t="s">
        <v>25</v>
      </c>
      <c r="F204" s="99" t="s">
        <v>26</v>
      </c>
      <c r="G204" s="100" t="s">
        <v>236</v>
      </c>
      <c r="H204" s="79" t="s">
        <v>27</v>
      </c>
      <c r="I204" s="40" t="s">
        <v>1287</v>
      </c>
      <c r="J204" s="90"/>
      <c r="K204" s="90"/>
      <c r="L204" s="90"/>
      <c r="M204" s="26"/>
      <c r="O204" s="91" t="s">
        <v>1288</v>
      </c>
    </row>
    <row r="205" spans="1:15" ht="51">
      <c r="A205" s="12" t="s">
        <v>1119</v>
      </c>
      <c r="B205" s="12" t="s">
        <v>28</v>
      </c>
      <c r="C205" s="27"/>
      <c r="D205" s="78">
        <v>37</v>
      </c>
      <c r="E205" s="104" t="s">
        <v>29</v>
      </c>
      <c r="F205" s="78" t="s">
        <v>30</v>
      </c>
      <c r="G205" s="100" t="s">
        <v>236</v>
      </c>
      <c r="H205" s="79" t="s">
        <v>31</v>
      </c>
      <c r="I205" s="40" t="s">
        <v>1287</v>
      </c>
      <c r="J205" s="90"/>
      <c r="K205" s="90"/>
      <c r="L205" s="90"/>
      <c r="M205" s="26"/>
      <c r="O205" s="91" t="s">
        <v>1288</v>
      </c>
    </row>
    <row r="206" spans="1:15" ht="51">
      <c r="A206" s="12" t="s">
        <v>1119</v>
      </c>
      <c r="B206" s="12" t="s">
        <v>32</v>
      </c>
      <c r="C206" s="27"/>
      <c r="D206" s="83">
        <v>37</v>
      </c>
      <c r="E206" s="97" t="s">
        <v>33</v>
      </c>
      <c r="F206" s="83"/>
      <c r="G206" s="100" t="s">
        <v>236</v>
      </c>
      <c r="H206" s="79" t="s">
        <v>34</v>
      </c>
      <c r="I206" s="40" t="s">
        <v>1287</v>
      </c>
      <c r="J206" s="90"/>
      <c r="K206" s="90"/>
      <c r="L206" s="90"/>
      <c r="M206" s="26"/>
      <c r="O206" s="91" t="s">
        <v>1288</v>
      </c>
    </row>
    <row r="207" spans="1:15" ht="51">
      <c r="A207" s="12" t="s">
        <v>1119</v>
      </c>
      <c r="B207" s="12" t="s">
        <v>35</v>
      </c>
      <c r="C207" s="12"/>
      <c r="D207" s="48">
        <v>39</v>
      </c>
      <c r="E207" s="49" t="s">
        <v>36</v>
      </c>
      <c r="F207" s="48"/>
      <c r="G207" s="100" t="s">
        <v>236</v>
      </c>
      <c r="H207" s="79" t="s">
        <v>37</v>
      </c>
      <c r="I207" s="40" t="s">
        <v>1287</v>
      </c>
      <c r="J207" s="26"/>
      <c r="K207" s="26"/>
      <c r="M207" s="26"/>
      <c r="O207" s="91" t="s">
        <v>1288</v>
      </c>
    </row>
    <row r="208" spans="1:15" ht="51">
      <c r="A208" s="12" t="s">
        <v>1119</v>
      </c>
      <c r="B208" s="12" t="s">
        <v>38</v>
      </c>
      <c r="C208" s="12"/>
      <c r="D208" s="48">
        <v>39</v>
      </c>
      <c r="E208" s="49" t="s">
        <v>39</v>
      </c>
      <c r="F208" s="48"/>
      <c r="G208" s="100" t="s">
        <v>236</v>
      </c>
      <c r="H208" s="79" t="s">
        <v>40</v>
      </c>
      <c r="I208" s="40" t="s">
        <v>1287</v>
      </c>
      <c r="J208" s="26"/>
      <c r="K208" s="26"/>
      <c r="M208" s="26"/>
      <c r="O208" s="91" t="s">
        <v>1288</v>
      </c>
    </row>
    <row r="209" spans="1:15" ht="51">
      <c r="A209" s="12" t="s">
        <v>1119</v>
      </c>
      <c r="B209" s="12" t="s">
        <v>41</v>
      </c>
      <c r="C209" s="27"/>
      <c r="D209" s="78">
        <v>40</v>
      </c>
      <c r="E209" s="104" t="s">
        <v>42</v>
      </c>
      <c r="F209" s="78"/>
      <c r="G209" s="100" t="s">
        <v>236</v>
      </c>
      <c r="H209" s="79" t="s">
        <v>43</v>
      </c>
      <c r="I209" s="40" t="s">
        <v>1287</v>
      </c>
      <c r="J209" s="26"/>
      <c r="K209" s="26"/>
      <c r="M209" s="26"/>
      <c r="O209" s="91" t="s">
        <v>1288</v>
      </c>
    </row>
    <row r="210" spans="1:15" ht="51">
      <c r="A210" s="12" t="s">
        <v>1119</v>
      </c>
      <c r="B210" s="12" t="s">
        <v>44</v>
      </c>
      <c r="C210" s="27"/>
      <c r="D210" s="78">
        <v>40</v>
      </c>
      <c r="E210" s="78" t="s">
        <v>45</v>
      </c>
      <c r="F210" s="105"/>
      <c r="G210" s="100" t="s">
        <v>236</v>
      </c>
      <c r="H210" s="79" t="s">
        <v>46</v>
      </c>
      <c r="I210" s="40" t="s">
        <v>1287</v>
      </c>
      <c r="J210" s="26"/>
      <c r="K210" s="26"/>
      <c r="M210" s="26"/>
      <c r="O210" s="91" t="s">
        <v>1288</v>
      </c>
    </row>
    <row r="211" spans="1:15" ht="51">
      <c r="A211" s="12" t="s">
        <v>1119</v>
      </c>
      <c r="B211" s="12" t="s">
        <v>47</v>
      </c>
      <c r="C211" s="12"/>
      <c r="D211" s="48">
        <v>41</v>
      </c>
      <c r="E211" s="48" t="s">
        <v>48</v>
      </c>
      <c r="F211" s="48" t="s">
        <v>49</v>
      </c>
      <c r="G211" s="100" t="s">
        <v>236</v>
      </c>
      <c r="H211" s="79" t="s">
        <v>50</v>
      </c>
      <c r="I211" s="40" t="s">
        <v>1287</v>
      </c>
      <c r="J211" s="26"/>
      <c r="K211" s="26"/>
      <c r="M211" s="26"/>
      <c r="O211" s="91" t="s">
        <v>1288</v>
      </c>
    </row>
    <row r="212" spans="1:15" ht="51">
      <c r="A212" s="12" t="s">
        <v>1119</v>
      </c>
      <c r="B212" s="12" t="s">
        <v>51</v>
      </c>
      <c r="C212" s="27"/>
      <c r="D212" s="78">
        <v>41</v>
      </c>
      <c r="E212" s="48" t="s">
        <v>1035</v>
      </c>
      <c r="F212" s="48" t="s">
        <v>52</v>
      </c>
      <c r="G212" s="100" t="s">
        <v>236</v>
      </c>
      <c r="H212" s="79" t="s">
        <v>53</v>
      </c>
      <c r="I212" s="40" t="s">
        <v>1287</v>
      </c>
      <c r="J212" s="26"/>
      <c r="K212" s="26"/>
      <c r="M212" s="26"/>
      <c r="O212" s="91" t="s">
        <v>1288</v>
      </c>
    </row>
    <row r="213" spans="1:15" ht="51">
      <c r="A213" s="12" t="s">
        <v>1119</v>
      </c>
      <c r="B213" s="12" t="s">
        <v>54</v>
      </c>
      <c r="C213" s="12"/>
      <c r="D213" s="48">
        <v>43</v>
      </c>
      <c r="E213" s="48" t="s">
        <v>55</v>
      </c>
      <c r="F213" s="48"/>
      <c r="G213" s="40" t="s">
        <v>236</v>
      </c>
      <c r="H213" s="79" t="s">
        <v>56</v>
      </c>
      <c r="I213" s="40" t="s">
        <v>1287</v>
      </c>
      <c r="J213" s="26"/>
      <c r="K213" s="26"/>
      <c r="M213" s="26"/>
      <c r="O213" s="91" t="s">
        <v>1288</v>
      </c>
    </row>
    <row r="214" spans="1:15" ht="51">
      <c r="A214" s="12" t="s">
        <v>1119</v>
      </c>
      <c r="B214" s="12" t="s">
        <v>57</v>
      </c>
      <c r="C214" s="27"/>
      <c r="D214" s="78">
        <v>43</v>
      </c>
      <c r="E214" s="78" t="s">
        <v>58</v>
      </c>
      <c r="F214" s="78"/>
      <c r="G214" s="40" t="s">
        <v>236</v>
      </c>
      <c r="H214" s="79" t="s">
        <v>59</v>
      </c>
      <c r="I214" s="40" t="s">
        <v>1287</v>
      </c>
      <c r="J214" s="26"/>
      <c r="K214" s="26"/>
      <c r="M214" s="26"/>
      <c r="O214" s="91" t="s">
        <v>1288</v>
      </c>
    </row>
    <row r="215" spans="1:15" ht="51">
      <c r="A215" s="12" t="s">
        <v>1119</v>
      </c>
      <c r="B215" s="12" t="s">
        <v>60</v>
      </c>
      <c r="C215" s="27"/>
      <c r="D215" s="78">
        <v>43</v>
      </c>
      <c r="E215" s="78" t="s">
        <v>61</v>
      </c>
      <c r="F215" s="78"/>
      <c r="G215" s="40" t="s">
        <v>236</v>
      </c>
      <c r="H215" s="79" t="s">
        <v>62</v>
      </c>
      <c r="I215" s="40" t="s">
        <v>1287</v>
      </c>
      <c r="J215" s="26"/>
      <c r="K215" s="26"/>
      <c r="M215" s="26"/>
      <c r="O215" s="91" t="s">
        <v>1288</v>
      </c>
    </row>
    <row r="216" spans="1:15" ht="51">
      <c r="A216" s="12" t="s">
        <v>1119</v>
      </c>
      <c r="B216" s="12" t="s">
        <v>63</v>
      </c>
      <c r="C216" s="12"/>
      <c r="D216" s="48">
        <v>44</v>
      </c>
      <c r="E216" s="48" t="s">
        <v>64</v>
      </c>
      <c r="F216" s="48"/>
      <c r="G216" s="40" t="s">
        <v>236</v>
      </c>
      <c r="H216" s="79" t="s">
        <v>65</v>
      </c>
      <c r="I216" s="40" t="s">
        <v>1287</v>
      </c>
      <c r="J216" s="26"/>
      <c r="K216" s="26"/>
      <c r="M216" s="26"/>
      <c r="O216" s="91" t="s">
        <v>1288</v>
      </c>
    </row>
    <row r="217" spans="1:15" ht="51">
      <c r="A217" s="12" t="s">
        <v>1119</v>
      </c>
      <c r="B217" s="12" t="s">
        <v>66</v>
      </c>
      <c r="C217" s="12"/>
      <c r="D217" s="48">
        <v>49</v>
      </c>
      <c r="E217" s="48" t="s">
        <v>67</v>
      </c>
      <c r="F217" s="48"/>
      <c r="G217" s="40" t="s">
        <v>236</v>
      </c>
      <c r="H217" s="79" t="s">
        <v>68</v>
      </c>
      <c r="I217" s="40" t="s">
        <v>1287</v>
      </c>
      <c r="J217" s="26"/>
      <c r="K217" s="26"/>
      <c r="M217" s="26"/>
      <c r="O217" s="91" t="s">
        <v>1288</v>
      </c>
    </row>
    <row r="218" spans="1:15" ht="51">
      <c r="A218" s="12" t="s">
        <v>1119</v>
      </c>
      <c r="B218" s="12" t="s">
        <v>69</v>
      </c>
      <c r="C218" s="27"/>
      <c r="D218" s="78">
        <v>49</v>
      </c>
      <c r="E218" s="78" t="s">
        <v>70</v>
      </c>
      <c r="F218" s="78"/>
      <c r="G218" s="40" t="s">
        <v>236</v>
      </c>
      <c r="H218" s="79" t="s">
        <v>71</v>
      </c>
      <c r="I218" s="40" t="s">
        <v>1287</v>
      </c>
      <c r="J218" s="26"/>
      <c r="K218" s="26"/>
      <c r="M218" s="26"/>
      <c r="O218" s="91" t="s">
        <v>1288</v>
      </c>
    </row>
    <row r="219" spans="1:15" ht="51">
      <c r="A219" s="12" t="s">
        <v>1119</v>
      </c>
      <c r="B219" s="12" t="s">
        <v>72</v>
      </c>
      <c r="C219" s="98"/>
      <c r="D219" s="99">
        <v>49</v>
      </c>
      <c r="E219" s="78" t="s">
        <v>73</v>
      </c>
      <c r="F219" s="99"/>
      <c r="G219" s="40" t="s">
        <v>236</v>
      </c>
      <c r="H219" s="79" t="s">
        <v>74</v>
      </c>
      <c r="I219" s="40" t="s">
        <v>1287</v>
      </c>
      <c r="J219" s="26"/>
      <c r="K219" s="26"/>
      <c r="M219" s="26"/>
      <c r="O219" s="91" t="s">
        <v>1288</v>
      </c>
    </row>
    <row r="220" spans="1:15" s="80" customFormat="1" ht="51">
      <c r="A220" s="12" t="s">
        <v>1119</v>
      </c>
      <c r="B220" s="12" t="s">
        <v>75</v>
      </c>
      <c r="D220" s="81">
        <v>50</v>
      </c>
      <c r="E220" s="78" t="s">
        <v>76</v>
      </c>
      <c r="F220" s="81" t="s">
        <v>77</v>
      </c>
      <c r="G220" s="40" t="s">
        <v>236</v>
      </c>
      <c r="H220" s="79" t="s">
        <v>78</v>
      </c>
      <c r="I220" s="40" t="s">
        <v>1287</v>
      </c>
      <c r="J220" s="92"/>
      <c r="K220" s="93"/>
      <c r="L220" s="94"/>
      <c r="M220" s="40"/>
      <c r="O220" s="91" t="s">
        <v>1288</v>
      </c>
    </row>
    <row r="221" spans="1:15" s="80" customFormat="1" ht="38.25">
      <c r="A221" s="12" t="s">
        <v>1119</v>
      </c>
      <c r="B221" s="12" t="s">
        <v>79</v>
      </c>
      <c r="C221" s="76"/>
      <c r="D221" s="77">
        <v>50</v>
      </c>
      <c r="E221" s="77" t="s">
        <v>80</v>
      </c>
      <c r="F221" s="77">
        <v>6</v>
      </c>
      <c r="G221" s="40" t="s">
        <v>235</v>
      </c>
      <c r="H221" s="40" t="s">
        <v>81</v>
      </c>
      <c r="I221" s="40" t="s">
        <v>82</v>
      </c>
      <c r="J221" s="92"/>
      <c r="K221" s="93"/>
      <c r="L221" s="94"/>
      <c r="M221" s="40"/>
      <c r="O221" s="95" t="s">
        <v>1229</v>
      </c>
    </row>
    <row r="222" spans="1:15" s="80" customFormat="1" ht="89.25">
      <c r="A222" s="87" t="s">
        <v>1119</v>
      </c>
      <c r="B222" s="87" t="s">
        <v>83</v>
      </c>
      <c r="D222" s="81">
        <v>50</v>
      </c>
      <c r="E222" s="77" t="s">
        <v>84</v>
      </c>
      <c r="F222" s="81" t="s">
        <v>85</v>
      </c>
      <c r="G222" s="40" t="s">
        <v>235</v>
      </c>
      <c r="H222" s="40" t="s">
        <v>86</v>
      </c>
      <c r="I222" s="40" t="s">
        <v>87</v>
      </c>
      <c r="J222" s="106"/>
      <c r="K222" s="107"/>
      <c r="L222" s="108"/>
      <c r="M222" s="40"/>
      <c r="O222" s="95" t="s">
        <v>88</v>
      </c>
    </row>
    <row r="223" spans="1:15" s="80" customFormat="1" ht="51">
      <c r="A223" s="12" t="s">
        <v>1119</v>
      </c>
      <c r="B223" s="12" t="s">
        <v>1173</v>
      </c>
      <c r="C223" s="76"/>
      <c r="D223" s="77">
        <v>51</v>
      </c>
      <c r="E223" s="77" t="s">
        <v>1174</v>
      </c>
      <c r="F223" s="109" t="s">
        <v>89</v>
      </c>
      <c r="G223" s="40" t="s">
        <v>236</v>
      </c>
      <c r="H223" s="79" t="s">
        <v>90</v>
      </c>
      <c r="I223" s="40" t="s">
        <v>1287</v>
      </c>
      <c r="J223" s="92"/>
      <c r="K223" s="93"/>
      <c r="L223" s="94"/>
      <c r="M223" s="40"/>
      <c r="O223" s="91" t="s">
        <v>1288</v>
      </c>
    </row>
    <row r="224" spans="1:15" s="80" customFormat="1" ht="51">
      <c r="A224" s="12" t="s">
        <v>1119</v>
      </c>
      <c r="B224" s="12" t="s">
        <v>1178</v>
      </c>
      <c r="D224" s="81">
        <v>51</v>
      </c>
      <c r="E224" s="77" t="s">
        <v>1179</v>
      </c>
      <c r="F224" s="81" t="s">
        <v>91</v>
      </c>
      <c r="G224" s="40" t="s">
        <v>236</v>
      </c>
      <c r="H224" s="79" t="s">
        <v>92</v>
      </c>
      <c r="I224" s="40" t="s">
        <v>1287</v>
      </c>
      <c r="J224" s="110"/>
      <c r="K224" s="111"/>
      <c r="L224" s="108"/>
      <c r="M224" s="40"/>
      <c r="O224" s="91" t="s">
        <v>1288</v>
      </c>
    </row>
    <row r="225" spans="1:15" s="80" customFormat="1" ht="114.75">
      <c r="A225" s="12" t="s">
        <v>1119</v>
      </c>
      <c r="B225" s="12" t="s">
        <v>93</v>
      </c>
      <c r="D225" s="81">
        <v>51</v>
      </c>
      <c r="E225" s="77" t="s">
        <v>1179</v>
      </c>
      <c r="F225" s="81" t="s">
        <v>94</v>
      </c>
      <c r="G225" s="40" t="s">
        <v>235</v>
      </c>
      <c r="H225" s="40" t="s">
        <v>95</v>
      </c>
      <c r="I225" s="40" t="s">
        <v>96</v>
      </c>
      <c r="J225" s="92"/>
      <c r="K225" s="93"/>
      <c r="L225" s="108"/>
      <c r="M225" s="40"/>
      <c r="O225" s="95" t="s">
        <v>88</v>
      </c>
    </row>
    <row r="226" spans="1:15" s="80" customFormat="1" ht="51">
      <c r="A226" s="12" t="s">
        <v>1119</v>
      </c>
      <c r="B226" s="12" t="s">
        <v>97</v>
      </c>
      <c r="D226" s="81">
        <v>52</v>
      </c>
      <c r="E226" s="77" t="s">
        <v>98</v>
      </c>
      <c r="F226" s="81"/>
      <c r="G226" s="40" t="s">
        <v>236</v>
      </c>
      <c r="H226" s="79" t="s">
        <v>99</v>
      </c>
      <c r="I226" s="40" t="s">
        <v>1287</v>
      </c>
      <c r="J226" s="92"/>
      <c r="K226" s="93"/>
      <c r="L226" s="108"/>
      <c r="M226" s="40"/>
      <c r="O226" s="91" t="s">
        <v>1288</v>
      </c>
    </row>
    <row r="227" spans="1:15" s="80" customFormat="1" ht="51">
      <c r="A227" s="12" t="s">
        <v>1119</v>
      </c>
      <c r="B227" s="12" t="s">
        <v>100</v>
      </c>
      <c r="D227" s="77">
        <v>52</v>
      </c>
      <c r="E227" s="77" t="s">
        <v>101</v>
      </c>
      <c r="F227" s="77"/>
      <c r="G227" s="40" t="s">
        <v>236</v>
      </c>
      <c r="H227" s="79" t="s">
        <v>102</v>
      </c>
      <c r="I227" s="40" t="s">
        <v>1287</v>
      </c>
      <c r="J227" s="92"/>
      <c r="K227" s="93"/>
      <c r="L227" s="94"/>
      <c r="M227" s="40"/>
      <c r="O227" s="91" t="s">
        <v>1288</v>
      </c>
    </row>
    <row r="228" spans="1:15" s="80" customFormat="1" ht="25.5">
      <c r="A228" s="12" t="s">
        <v>1119</v>
      </c>
      <c r="B228" s="12" t="s">
        <v>1180</v>
      </c>
      <c r="D228" s="81">
        <v>52</v>
      </c>
      <c r="E228" s="77" t="s">
        <v>1110</v>
      </c>
      <c r="F228" s="81">
        <v>12</v>
      </c>
      <c r="G228" s="40" t="s">
        <v>235</v>
      </c>
      <c r="H228" s="40" t="s">
        <v>103</v>
      </c>
      <c r="I228" s="40" t="s">
        <v>87</v>
      </c>
      <c r="J228" s="92"/>
      <c r="K228" s="93"/>
      <c r="L228" s="94"/>
      <c r="M228" s="40"/>
      <c r="O228" s="95" t="s">
        <v>104</v>
      </c>
    </row>
    <row r="229" spans="1:15" ht="25.5">
      <c r="A229" s="12" t="s">
        <v>1119</v>
      </c>
      <c r="B229" s="12" t="s">
        <v>1183</v>
      </c>
      <c r="C229" s="12"/>
      <c r="D229" s="48">
        <v>52</v>
      </c>
      <c r="E229" s="77" t="s">
        <v>1116</v>
      </c>
      <c r="F229" s="48">
        <v>16</v>
      </c>
      <c r="G229" s="40" t="s">
        <v>235</v>
      </c>
      <c r="H229" s="40" t="s">
        <v>103</v>
      </c>
      <c r="I229" s="40" t="s">
        <v>87</v>
      </c>
      <c r="M229" s="26"/>
      <c r="O229" s="95" t="s">
        <v>104</v>
      </c>
    </row>
    <row r="230" spans="1:15" ht="25.5">
      <c r="A230" s="12" t="s">
        <v>1119</v>
      </c>
      <c r="B230" s="12" t="s">
        <v>1187</v>
      </c>
      <c r="C230" s="82"/>
      <c r="D230" s="83">
        <v>52</v>
      </c>
      <c r="E230" s="77" t="s">
        <v>1118</v>
      </c>
      <c r="F230" s="84">
        <v>20</v>
      </c>
      <c r="G230" s="40" t="s">
        <v>235</v>
      </c>
      <c r="H230" s="40" t="s">
        <v>103</v>
      </c>
      <c r="I230" s="40" t="s">
        <v>87</v>
      </c>
      <c r="J230" s="26"/>
      <c r="K230" s="26"/>
      <c r="L230" s="112"/>
      <c r="M230" s="26"/>
      <c r="O230" s="95" t="s">
        <v>104</v>
      </c>
    </row>
    <row r="231" spans="1:15" ht="51">
      <c r="A231" s="12" t="s">
        <v>1119</v>
      </c>
      <c r="B231" s="12" t="s">
        <v>105</v>
      </c>
      <c r="C231" s="96"/>
      <c r="D231" s="84">
        <v>53</v>
      </c>
      <c r="E231" s="97" t="s">
        <v>106</v>
      </c>
      <c r="F231" s="97"/>
      <c r="G231" s="40" t="s">
        <v>236</v>
      </c>
      <c r="H231" s="79" t="s">
        <v>107</v>
      </c>
      <c r="I231" s="40" t="s">
        <v>1287</v>
      </c>
      <c r="J231" s="26"/>
      <c r="K231" s="26"/>
      <c r="L231" s="112"/>
      <c r="M231" s="26"/>
      <c r="O231" s="91" t="s">
        <v>1288</v>
      </c>
    </row>
    <row r="232" spans="1:15" ht="51">
      <c r="A232" s="12" t="s">
        <v>1119</v>
      </c>
      <c r="B232" s="12" t="s">
        <v>108</v>
      </c>
      <c r="C232" s="96"/>
      <c r="D232" s="84">
        <v>53</v>
      </c>
      <c r="E232" s="97" t="s">
        <v>109</v>
      </c>
      <c r="F232" s="97"/>
      <c r="G232" s="40" t="s">
        <v>236</v>
      </c>
      <c r="H232" s="79" t="s">
        <v>110</v>
      </c>
      <c r="I232" s="40" t="s">
        <v>1287</v>
      </c>
      <c r="J232" s="26"/>
      <c r="K232" s="26"/>
      <c r="L232" s="112"/>
      <c r="M232" s="26"/>
      <c r="O232" s="91" t="s">
        <v>1288</v>
      </c>
    </row>
    <row r="233" spans="1:15" ht="38.25">
      <c r="A233" s="12" t="s">
        <v>1119</v>
      </c>
      <c r="B233" s="12" t="s">
        <v>111</v>
      </c>
      <c r="C233" s="96"/>
      <c r="D233" s="84">
        <v>53</v>
      </c>
      <c r="E233" s="97" t="s">
        <v>109</v>
      </c>
      <c r="F233" s="84" t="s">
        <v>112</v>
      </c>
      <c r="G233" s="96" t="s">
        <v>235</v>
      </c>
      <c r="H233" s="79" t="s">
        <v>113</v>
      </c>
      <c r="I233" s="79" t="s">
        <v>114</v>
      </c>
      <c r="J233" s="26"/>
      <c r="K233" s="26"/>
      <c r="L233" s="112"/>
      <c r="M233" s="26"/>
      <c r="O233" s="85" t="s">
        <v>1229</v>
      </c>
    </row>
    <row r="234" spans="1:15" ht="76.5">
      <c r="A234" s="12" t="s">
        <v>1119</v>
      </c>
      <c r="B234" s="12" t="s">
        <v>115</v>
      </c>
      <c r="C234" s="101"/>
      <c r="D234" s="83" t="s">
        <v>116</v>
      </c>
      <c r="E234" s="97" t="s">
        <v>109</v>
      </c>
      <c r="F234" s="84" t="s">
        <v>112</v>
      </c>
      <c r="G234" s="96" t="s">
        <v>235</v>
      </c>
      <c r="H234" s="102" t="s">
        <v>117</v>
      </c>
      <c r="I234" s="102" t="s">
        <v>118</v>
      </c>
      <c r="J234" s="26"/>
      <c r="K234" s="26"/>
      <c r="L234" s="112"/>
      <c r="M234" s="26"/>
      <c r="O234" s="85" t="s">
        <v>1229</v>
      </c>
    </row>
    <row r="235" spans="1:15" ht="25.5">
      <c r="A235" s="12" t="s">
        <v>1119</v>
      </c>
      <c r="B235" s="12" t="s">
        <v>119</v>
      </c>
      <c r="C235" s="98"/>
      <c r="D235" s="99">
        <v>60</v>
      </c>
      <c r="E235" s="99" t="s">
        <v>120</v>
      </c>
      <c r="F235" s="84"/>
      <c r="G235" s="96" t="s">
        <v>235</v>
      </c>
      <c r="H235" s="100" t="s">
        <v>121</v>
      </c>
      <c r="I235" s="100" t="s">
        <v>122</v>
      </c>
      <c r="J235" s="90"/>
      <c r="K235" s="90"/>
      <c r="L235" s="103"/>
      <c r="M235" s="26"/>
      <c r="O235" s="100" t="s">
        <v>122</v>
      </c>
    </row>
    <row r="236" spans="1:15" ht="38.25">
      <c r="A236" s="12" t="s">
        <v>1119</v>
      </c>
      <c r="B236" s="12" t="s">
        <v>123</v>
      </c>
      <c r="C236" s="98"/>
      <c r="D236" s="99" t="s">
        <v>124</v>
      </c>
      <c r="E236" s="99" t="s">
        <v>120</v>
      </c>
      <c r="F236" s="99"/>
      <c r="G236" s="100" t="s">
        <v>235</v>
      </c>
      <c r="H236" s="100" t="s">
        <v>125</v>
      </c>
      <c r="I236" s="100" t="s">
        <v>126</v>
      </c>
      <c r="J236" s="90"/>
      <c r="K236" s="90"/>
      <c r="L236" s="103"/>
      <c r="M236" s="26"/>
      <c r="O236" s="113" t="s">
        <v>1229</v>
      </c>
    </row>
    <row r="237" spans="1:15" ht="38.25">
      <c r="A237" s="12" t="s">
        <v>1119</v>
      </c>
      <c r="B237" s="12" t="s">
        <v>127</v>
      </c>
      <c r="C237" s="98"/>
      <c r="D237" s="99">
        <v>64</v>
      </c>
      <c r="E237" s="99" t="s">
        <v>128</v>
      </c>
      <c r="F237" s="99">
        <v>23</v>
      </c>
      <c r="G237" s="100" t="s">
        <v>236</v>
      </c>
      <c r="H237" s="100" t="s">
        <v>129</v>
      </c>
      <c r="I237" s="90" t="s">
        <v>130</v>
      </c>
      <c r="J237" s="90"/>
      <c r="K237" s="90"/>
      <c r="L237" s="103"/>
      <c r="M237" s="26"/>
      <c r="O237" s="114" t="s">
        <v>131</v>
      </c>
    </row>
    <row r="238" spans="1:15" s="122" customFormat="1" ht="127.5">
      <c r="A238" s="115" t="s">
        <v>132</v>
      </c>
      <c r="B238" s="116" t="s">
        <v>133</v>
      </c>
      <c r="C238" s="116"/>
      <c r="D238" s="116">
        <v>10</v>
      </c>
      <c r="E238" s="116" t="s">
        <v>882</v>
      </c>
      <c r="F238" s="116">
        <v>1</v>
      </c>
      <c r="G238" s="117" t="s">
        <v>257</v>
      </c>
      <c r="H238" s="115" t="s">
        <v>134</v>
      </c>
      <c r="I238" s="115" t="s">
        <v>135</v>
      </c>
      <c r="J238" s="118"/>
      <c r="K238" s="119"/>
      <c r="L238" s="120"/>
      <c r="M238" s="120"/>
      <c r="N238" s="120"/>
      <c r="O238" s="121" t="s">
        <v>136</v>
      </c>
    </row>
    <row r="239" spans="1:15" s="163" customFormat="1" ht="102.75" thickBot="1">
      <c r="A239" s="156" t="s">
        <v>132</v>
      </c>
      <c r="B239" s="156" t="s">
        <v>133</v>
      </c>
      <c r="C239" s="156"/>
      <c r="D239" s="156" t="s">
        <v>137</v>
      </c>
      <c r="E239" s="156"/>
      <c r="F239" s="156"/>
      <c r="G239" s="157" t="s">
        <v>257</v>
      </c>
      <c r="H239" s="158" t="s">
        <v>138</v>
      </c>
      <c r="I239" s="158" t="s">
        <v>139</v>
      </c>
      <c r="J239" s="159"/>
      <c r="K239" s="160"/>
      <c r="L239" s="161"/>
      <c r="M239" s="161"/>
      <c r="N239" s="161"/>
      <c r="O239" s="162" t="s">
        <v>140</v>
      </c>
    </row>
    <row r="240" spans="1:15" s="165" customFormat="1" ht="13.5" thickBot="1">
      <c r="A240" s="164" t="s">
        <v>571</v>
      </c>
      <c r="B240" s="170" t="s">
        <v>572</v>
      </c>
      <c r="C240" s="166"/>
      <c r="D240" s="167"/>
      <c r="E240" s="167"/>
      <c r="F240" s="167"/>
      <c r="G240" s="166"/>
      <c r="H240" s="168"/>
      <c r="I240" s="168"/>
      <c r="J240" s="169"/>
      <c r="K240" s="169"/>
      <c r="L240" s="169"/>
      <c r="M240" s="166"/>
      <c r="O240" s="169"/>
    </row>
    <row r="241" spans="1:15" s="36" customFormat="1" ht="51.75" customHeight="1">
      <c r="A241" s="12" t="s">
        <v>141</v>
      </c>
      <c r="B241" s="12" t="s">
        <v>142</v>
      </c>
      <c r="C241" s="12"/>
      <c r="D241" s="48">
        <v>27</v>
      </c>
      <c r="E241" s="49" t="s">
        <v>1087</v>
      </c>
      <c r="F241" s="48"/>
      <c r="G241" s="12" t="s">
        <v>258</v>
      </c>
      <c r="H241" s="13" t="s">
        <v>143</v>
      </c>
      <c r="I241" s="13" t="s">
        <v>144</v>
      </c>
      <c r="J241" s="26"/>
      <c r="K241" s="26"/>
      <c r="L241" s="25"/>
      <c r="M241" s="26" t="s">
        <v>268</v>
      </c>
      <c r="O241" s="26" t="s">
        <v>145</v>
      </c>
    </row>
    <row r="242" spans="1:15" s="36" customFormat="1" ht="51.75" customHeight="1">
      <c r="A242" s="12" t="s">
        <v>141</v>
      </c>
      <c r="B242" s="12" t="s">
        <v>146</v>
      </c>
      <c r="C242" s="12"/>
      <c r="D242" s="48"/>
      <c r="E242" s="49" t="s">
        <v>147</v>
      </c>
      <c r="F242" s="48"/>
      <c r="G242" s="12" t="s">
        <v>258</v>
      </c>
      <c r="H242" s="13" t="s">
        <v>148</v>
      </c>
      <c r="I242" s="13" t="s">
        <v>149</v>
      </c>
      <c r="J242" s="26"/>
      <c r="K242" s="26"/>
      <c r="L242" s="25"/>
      <c r="M242" s="26" t="s">
        <v>268</v>
      </c>
      <c r="O242" s="26" t="s">
        <v>150</v>
      </c>
    </row>
    <row r="243" spans="1:16" s="36" customFormat="1" ht="51.75" customHeight="1">
      <c r="A243" s="87" t="s">
        <v>141</v>
      </c>
      <c r="B243" s="87" t="s">
        <v>151</v>
      </c>
      <c r="C243" s="87"/>
      <c r="D243" s="88">
        <v>29</v>
      </c>
      <c r="E243" s="89" t="s">
        <v>152</v>
      </c>
      <c r="F243" s="88"/>
      <c r="G243" s="87" t="s">
        <v>258</v>
      </c>
      <c r="H243" s="90" t="s">
        <v>153</v>
      </c>
      <c r="I243" s="90" t="s">
        <v>154</v>
      </c>
      <c r="J243" s="26"/>
      <c r="K243" s="26"/>
      <c r="L243" s="90"/>
      <c r="M243" s="26" t="s">
        <v>268</v>
      </c>
      <c r="O243" s="134"/>
      <c r="P243" s="36" t="s">
        <v>480</v>
      </c>
    </row>
    <row r="244" spans="1:15" s="36" customFormat="1" ht="51.75" customHeight="1">
      <c r="A244" s="12" t="s">
        <v>141</v>
      </c>
      <c r="B244" s="12" t="s">
        <v>155</v>
      </c>
      <c r="C244" s="12"/>
      <c r="D244" s="48"/>
      <c r="E244" s="49" t="s">
        <v>152</v>
      </c>
      <c r="F244" s="48"/>
      <c r="G244" s="12" t="s">
        <v>258</v>
      </c>
      <c r="H244" s="13" t="s">
        <v>156</v>
      </c>
      <c r="I244" s="13" t="s">
        <v>156</v>
      </c>
      <c r="J244" s="26"/>
      <c r="K244" s="26"/>
      <c r="L244" s="25"/>
      <c r="M244" s="26" t="s">
        <v>268</v>
      </c>
      <c r="O244" s="26" t="s">
        <v>157</v>
      </c>
    </row>
    <row r="245" spans="1:15" s="36" customFormat="1" ht="51.75" customHeight="1">
      <c r="A245" s="12" t="s">
        <v>141</v>
      </c>
      <c r="B245" s="12" t="s">
        <v>158</v>
      </c>
      <c r="C245" s="12"/>
      <c r="D245" s="48"/>
      <c r="E245" s="49" t="s">
        <v>1035</v>
      </c>
      <c r="F245" s="48"/>
      <c r="G245" s="12" t="s">
        <v>257</v>
      </c>
      <c r="H245" s="13" t="s">
        <v>159</v>
      </c>
      <c r="I245" s="13" t="s">
        <v>160</v>
      </c>
      <c r="J245" s="26"/>
      <c r="K245" s="26"/>
      <c r="L245" s="25"/>
      <c r="M245" s="26" t="s">
        <v>268</v>
      </c>
      <c r="O245" s="26" t="s">
        <v>161</v>
      </c>
    </row>
    <row r="246" spans="1:15" s="36" customFormat="1" ht="51.75" customHeight="1">
      <c r="A246" s="12" t="s">
        <v>141</v>
      </c>
      <c r="B246" s="12" t="s">
        <v>162</v>
      </c>
      <c r="C246" s="12"/>
      <c r="D246" s="48"/>
      <c r="E246" s="49" t="s">
        <v>163</v>
      </c>
      <c r="F246" s="48"/>
      <c r="G246" s="12" t="s">
        <v>258</v>
      </c>
      <c r="H246" s="13" t="s">
        <v>164</v>
      </c>
      <c r="I246" s="13" t="s">
        <v>165</v>
      </c>
      <c r="J246" s="26"/>
      <c r="K246" s="26"/>
      <c r="L246" s="25"/>
      <c r="M246" s="26" t="s">
        <v>268</v>
      </c>
      <c r="O246" s="26" t="s">
        <v>1229</v>
      </c>
    </row>
    <row r="247" spans="1:15" s="36" customFormat="1" ht="51.75" customHeight="1">
      <c r="A247" s="87" t="s">
        <v>141</v>
      </c>
      <c r="B247" s="87" t="s">
        <v>166</v>
      </c>
      <c r="C247" s="14"/>
      <c r="D247" s="50"/>
      <c r="E247" s="135" t="s">
        <v>109</v>
      </c>
      <c r="F247" s="50"/>
      <c r="G247" s="87" t="s">
        <v>258</v>
      </c>
      <c r="H247" s="15" t="s">
        <v>167</v>
      </c>
      <c r="I247" s="15" t="s">
        <v>168</v>
      </c>
      <c r="J247" s="90"/>
      <c r="K247" s="90"/>
      <c r="L247" s="90"/>
      <c r="M247" s="26" t="s">
        <v>268</v>
      </c>
      <c r="O247" s="35" t="s">
        <v>169</v>
      </c>
    </row>
    <row r="248" spans="1:16" s="36" customFormat="1" ht="51.75" customHeight="1">
      <c r="A248" s="87" t="s">
        <v>141</v>
      </c>
      <c r="B248" s="87" t="s">
        <v>170</v>
      </c>
      <c r="C248" s="14"/>
      <c r="D248" s="50"/>
      <c r="E248" s="135" t="s">
        <v>171</v>
      </c>
      <c r="F248" s="50"/>
      <c r="G248" s="87" t="s">
        <v>258</v>
      </c>
      <c r="H248" s="15" t="s">
        <v>172</v>
      </c>
      <c r="I248" s="15" t="s">
        <v>173</v>
      </c>
      <c r="J248" s="90"/>
      <c r="K248" s="90"/>
      <c r="L248" s="90"/>
      <c r="M248" s="26" t="s">
        <v>268</v>
      </c>
      <c r="O248" s="26" t="s">
        <v>174</v>
      </c>
      <c r="P248" s="36" t="s">
        <v>480</v>
      </c>
    </row>
    <row r="249" spans="1:15" s="36" customFormat="1" ht="51.75" customHeight="1">
      <c r="A249" s="12" t="s">
        <v>141</v>
      </c>
      <c r="B249" s="12" t="s">
        <v>175</v>
      </c>
      <c r="C249"/>
      <c r="D249" s="37"/>
      <c r="E249" s="38" t="s">
        <v>109</v>
      </c>
      <c r="F249" s="37"/>
      <c r="G249" s="12" t="s">
        <v>258</v>
      </c>
      <c r="H249" s="11" t="s">
        <v>176</v>
      </c>
      <c r="I249" s="11" t="s">
        <v>177</v>
      </c>
      <c r="J249" s="24"/>
      <c r="K249" s="24"/>
      <c r="L249" s="25"/>
      <c r="M249" s="26" t="s">
        <v>268</v>
      </c>
      <c r="O249" s="136" t="s">
        <v>178</v>
      </c>
    </row>
    <row r="250" spans="1:15" s="36" customFormat="1" ht="51.75" customHeight="1">
      <c r="A250" s="12" t="s">
        <v>141</v>
      </c>
      <c r="B250" s="12" t="s">
        <v>179</v>
      </c>
      <c r="C250"/>
      <c r="D250" s="37"/>
      <c r="E250" s="38" t="s">
        <v>180</v>
      </c>
      <c r="F250" s="37"/>
      <c r="G250" s="12" t="s">
        <v>258</v>
      </c>
      <c r="H250" s="11" t="s">
        <v>181</v>
      </c>
      <c r="I250" s="11" t="s">
        <v>182</v>
      </c>
      <c r="J250" s="24"/>
      <c r="K250" s="24"/>
      <c r="L250" s="25"/>
      <c r="M250" s="26" t="s">
        <v>268</v>
      </c>
      <c r="O250" s="26" t="s">
        <v>183</v>
      </c>
    </row>
    <row r="251" spans="1:15" s="36" customFormat="1" ht="51.75" customHeight="1">
      <c r="A251" s="12" t="s">
        <v>141</v>
      </c>
      <c r="B251" s="12" t="s">
        <v>184</v>
      </c>
      <c r="C251"/>
      <c r="D251" s="37"/>
      <c r="E251" s="38" t="s">
        <v>152</v>
      </c>
      <c r="F251" s="37"/>
      <c r="G251" s="12" t="s">
        <v>258</v>
      </c>
      <c r="H251" s="11" t="s">
        <v>185</v>
      </c>
      <c r="I251" s="11" t="s">
        <v>186</v>
      </c>
      <c r="J251" s="24"/>
      <c r="K251" s="24"/>
      <c r="L251" s="25"/>
      <c r="M251" s="26" t="s">
        <v>268</v>
      </c>
      <c r="O251" s="136" t="s">
        <v>187</v>
      </c>
    </row>
    <row r="252" spans="1:15" s="36" customFormat="1" ht="51.75" customHeight="1">
      <c r="A252" s="12" t="s">
        <v>141</v>
      </c>
      <c r="B252" s="12" t="s">
        <v>188</v>
      </c>
      <c r="C252"/>
      <c r="D252" s="37"/>
      <c r="E252" s="38" t="s">
        <v>152</v>
      </c>
      <c r="F252" s="37"/>
      <c r="G252" s="12" t="s">
        <v>258</v>
      </c>
      <c r="H252" s="11" t="s">
        <v>189</v>
      </c>
      <c r="I252" s="11" t="s">
        <v>186</v>
      </c>
      <c r="J252" s="24"/>
      <c r="K252" s="24"/>
      <c r="L252" s="25"/>
      <c r="M252" s="26" t="s">
        <v>268</v>
      </c>
      <c r="O252" s="136" t="s">
        <v>187</v>
      </c>
    </row>
    <row r="253" spans="1:15" s="36" customFormat="1" ht="51.75" customHeight="1">
      <c r="A253" s="12" t="s">
        <v>141</v>
      </c>
      <c r="B253" s="12" t="s">
        <v>190</v>
      </c>
      <c r="C253"/>
      <c r="D253" s="37"/>
      <c r="E253" s="38" t="s">
        <v>152</v>
      </c>
      <c r="F253" s="37"/>
      <c r="G253" s="12" t="s">
        <v>258</v>
      </c>
      <c r="H253" s="11" t="s">
        <v>191</v>
      </c>
      <c r="I253" s="11" t="s">
        <v>186</v>
      </c>
      <c r="J253" s="24"/>
      <c r="K253" s="24"/>
      <c r="L253" s="25"/>
      <c r="M253" s="26" t="s">
        <v>268</v>
      </c>
      <c r="O253" s="136" t="s">
        <v>192</v>
      </c>
    </row>
    <row r="254" spans="1:15" s="145" customFormat="1" ht="51.75" customHeight="1">
      <c r="A254" s="137" t="s">
        <v>141</v>
      </c>
      <c r="B254" s="137" t="s">
        <v>193</v>
      </c>
      <c r="C254" s="138"/>
      <c r="D254" s="139"/>
      <c r="E254" s="140" t="s">
        <v>194</v>
      </c>
      <c r="F254" s="139"/>
      <c r="G254" s="137" t="s">
        <v>258</v>
      </c>
      <c r="H254" s="141" t="s">
        <v>195</v>
      </c>
      <c r="I254" s="142" t="s">
        <v>196</v>
      </c>
      <c r="J254" s="143"/>
      <c r="K254" s="143"/>
      <c r="L254" s="144"/>
      <c r="M254" s="26" t="s">
        <v>268</v>
      </c>
      <c r="O254" s="142" t="s">
        <v>197</v>
      </c>
    </row>
    <row r="255" spans="1:15" ht="25.5">
      <c r="A255" s="13" t="s">
        <v>198</v>
      </c>
      <c r="B255" s="123" t="str">
        <f>"DENSO/"&amp;(COUNTIF($A$25:A255,"Wells, Bryan"))</f>
        <v>DENSO/1</v>
      </c>
      <c r="C255" s="13"/>
      <c r="D255" s="49">
        <v>2</v>
      </c>
      <c r="E255" s="49">
        <v>3.51</v>
      </c>
      <c r="F255" s="146" t="s">
        <v>199</v>
      </c>
      <c r="G255" s="13" t="s">
        <v>258</v>
      </c>
      <c r="H255" s="13" t="s">
        <v>200</v>
      </c>
      <c r="I255" s="13" t="s">
        <v>201</v>
      </c>
      <c r="J255" s="26"/>
      <c r="K255" s="26"/>
      <c r="M255" s="26" t="s">
        <v>268</v>
      </c>
      <c r="O255" s="26" t="s">
        <v>202</v>
      </c>
    </row>
    <row r="256" spans="1:17" ht="140.25">
      <c r="A256" s="13" t="s">
        <v>198</v>
      </c>
      <c r="B256" s="123" t="str">
        <f>"DENSO/"&amp;(COUNTIF($A$25:A256,"Wells, Bryan"))</f>
        <v>DENSO/2</v>
      </c>
      <c r="C256" s="82"/>
      <c r="D256" s="83">
        <v>3</v>
      </c>
      <c r="E256" s="83">
        <v>3.59</v>
      </c>
      <c r="F256" s="83" t="s">
        <v>203</v>
      </c>
      <c r="G256" s="102" t="s">
        <v>258</v>
      </c>
      <c r="H256" s="102" t="s">
        <v>204</v>
      </c>
      <c r="I256" s="102" t="s">
        <v>205</v>
      </c>
      <c r="J256" s="26"/>
      <c r="K256" s="26"/>
      <c r="L256" s="112"/>
      <c r="M256" s="26" t="s">
        <v>268</v>
      </c>
      <c r="O256" s="26" t="s">
        <v>206</v>
      </c>
      <c r="Q256" s="26" t="s">
        <v>207</v>
      </c>
    </row>
    <row r="257" spans="1:17" ht="178.5">
      <c r="A257" s="13" t="s">
        <v>198</v>
      </c>
      <c r="B257" s="123" t="str">
        <f>"DENSO/"&amp;(COUNTIF($A$25:A257,"Wells, Bryan"))</f>
        <v>DENSO/3</v>
      </c>
      <c r="C257" s="13"/>
      <c r="D257" s="49" t="s">
        <v>208</v>
      </c>
      <c r="E257" s="49" t="s">
        <v>209</v>
      </c>
      <c r="F257" s="146" t="s">
        <v>210</v>
      </c>
      <c r="G257" s="13" t="s">
        <v>258</v>
      </c>
      <c r="H257" s="13" t="s">
        <v>211</v>
      </c>
      <c r="I257" s="13" t="s">
        <v>212</v>
      </c>
      <c r="J257" s="26"/>
      <c r="K257" s="26"/>
      <c r="L257" s="112"/>
      <c r="M257" s="26" t="s">
        <v>268</v>
      </c>
      <c r="O257" s="26" t="s">
        <v>213</v>
      </c>
      <c r="Q257" s="26" t="s">
        <v>214</v>
      </c>
    </row>
    <row r="258" spans="1:17" s="80" customFormat="1" ht="76.5">
      <c r="A258" s="13" t="s">
        <v>198</v>
      </c>
      <c r="B258" s="123" t="str">
        <f>"DENSO/"&amp;(COUNTIF($A$25:A258,"Wells, Bryan"))</f>
        <v>DENSO/4</v>
      </c>
      <c r="C258" s="40"/>
      <c r="D258" s="77" t="s">
        <v>215</v>
      </c>
      <c r="E258" s="77" t="s">
        <v>515</v>
      </c>
      <c r="F258" s="147"/>
      <c r="G258" s="40" t="s">
        <v>258</v>
      </c>
      <c r="H258" s="40" t="s">
        <v>216</v>
      </c>
      <c r="I258" s="40" t="s">
        <v>217</v>
      </c>
      <c r="J258" s="106"/>
      <c r="K258" s="107"/>
      <c r="L258" s="108"/>
      <c r="M258" s="26" t="s">
        <v>268</v>
      </c>
      <c r="O258" s="35" t="s">
        <v>218</v>
      </c>
      <c r="Q258" s="40" t="s">
        <v>219</v>
      </c>
    </row>
    <row r="259" spans="1:17" ht="76.5">
      <c r="A259" s="13" t="s">
        <v>198</v>
      </c>
      <c r="B259" s="123" t="str">
        <f>"DENSO/"&amp;(COUNTIF($A$25:A259,"Wells, Bryan"))</f>
        <v>DENSO/5</v>
      </c>
      <c r="C259" s="13"/>
      <c r="D259" s="49">
        <v>5</v>
      </c>
      <c r="E259" s="49" t="s">
        <v>515</v>
      </c>
      <c r="F259" s="146">
        <v>6</v>
      </c>
      <c r="G259" s="13" t="s">
        <v>258</v>
      </c>
      <c r="H259" s="13" t="s">
        <v>220</v>
      </c>
      <c r="I259" s="13"/>
      <c r="J259" s="26"/>
      <c r="K259" s="26"/>
      <c r="L259" s="112"/>
      <c r="M259" s="26" t="s">
        <v>268</v>
      </c>
      <c r="O259" s="26" t="s">
        <v>221</v>
      </c>
      <c r="Q259" s="26" t="s">
        <v>222</v>
      </c>
    </row>
    <row r="260" spans="1:17" ht="51">
      <c r="A260" s="13" t="s">
        <v>198</v>
      </c>
      <c r="B260" s="123" t="str">
        <f>"DENSO/"&amp;(COUNTIF($A$25:A260,"Wells, Bryan"))</f>
        <v>DENSO/6</v>
      </c>
      <c r="C260" s="82"/>
      <c r="D260" s="83">
        <v>5</v>
      </c>
      <c r="E260" s="83" t="s">
        <v>515</v>
      </c>
      <c r="F260" s="83">
        <v>6</v>
      </c>
      <c r="G260" s="102" t="s">
        <v>258</v>
      </c>
      <c r="H260" s="102" t="s">
        <v>223</v>
      </c>
      <c r="I260" s="13"/>
      <c r="J260" s="26"/>
      <c r="K260" s="26"/>
      <c r="L260" s="112"/>
      <c r="M260" s="26" t="s">
        <v>268</v>
      </c>
      <c r="O260" s="26" t="s">
        <v>221</v>
      </c>
      <c r="Q260" s="26" t="s">
        <v>224</v>
      </c>
    </row>
    <row r="261" spans="1:17" ht="38.25">
      <c r="A261" s="13" t="s">
        <v>198</v>
      </c>
      <c r="B261" s="123" t="str">
        <f>"DENSO/"&amp;(COUNTIF($A$25:A261,"Wells, Bryan"))</f>
        <v>DENSO/7</v>
      </c>
      <c r="C261" s="82"/>
      <c r="D261" s="83">
        <v>5</v>
      </c>
      <c r="E261" s="83" t="s">
        <v>515</v>
      </c>
      <c r="F261" s="97">
        <v>6</v>
      </c>
      <c r="G261" s="79" t="s">
        <v>258</v>
      </c>
      <c r="H261" s="79" t="s">
        <v>225</v>
      </c>
      <c r="I261" s="13"/>
      <c r="J261" s="26"/>
      <c r="K261" s="26"/>
      <c r="L261" s="112"/>
      <c r="M261" s="26" t="s">
        <v>268</v>
      </c>
      <c r="O261" s="26" t="s">
        <v>221</v>
      </c>
      <c r="Q261" s="26" t="s">
        <v>226</v>
      </c>
    </row>
    <row r="262" spans="1:17" ht="76.5">
      <c r="A262" s="13" t="s">
        <v>198</v>
      </c>
      <c r="B262" s="123" t="str">
        <f>"DENSO/"&amp;(COUNTIF($A$25:A262,"Wells, Bryan"))</f>
        <v>DENSO/8</v>
      </c>
      <c r="C262" s="82"/>
      <c r="D262" s="83">
        <v>5</v>
      </c>
      <c r="E262" s="83" t="s">
        <v>515</v>
      </c>
      <c r="F262" s="83" t="s">
        <v>227</v>
      </c>
      <c r="G262" s="102" t="s">
        <v>258</v>
      </c>
      <c r="H262" s="102" t="s">
        <v>228</v>
      </c>
      <c r="I262" s="102"/>
      <c r="J262" s="26"/>
      <c r="K262" s="26"/>
      <c r="L262" s="112"/>
      <c r="M262" s="26" t="s">
        <v>268</v>
      </c>
      <c r="O262" s="136" t="s">
        <v>229</v>
      </c>
      <c r="Q262" s="26" t="s">
        <v>230</v>
      </c>
    </row>
    <row r="263" spans="1:17" ht="127.5">
      <c r="A263" s="13" t="s">
        <v>198</v>
      </c>
      <c r="B263" s="123" t="str">
        <f>"DENSO/"&amp;(COUNTIF($A$25:A263,"Wells, Bryan"))</f>
        <v>DENSO/9</v>
      </c>
      <c r="C263" s="76"/>
      <c r="D263" s="77">
        <v>9</v>
      </c>
      <c r="E263" s="77" t="s">
        <v>515</v>
      </c>
      <c r="F263" s="83" t="s">
        <v>231</v>
      </c>
      <c r="G263" s="102" t="s">
        <v>258</v>
      </c>
      <c r="H263" s="102" t="s">
        <v>232</v>
      </c>
      <c r="I263" s="102" t="s">
        <v>233</v>
      </c>
      <c r="J263" s="26"/>
      <c r="K263" s="26"/>
      <c r="L263" s="26"/>
      <c r="M263" s="26" t="s">
        <v>268</v>
      </c>
      <c r="O263" s="136" t="s">
        <v>597</v>
      </c>
      <c r="Q263" s="26" t="s">
        <v>598</v>
      </c>
    </row>
    <row r="264" spans="1:17" ht="89.25">
      <c r="A264" s="13" t="s">
        <v>198</v>
      </c>
      <c r="B264" s="123" t="str">
        <f>"DENSO/"&amp;(COUNTIF($A$25:A264,"Wells, Bryan"))</f>
        <v>DENSO/10</v>
      </c>
      <c r="C264" s="96"/>
      <c r="D264" s="84">
        <v>9</v>
      </c>
      <c r="E264" s="84" t="s">
        <v>515</v>
      </c>
      <c r="F264" s="84" t="s">
        <v>599</v>
      </c>
      <c r="G264" s="27" t="s">
        <v>258</v>
      </c>
      <c r="H264" s="79" t="s">
        <v>600</v>
      </c>
      <c r="I264" s="79" t="s">
        <v>601</v>
      </c>
      <c r="J264" s="26"/>
      <c r="K264" s="26"/>
      <c r="L264" s="112"/>
      <c r="M264" s="26" t="s">
        <v>268</v>
      </c>
      <c r="O264" s="26" t="s">
        <v>602</v>
      </c>
      <c r="Q264" s="26" t="s">
        <v>603</v>
      </c>
    </row>
    <row r="265" spans="1:17" ht="51">
      <c r="A265" s="13" t="s">
        <v>198</v>
      </c>
      <c r="B265" s="123" t="str">
        <f>"DENSO/"&amp;(COUNTIF($A$25:A265,"Wells, Bryan"))</f>
        <v>DENSO/11</v>
      </c>
      <c r="C265" s="76"/>
      <c r="D265" s="77">
        <v>9</v>
      </c>
      <c r="E265" s="77" t="s">
        <v>515</v>
      </c>
      <c r="F265" s="83">
        <v>52</v>
      </c>
      <c r="G265" s="102" t="s">
        <v>258</v>
      </c>
      <c r="H265" s="102" t="s">
        <v>604</v>
      </c>
      <c r="I265" s="79" t="s">
        <v>605</v>
      </c>
      <c r="J265" s="26"/>
      <c r="K265" s="26"/>
      <c r="L265" s="112"/>
      <c r="M265" s="26" t="s">
        <v>268</v>
      </c>
      <c r="O265" s="26" t="s">
        <v>602</v>
      </c>
      <c r="Q265" s="26" t="s">
        <v>606</v>
      </c>
    </row>
    <row r="266" spans="1:17" ht="76.5">
      <c r="A266" s="13" t="s">
        <v>198</v>
      </c>
      <c r="B266" s="123" t="str">
        <f>"DENSO/"&amp;(COUNTIF($A$25:A266,"Wells, Bryan"))</f>
        <v>DENSO/12</v>
      </c>
      <c r="C266" s="96"/>
      <c r="D266" s="84">
        <v>11</v>
      </c>
      <c r="E266" s="84" t="s">
        <v>607</v>
      </c>
      <c r="F266" s="84" t="s">
        <v>608</v>
      </c>
      <c r="G266" s="27" t="s">
        <v>258</v>
      </c>
      <c r="H266" s="79" t="s">
        <v>609</v>
      </c>
      <c r="I266" s="102"/>
      <c r="J266" s="26"/>
      <c r="K266" s="26"/>
      <c r="L266" s="112"/>
      <c r="M266" s="26" t="s">
        <v>268</v>
      </c>
      <c r="O266" s="26" t="s">
        <v>610</v>
      </c>
      <c r="Q266" s="26" t="s">
        <v>611</v>
      </c>
    </row>
    <row r="267" spans="1:17" ht="63.75">
      <c r="A267" s="90" t="s">
        <v>198</v>
      </c>
      <c r="B267" s="148" t="str">
        <f>"DENSO/"&amp;(COUNTIF($A$25:A267,"Wells, Bryan"))</f>
        <v>DENSO/13</v>
      </c>
      <c r="C267" s="27"/>
      <c r="D267" s="78">
        <v>12</v>
      </c>
      <c r="E267" s="104" t="s">
        <v>612</v>
      </c>
      <c r="F267" s="104">
        <v>20</v>
      </c>
      <c r="G267" s="27" t="s">
        <v>258</v>
      </c>
      <c r="H267" s="26" t="s">
        <v>613</v>
      </c>
      <c r="I267" s="40"/>
      <c r="J267" s="26"/>
      <c r="K267" s="26"/>
      <c r="L267" s="26"/>
      <c r="M267" s="26" t="s">
        <v>268</v>
      </c>
      <c r="O267" s="136" t="s">
        <v>614</v>
      </c>
      <c r="Q267" s="26" t="s">
        <v>615</v>
      </c>
    </row>
    <row r="268" spans="1:17" s="80" customFormat="1" ht="38.25">
      <c r="A268" s="13" t="s">
        <v>198</v>
      </c>
      <c r="B268" s="123" t="str">
        <f>"DENSO/"&amp;(COUNTIF($A$25:A268,"Wells, Bryan"))</f>
        <v>DENSO/14</v>
      </c>
      <c r="D268" s="81">
        <v>13</v>
      </c>
      <c r="E268" s="77" t="s">
        <v>616</v>
      </c>
      <c r="F268" s="81"/>
      <c r="G268" s="40" t="s">
        <v>258</v>
      </c>
      <c r="H268" s="40" t="s">
        <v>617</v>
      </c>
      <c r="I268" s="40" t="s">
        <v>618</v>
      </c>
      <c r="J268" s="92"/>
      <c r="K268" s="93"/>
      <c r="L268" s="94"/>
      <c r="M268" s="26" t="s">
        <v>268</v>
      </c>
      <c r="O268" s="40" t="s">
        <v>602</v>
      </c>
      <c r="Q268" s="40"/>
    </row>
    <row r="269" spans="1:17" ht="51">
      <c r="A269" s="13" t="s">
        <v>198</v>
      </c>
      <c r="B269" s="123" t="str">
        <f>"DENSO/"&amp;(COUNTIF($A$25:A269,"Wells, Bryan"))</f>
        <v>DENSO/15</v>
      </c>
      <c r="C269" s="96"/>
      <c r="D269" s="84">
        <v>14</v>
      </c>
      <c r="E269" s="97" t="s">
        <v>619</v>
      </c>
      <c r="F269" s="84" t="s">
        <v>620</v>
      </c>
      <c r="G269" s="96" t="s">
        <v>258</v>
      </c>
      <c r="H269" s="79" t="s">
        <v>621</v>
      </c>
      <c r="I269" s="26"/>
      <c r="J269" s="26"/>
      <c r="K269" s="26"/>
      <c r="L269" s="26"/>
      <c r="M269" s="26" t="s">
        <v>268</v>
      </c>
      <c r="O269" s="136" t="s">
        <v>622</v>
      </c>
      <c r="Q269" s="26" t="s">
        <v>623</v>
      </c>
    </row>
    <row r="270" spans="1:17" ht="38.25">
      <c r="A270" s="13" t="s">
        <v>198</v>
      </c>
      <c r="B270" s="123" t="str">
        <f>"DENSO/"&amp;(COUNTIF($A$25:A270,"Wells, Bryan"))</f>
        <v>DENSO/16</v>
      </c>
      <c r="C270" s="76"/>
      <c r="D270" s="77">
        <v>14</v>
      </c>
      <c r="E270" s="77" t="s">
        <v>619</v>
      </c>
      <c r="F270" s="78">
        <v>23</v>
      </c>
      <c r="G270" s="27" t="s">
        <v>258</v>
      </c>
      <c r="H270" s="26" t="s">
        <v>624</v>
      </c>
      <c r="I270" s="40"/>
      <c r="J270" s="26"/>
      <c r="K270" s="26"/>
      <c r="L270" s="26"/>
      <c r="M270" s="26" t="s">
        <v>268</v>
      </c>
      <c r="O270" s="136" t="s">
        <v>625</v>
      </c>
      <c r="Q270" s="26"/>
    </row>
    <row r="271" spans="1:17" s="80" customFormat="1" ht="114.75">
      <c r="A271" s="13" t="s">
        <v>198</v>
      </c>
      <c r="B271" s="123" t="str">
        <f>"DENSO/"&amp;(COUNTIF($A$25:A271,"Wells, Bryan"))</f>
        <v>DENSO/17</v>
      </c>
      <c r="C271" s="76"/>
      <c r="D271" s="77">
        <v>14</v>
      </c>
      <c r="E271" s="77" t="s">
        <v>627</v>
      </c>
      <c r="F271" s="77" t="s">
        <v>628</v>
      </c>
      <c r="G271" s="40" t="s">
        <v>258</v>
      </c>
      <c r="H271" s="40" t="s">
        <v>629</v>
      </c>
      <c r="I271" s="40" t="s">
        <v>630</v>
      </c>
      <c r="J271" s="92"/>
      <c r="K271" s="93"/>
      <c r="L271" s="94"/>
      <c r="M271" s="26" t="s">
        <v>268</v>
      </c>
      <c r="O271" s="134" t="s">
        <v>631</v>
      </c>
      <c r="Q271" s="40" t="s">
        <v>632</v>
      </c>
    </row>
    <row r="272" spans="1:17" ht="51">
      <c r="A272" s="13" t="s">
        <v>198</v>
      </c>
      <c r="B272" s="123" t="str">
        <f>"DENSO/"&amp;(COUNTIF($A$25:A272,"Wells, Bryan"))</f>
        <v>DENSO/18</v>
      </c>
      <c r="C272" s="98"/>
      <c r="D272" s="99">
        <v>14</v>
      </c>
      <c r="E272" s="89" t="s">
        <v>633</v>
      </c>
      <c r="F272" s="99" t="s">
        <v>634</v>
      </c>
      <c r="G272" s="100" t="s">
        <v>258</v>
      </c>
      <c r="H272" s="100" t="s">
        <v>635</v>
      </c>
      <c r="I272" s="100"/>
      <c r="J272" s="90"/>
      <c r="K272" s="90"/>
      <c r="L272" s="90"/>
      <c r="M272" s="26" t="s">
        <v>268</v>
      </c>
      <c r="O272" s="136" t="s">
        <v>636</v>
      </c>
      <c r="Q272" s="26" t="s">
        <v>637</v>
      </c>
    </row>
    <row r="273" spans="1:17" ht="25.5">
      <c r="A273" s="13" t="s">
        <v>198</v>
      </c>
      <c r="B273" s="123" t="str">
        <f>"DENSO/"&amp;(COUNTIF($A$25:A273,"Wells, Bryan"))</f>
        <v>DENSO/19</v>
      </c>
      <c r="C273" s="87"/>
      <c r="D273" s="88">
        <v>15</v>
      </c>
      <c r="E273" s="88" t="s">
        <v>638</v>
      </c>
      <c r="F273" s="88">
        <v>25</v>
      </c>
      <c r="G273" s="87" t="s">
        <v>258</v>
      </c>
      <c r="H273" s="90" t="s">
        <v>639</v>
      </c>
      <c r="I273" s="90" t="s">
        <v>640</v>
      </c>
      <c r="J273" s="90"/>
      <c r="K273" s="90"/>
      <c r="L273" s="90"/>
      <c r="M273" s="26" t="s">
        <v>268</v>
      </c>
      <c r="O273" s="136" t="s">
        <v>641</v>
      </c>
      <c r="Q273" s="26"/>
    </row>
    <row r="274" spans="1:17" ht="38.25">
      <c r="A274" s="13" t="s">
        <v>198</v>
      </c>
      <c r="B274" s="123" t="str">
        <f>"DENSO/"&amp;(COUNTIF($A$25:A274,"Wells, Bryan"))</f>
        <v>DENSO/20</v>
      </c>
      <c r="C274" s="101"/>
      <c r="D274" s="83">
        <v>15</v>
      </c>
      <c r="E274" s="97" t="s">
        <v>638</v>
      </c>
      <c r="F274" s="83">
        <v>27</v>
      </c>
      <c r="G274" s="102" t="s">
        <v>258</v>
      </c>
      <c r="H274" s="79" t="s">
        <v>642</v>
      </c>
      <c r="I274" s="90"/>
      <c r="J274" s="90"/>
      <c r="K274" s="90"/>
      <c r="L274" s="90"/>
      <c r="M274" s="26" t="s">
        <v>268</v>
      </c>
      <c r="O274" s="136" t="s">
        <v>643</v>
      </c>
      <c r="Q274" s="26" t="s">
        <v>644</v>
      </c>
    </row>
    <row r="275" spans="1:17" ht="25.5">
      <c r="A275" s="13" t="s">
        <v>198</v>
      </c>
      <c r="B275" s="123" t="str">
        <f>"DENSO/"&amp;(COUNTIF($A$25:A275,"Wells, Bryan"))</f>
        <v>DENSO/21</v>
      </c>
      <c r="C275" s="96"/>
      <c r="D275" s="84">
        <v>16</v>
      </c>
      <c r="E275" s="97" t="s">
        <v>923</v>
      </c>
      <c r="F275" s="84">
        <v>35</v>
      </c>
      <c r="G275" s="102" t="s">
        <v>258</v>
      </c>
      <c r="H275" s="102" t="s">
        <v>645</v>
      </c>
      <c r="I275" s="100"/>
      <c r="J275" s="90"/>
      <c r="K275" s="90"/>
      <c r="L275" s="103"/>
      <c r="M275" s="26" t="s">
        <v>268</v>
      </c>
      <c r="O275" s="136" t="s">
        <v>646</v>
      </c>
      <c r="Q275" s="26" t="s">
        <v>647</v>
      </c>
    </row>
    <row r="276" spans="1:17" ht="51">
      <c r="A276" s="13" t="s">
        <v>198</v>
      </c>
      <c r="B276" s="123" t="str">
        <f>"DENSO/"&amp;(COUNTIF($A$25:A276,"Wells, Bryan"))</f>
        <v>DENSO/22</v>
      </c>
      <c r="C276" s="76"/>
      <c r="D276" s="77">
        <v>17</v>
      </c>
      <c r="E276" s="97" t="s">
        <v>935</v>
      </c>
      <c r="F276" s="77">
        <v>4</v>
      </c>
      <c r="G276" s="40" t="s">
        <v>258</v>
      </c>
      <c r="H276" s="102" t="s">
        <v>648</v>
      </c>
      <c r="I276" s="100"/>
      <c r="J276" s="90"/>
      <c r="K276" s="90"/>
      <c r="L276" s="103"/>
      <c r="M276" s="26" t="s">
        <v>268</v>
      </c>
      <c r="O276" s="136" t="s">
        <v>646</v>
      </c>
      <c r="Q276" s="26" t="s">
        <v>647</v>
      </c>
    </row>
    <row r="277" spans="1:17" ht="63.75">
      <c r="A277" s="13" t="s">
        <v>198</v>
      </c>
      <c r="B277" s="123" t="str">
        <f>"DENSO/"&amp;(COUNTIF($A$25:A277,"Wells, Bryan"))</f>
        <v>DENSO/23</v>
      </c>
      <c r="C277" s="27"/>
      <c r="D277" s="78">
        <v>17</v>
      </c>
      <c r="E277" s="78" t="s">
        <v>649</v>
      </c>
      <c r="F277" s="78">
        <v>31</v>
      </c>
      <c r="G277" s="27" t="s">
        <v>258</v>
      </c>
      <c r="H277" s="102" t="s">
        <v>650</v>
      </c>
      <c r="I277" s="100"/>
      <c r="J277" s="90"/>
      <c r="K277" s="90"/>
      <c r="L277" s="90"/>
      <c r="M277" s="26" t="s">
        <v>268</v>
      </c>
      <c r="O277" s="136" t="s">
        <v>646</v>
      </c>
      <c r="Q277" s="26" t="s">
        <v>647</v>
      </c>
    </row>
    <row r="278" spans="1:17" ht="25.5">
      <c r="A278" s="13" t="s">
        <v>198</v>
      </c>
      <c r="B278" s="123" t="str">
        <f>"DENSO/"&amp;(COUNTIF($A$25:A278,"Wells, Bryan"))</f>
        <v>DENSO/24</v>
      </c>
      <c r="C278" s="87"/>
      <c r="D278" s="99">
        <v>18</v>
      </c>
      <c r="E278" s="99" t="s">
        <v>651</v>
      </c>
      <c r="F278" s="99" t="s">
        <v>652</v>
      </c>
      <c r="G278" s="100" t="s">
        <v>258</v>
      </c>
      <c r="H278" s="100" t="s">
        <v>653</v>
      </c>
      <c r="I278" s="100" t="s">
        <v>654</v>
      </c>
      <c r="J278" s="90"/>
      <c r="K278" s="90"/>
      <c r="L278" s="90"/>
      <c r="M278" s="26" t="s">
        <v>268</v>
      </c>
      <c r="O278" s="136" t="s">
        <v>655</v>
      </c>
      <c r="Q278" s="26" t="s">
        <v>656</v>
      </c>
    </row>
    <row r="279" spans="1:17" ht="38.25">
      <c r="A279" s="13" t="s">
        <v>198</v>
      </c>
      <c r="B279" s="123" t="str">
        <f>"DENSO/"&amp;(COUNTIF($A$25:A279,"Wells, Bryan"))</f>
        <v>DENSO/25</v>
      </c>
      <c r="C279" s="27"/>
      <c r="D279" s="78">
        <v>19</v>
      </c>
      <c r="E279" s="104" t="s">
        <v>657</v>
      </c>
      <c r="F279" s="78" t="s">
        <v>658</v>
      </c>
      <c r="G279" s="27" t="s">
        <v>258</v>
      </c>
      <c r="H279" s="26" t="s">
        <v>659</v>
      </c>
      <c r="I279" s="100"/>
      <c r="J279" s="90"/>
      <c r="K279" s="90"/>
      <c r="L279" s="90"/>
      <c r="M279" s="26" t="s">
        <v>268</v>
      </c>
      <c r="O279" s="136" t="s">
        <v>655</v>
      </c>
      <c r="Q279" s="26" t="s">
        <v>660</v>
      </c>
    </row>
    <row r="280" spans="1:17" ht="76.5">
      <c r="A280" s="13" t="s">
        <v>198</v>
      </c>
      <c r="B280" s="123" t="str">
        <f>"DENSO/"&amp;(COUNTIF($A$25:A280,"Wells, Bryan"))</f>
        <v>DENSO/26</v>
      </c>
      <c r="C280" s="27"/>
      <c r="D280" s="83">
        <v>20</v>
      </c>
      <c r="E280" s="97" t="s">
        <v>952</v>
      </c>
      <c r="F280" s="83">
        <v>5</v>
      </c>
      <c r="G280" s="102" t="s">
        <v>258</v>
      </c>
      <c r="H280" s="102" t="s">
        <v>661</v>
      </c>
      <c r="I280" s="100"/>
      <c r="J280" s="90"/>
      <c r="K280" s="90"/>
      <c r="L280" s="90"/>
      <c r="M280" s="26" t="s">
        <v>268</v>
      </c>
      <c r="O280" s="136" t="s">
        <v>229</v>
      </c>
      <c r="Q280" s="26" t="s">
        <v>429</v>
      </c>
    </row>
    <row r="281" spans="1:17" ht="89.25">
      <c r="A281" s="13" t="s">
        <v>198</v>
      </c>
      <c r="B281" s="123" t="str">
        <f>"DENSO/"&amp;(COUNTIF($A$25:A281,"Wells, Bryan"))</f>
        <v>DENSO/27</v>
      </c>
      <c r="C281" s="12"/>
      <c r="D281" s="48">
        <v>20</v>
      </c>
      <c r="E281" s="49" t="s">
        <v>389</v>
      </c>
      <c r="F281" s="48" t="s">
        <v>662</v>
      </c>
      <c r="G281" s="13" t="s">
        <v>258</v>
      </c>
      <c r="H281" s="13" t="s">
        <v>663</v>
      </c>
      <c r="I281" s="13"/>
      <c r="J281" s="26"/>
      <c r="K281" s="26"/>
      <c r="M281" s="26" t="s">
        <v>268</v>
      </c>
      <c r="O281" s="136" t="s">
        <v>664</v>
      </c>
      <c r="Q281" s="26"/>
    </row>
    <row r="282" spans="1:17" ht="63.75">
      <c r="A282" s="13" t="s">
        <v>198</v>
      </c>
      <c r="B282" s="123" t="str">
        <f>"DENSO/"&amp;(COUNTIF($A$25:A282,"Wells, Bryan"))</f>
        <v>DENSO/28</v>
      </c>
      <c r="C282" s="12"/>
      <c r="D282" s="48">
        <v>21</v>
      </c>
      <c r="E282" s="49" t="s">
        <v>665</v>
      </c>
      <c r="F282" s="48"/>
      <c r="G282" s="12" t="s">
        <v>258</v>
      </c>
      <c r="H282" s="13" t="s">
        <v>666</v>
      </c>
      <c r="I282" s="13"/>
      <c r="J282" s="26"/>
      <c r="K282" s="26"/>
      <c r="M282" s="26" t="s">
        <v>268</v>
      </c>
      <c r="O282" s="136" t="s">
        <v>646</v>
      </c>
      <c r="Q282" s="26" t="s">
        <v>667</v>
      </c>
    </row>
    <row r="283" spans="1:17" ht="140.25">
      <c r="A283" s="13" t="s">
        <v>198</v>
      </c>
      <c r="B283" s="123" t="str">
        <f>"DENSO/"&amp;(COUNTIF($A$25:A283,"Wells, Bryan"))</f>
        <v>DENSO/29</v>
      </c>
      <c r="C283" s="27"/>
      <c r="D283" s="78">
        <v>21</v>
      </c>
      <c r="E283" s="104" t="s">
        <v>281</v>
      </c>
      <c r="F283" s="78" t="s">
        <v>668</v>
      </c>
      <c r="G283" s="27" t="s">
        <v>258</v>
      </c>
      <c r="H283" s="26" t="s">
        <v>683</v>
      </c>
      <c r="I283" s="13"/>
      <c r="J283" s="26"/>
      <c r="K283" s="26"/>
      <c r="M283" s="26" t="s">
        <v>268</v>
      </c>
      <c r="O283" s="136" t="s">
        <v>643</v>
      </c>
      <c r="Q283" s="26" t="s">
        <v>684</v>
      </c>
    </row>
    <row r="284" spans="1:17" ht="51">
      <c r="A284" s="13" t="s">
        <v>198</v>
      </c>
      <c r="B284" s="123" t="str">
        <f>"DENSO/"&amp;(COUNTIF($A$25:A284,"Wells, Bryan"))</f>
        <v>DENSO/30</v>
      </c>
      <c r="C284" s="27"/>
      <c r="D284" s="78">
        <v>22</v>
      </c>
      <c r="E284" s="78" t="s">
        <v>1251</v>
      </c>
      <c r="F284" s="105">
        <v>25</v>
      </c>
      <c r="G284" s="27" t="s">
        <v>258</v>
      </c>
      <c r="H284" s="26" t="s">
        <v>685</v>
      </c>
      <c r="I284" s="13"/>
      <c r="J284" s="26"/>
      <c r="K284" s="26"/>
      <c r="M284" s="26" t="s">
        <v>268</v>
      </c>
      <c r="O284" s="136" t="s">
        <v>686</v>
      </c>
      <c r="Q284" s="26" t="s">
        <v>687</v>
      </c>
    </row>
    <row r="285" spans="1:17" ht="102">
      <c r="A285" s="13" t="s">
        <v>198</v>
      </c>
      <c r="B285" s="123" t="str">
        <f>"DENSO/"&amp;(COUNTIF($A$25:A285,"Wells, Bryan"))</f>
        <v>DENSO/31</v>
      </c>
      <c r="C285" s="12"/>
      <c r="D285" s="48">
        <v>30</v>
      </c>
      <c r="E285" s="48" t="s">
        <v>426</v>
      </c>
      <c r="F285" s="48"/>
      <c r="G285" s="12" t="s">
        <v>258</v>
      </c>
      <c r="H285" s="13" t="s">
        <v>688</v>
      </c>
      <c r="I285" s="13"/>
      <c r="J285" s="26"/>
      <c r="K285" s="26"/>
      <c r="M285" s="26" t="s">
        <v>268</v>
      </c>
      <c r="O285" s="136" t="s">
        <v>689</v>
      </c>
      <c r="Q285" s="26" t="s">
        <v>690</v>
      </c>
    </row>
    <row r="286" spans="1:17" ht="114.75">
      <c r="A286" s="13" t="s">
        <v>198</v>
      </c>
      <c r="B286" s="123" t="str">
        <f>"DENSO/"&amp;(COUNTIF($A$25:A286,"Wells, Bryan"))</f>
        <v>DENSO/32</v>
      </c>
      <c r="C286" s="27"/>
      <c r="D286" s="78">
        <v>30</v>
      </c>
      <c r="E286" s="78">
        <v>11.8</v>
      </c>
      <c r="F286" s="105" t="s">
        <v>199</v>
      </c>
      <c r="G286" s="27" t="s">
        <v>258</v>
      </c>
      <c r="H286" s="26" t="s">
        <v>691</v>
      </c>
      <c r="I286" s="13"/>
      <c r="J286" s="26"/>
      <c r="K286" s="26"/>
      <c r="M286" s="26" t="s">
        <v>268</v>
      </c>
      <c r="O286" s="136" t="s">
        <v>689</v>
      </c>
      <c r="Q286" s="26"/>
    </row>
    <row r="287" spans="1:17" ht="165.75">
      <c r="A287" s="13" t="s">
        <v>198</v>
      </c>
      <c r="B287" s="123" t="str">
        <f>"DENSO/"&amp;(COUNTIF($A$25:A287,"Wells, Bryan"))</f>
        <v>DENSO/33</v>
      </c>
      <c r="C287" s="12"/>
      <c r="D287" s="48">
        <v>30</v>
      </c>
      <c r="E287" s="48">
        <v>11.8</v>
      </c>
      <c r="F287" s="48"/>
      <c r="G287" s="12" t="s">
        <v>258</v>
      </c>
      <c r="H287" s="13" t="s">
        <v>692</v>
      </c>
      <c r="I287" s="13"/>
      <c r="J287" s="26"/>
      <c r="K287" s="26"/>
      <c r="M287" s="26" t="s">
        <v>268</v>
      </c>
      <c r="O287" s="136" t="s">
        <v>689</v>
      </c>
      <c r="Q287" s="26"/>
    </row>
    <row r="288" spans="1:17" ht="63.75">
      <c r="A288" s="13" t="s">
        <v>198</v>
      </c>
      <c r="B288" s="123" t="str">
        <f>"DENSO/"&amp;(COUNTIF($A$25:A288,"Wells, Bryan"))</f>
        <v>DENSO/34</v>
      </c>
      <c r="C288" s="27"/>
      <c r="D288" s="78">
        <v>30</v>
      </c>
      <c r="E288" s="78" t="s">
        <v>426</v>
      </c>
      <c r="F288" s="78">
        <v>49</v>
      </c>
      <c r="G288" s="27" t="s">
        <v>258</v>
      </c>
      <c r="H288" s="26" t="s">
        <v>693</v>
      </c>
      <c r="I288" s="13"/>
      <c r="J288" s="26"/>
      <c r="K288" s="26"/>
      <c r="M288" s="26" t="s">
        <v>268</v>
      </c>
      <c r="O288" s="136" t="s">
        <v>689</v>
      </c>
      <c r="Q288" s="26" t="s">
        <v>694</v>
      </c>
    </row>
    <row r="289" spans="1:17" ht="51">
      <c r="A289" s="13" t="s">
        <v>198</v>
      </c>
      <c r="B289" s="123" t="str">
        <f>"DENSO/"&amp;(COUNTIF($A$25:A289,"Wells, Bryan"))</f>
        <v>DENSO/35</v>
      </c>
      <c r="C289" s="27"/>
      <c r="D289" s="78">
        <v>30</v>
      </c>
      <c r="E289" s="78" t="s">
        <v>426</v>
      </c>
      <c r="F289" s="78" t="s">
        <v>695</v>
      </c>
      <c r="G289" s="27" t="s">
        <v>258</v>
      </c>
      <c r="H289" s="26" t="s">
        <v>696</v>
      </c>
      <c r="I289" s="13"/>
      <c r="J289" s="26"/>
      <c r="K289" s="26"/>
      <c r="M289" s="26" t="s">
        <v>268</v>
      </c>
      <c r="O289" s="136" t="s">
        <v>689</v>
      </c>
      <c r="Q289" s="26" t="s">
        <v>694</v>
      </c>
    </row>
    <row r="290" spans="1:17" ht="51">
      <c r="A290" s="13" t="s">
        <v>198</v>
      </c>
      <c r="B290" s="123" t="str">
        <f>"DENSO/"&amp;(COUNTIF($A$25:A290,"Wells, Bryan"))</f>
        <v>DENSO/36</v>
      </c>
      <c r="C290" s="12"/>
      <c r="D290" s="48">
        <v>31</v>
      </c>
      <c r="E290" s="48" t="s">
        <v>426</v>
      </c>
      <c r="F290" s="48" t="s">
        <v>697</v>
      </c>
      <c r="G290" s="12" t="s">
        <v>258</v>
      </c>
      <c r="H290" s="13" t="s">
        <v>698</v>
      </c>
      <c r="I290" s="13"/>
      <c r="J290" s="26"/>
      <c r="K290" s="26"/>
      <c r="M290" s="26" t="s">
        <v>268</v>
      </c>
      <c r="O290" s="136" t="s">
        <v>689</v>
      </c>
      <c r="Q290" s="26" t="s">
        <v>694</v>
      </c>
    </row>
    <row r="291" spans="1:17" ht="51">
      <c r="A291" s="13" t="s">
        <v>198</v>
      </c>
      <c r="B291" s="123" t="str">
        <f>"DENSO/"&amp;(COUNTIF($A$25:A291,"Wells, Bryan"))</f>
        <v>DENSO/37</v>
      </c>
      <c r="C291" s="12"/>
      <c r="D291" s="48">
        <v>31</v>
      </c>
      <c r="E291" s="48" t="s">
        <v>426</v>
      </c>
      <c r="F291" s="48">
        <v>7</v>
      </c>
      <c r="G291" s="12" t="s">
        <v>258</v>
      </c>
      <c r="H291" s="13" t="s">
        <v>699</v>
      </c>
      <c r="I291" s="13"/>
      <c r="J291" s="26"/>
      <c r="K291" s="26"/>
      <c r="M291" s="26" t="s">
        <v>268</v>
      </c>
      <c r="O291" s="136" t="s">
        <v>689</v>
      </c>
      <c r="Q291" s="26" t="s">
        <v>694</v>
      </c>
    </row>
    <row r="292" spans="1:17" ht="89.25">
      <c r="A292" s="13" t="s">
        <v>198</v>
      </c>
      <c r="B292" s="123" t="str">
        <f>"DENSO/"&amp;(COUNTIF($A$25:A292,"Wells, Bryan"))</f>
        <v>DENSO/38</v>
      </c>
      <c r="C292" s="27"/>
      <c r="D292" s="78">
        <v>31</v>
      </c>
      <c r="E292" s="78" t="s">
        <v>700</v>
      </c>
      <c r="F292" s="78" t="s">
        <v>701</v>
      </c>
      <c r="G292" s="27" t="s">
        <v>258</v>
      </c>
      <c r="H292" s="26" t="s">
        <v>702</v>
      </c>
      <c r="I292" s="26"/>
      <c r="J292" s="26"/>
      <c r="K292" s="26"/>
      <c r="M292" s="26" t="s">
        <v>268</v>
      </c>
      <c r="O292" s="136" t="s">
        <v>646</v>
      </c>
      <c r="Q292" s="26" t="s">
        <v>694</v>
      </c>
    </row>
    <row r="293" spans="1:17" ht="76.5">
      <c r="A293" s="90" t="s">
        <v>198</v>
      </c>
      <c r="B293" s="148" t="str">
        <f>"DENSO/"&amp;(COUNTIF($A$25:A293,"Wells, Bryan"))</f>
        <v>DENSO/39</v>
      </c>
      <c r="C293" s="98"/>
      <c r="D293" s="99">
        <v>33</v>
      </c>
      <c r="E293" s="99" t="s">
        <v>703</v>
      </c>
      <c r="F293" s="99">
        <v>35</v>
      </c>
      <c r="G293" s="100" t="s">
        <v>258</v>
      </c>
      <c r="H293" s="100" t="s">
        <v>704</v>
      </c>
      <c r="I293" s="100"/>
      <c r="J293" s="26"/>
      <c r="K293" s="26"/>
      <c r="L293" s="90"/>
      <c r="M293" s="26" t="s">
        <v>268</v>
      </c>
      <c r="O293" s="136" t="s">
        <v>643</v>
      </c>
      <c r="Q293" s="26" t="s">
        <v>667</v>
      </c>
    </row>
    <row r="294" spans="1:17" s="80" customFormat="1" ht="102">
      <c r="A294" s="13" t="s">
        <v>198</v>
      </c>
      <c r="B294" s="123" t="str">
        <f>"DENSO/"&amp;(COUNTIF($A$25:A294,"Wells, Bryan"))</f>
        <v>DENSO/40</v>
      </c>
      <c r="D294" s="81">
        <v>34</v>
      </c>
      <c r="E294" s="149">
        <v>20</v>
      </c>
      <c r="F294" s="81" t="s">
        <v>705</v>
      </c>
      <c r="G294" s="40" t="s">
        <v>258</v>
      </c>
      <c r="H294" s="40" t="s">
        <v>706</v>
      </c>
      <c r="I294" s="40" t="s">
        <v>707</v>
      </c>
      <c r="J294" s="92"/>
      <c r="K294" s="93"/>
      <c r="L294" s="94"/>
      <c r="M294" s="26" t="s">
        <v>268</v>
      </c>
      <c r="O294" s="40" t="s">
        <v>708</v>
      </c>
      <c r="Q294" s="40" t="s">
        <v>709</v>
      </c>
    </row>
    <row r="295" spans="1:17" s="80" customFormat="1" ht="63.75">
      <c r="A295" s="13" t="s">
        <v>198</v>
      </c>
      <c r="B295" s="123" t="str">
        <f>"DENSO/"&amp;(COUNTIF($A$25:A295,"Wells, Bryan"))</f>
        <v>DENSO/41</v>
      </c>
      <c r="C295" s="76"/>
      <c r="D295" s="77">
        <v>37</v>
      </c>
      <c r="E295" s="77" t="s">
        <v>710</v>
      </c>
      <c r="F295" s="77">
        <v>38</v>
      </c>
      <c r="G295" s="40" t="s">
        <v>258</v>
      </c>
      <c r="H295" s="40" t="s">
        <v>711</v>
      </c>
      <c r="I295" s="40" t="s">
        <v>712</v>
      </c>
      <c r="J295" s="92"/>
      <c r="K295" s="93"/>
      <c r="L295" s="94"/>
      <c r="M295" s="26" t="s">
        <v>268</v>
      </c>
      <c r="O295" s="40" t="s">
        <v>708</v>
      </c>
      <c r="Q295" s="40" t="s">
        <v>713</v>
      </c>
    </row>
    <row r="296" spans="1:17" s="80" customFormat="1" ht="102">
      <c r="A296" s="13" t="s">
        <v>198</v>
      </c>
      <c r="B296" s="123" t="str">
        <f>"DENSO/"&amp;(COUNTIF($A$25:A296,"Wells, Bryan"))</f>
        <v>DENSO/42</v>
      </c>
      <c r="D296" s="81">
        <v>38</v>
      </c>
      <c r="E296" s="77" t="s">
        <v>1026</v>
      </c>
      <c r="F296" s="81" t="s">
        <v>714</v>
      </c>
      <c r="G296" s="40" t="s">
        <v>258</v>
      </c>
      <c r="H296" s="40" t="s">
        <v>715</v>
      </c>
      <c r="I296" s="40"/>
      <c r="J296" s="106"/>
      <c r="K296" s="107"/>
      <c r="L296" s="108"/>
      <c r="M296" s="26" t="s">
        <v>268</v>
      </c>
      <c r="O296" s="40" t="s">
        <v>708</v>
      </c>
      <c r="Q296" s="40" t="s">
        <v>716</v>
      </c>
    </row>
    <row r="297" spans="1:17" s="80" customFormat="1" ht="35.25" customHeight="1">
      <c r="A297" s="13" t="s">
        <v>198</v>
      </c>
      <c r="B297" s="123" t="str">
        <f>"DENSO/"&amp;(COUNTIF($A$25:A297,"Wells, Bryan"))</f>
        <v>DENSO/43</v>
      </c>
      <c r="C297" s="76"/>
      <c r="D297" s="77" t="s">
        <v>717</v>
      </c>
      <c r="E297" s="77" t="s">
        <v>718</v>
      </c>
      <c r="F297" s="77" t="s">
        <v>719</v>
      </c>
      <c r="G297" s="40" t="s">
        <v>258</v>
      </c>
      <c r="H297" s="40" t="s">
        <v>720</v>
      </c>
      <c r="I297" s="40"/>
      <c r="J297" s="92"/>
      <c r="K297" s="93"/>
      <c r="L297" s="94"/>
      <c r="M297" s="26" t="s">
        <v>268</v>
      </c>
      <c r="O297" s="40" t="s">
        <v>221</v>
      </c>
      <c r="Q297" s="40" t="s">
        <v>721</v>
      </c>
    </row>
    <row r="298" spans="1:17" s="80" customFormat="1" ht="127.5">
      <c r="A298" s="13" t="s">
        <v>198</v>
      </c>
      <c r="B298" s="123" t="str">
        <f>"DENSO/"&amp;(COUNTIF($A$25:A298,"Wells, Bryan"))</f>
        <v>DENSO/44</v>
      </c>
      <c r="D298" s="81">
        <v>48</v>
      </c>
      <c r="E298" s="77" t="s">
        <v>722</v>
      </c>
      <c r="F298" s="81"/>
      <c r="G298" s="40" t="s">
        <v>258</v>
      </c>
      <c r="H298" s="40" t="s">
        <v>723</v>
      </c>
      <c r="I298" s="40" t="s">
        <v>724</v>
      </c>
      <c r="J298" s="110"/>
      <c r="K298" s="111"/>
      <c r="L298" s="108"/>
      <c r="M298" s="26" t="s">
        <v>268</v>
      </c>
      <c r="O298" s="40" t="s">
        <v>708</v>
      </c>
      <c r="Q298" s="40" t="s">
        <v>725</v>
      </c>
    </row>
    <row r="299" spans="1:17" s="80" customFormat="1" ht="51">
      <c r="A299" s="13" t="s">
        <v>198</v>
      </c>
      <c r="B299" s="123" t="str">
        <f>"DENSO/"&amp;(COUNTIF($A$25:A299,"Wells, Bryan"))</f>
        <v>DENSO/45</v>
      </c>
      <c r="D299" s="81">
        <v>52</v>
      </c>
      <c r="E299" s="77" t="s">
        <v>84</v>
      </c>
      <c r="F299" s="81"/>
      <c r="G299" s="40" t="s">
        <v>258</v>
      </c>
      <c r="H299" s="40" t="s">
        <v>726</v>
      </c>
      <c r="I299" s="40" t="s">
        <v>727</v>
      </c>
      <c r="J299" s="92"/>
      <c r="K299" s="93"/>
      <c r="L299" s="108"/>
      <c r="M299" s="26" t="s">
        <v>268</v>
      </c>
      <c r="O299" s="40" t="s">
        <v>728</v>
      </c>
      <c r="Q299" s="40" t="s">
        <v>729</v>
      </c>
    </row>
    <row r="300" spans="1:17" s="80" customFormat="1" ht="51">
      <c r="A300" s="13" t="s">
        <v>198</v>
      </c>
      <c r="B300" s="123" t="str">
        <f>"DENSO/"&amp;(COUNTIF($A$25:A300,"Wells, Bryan"))</f>
        <v>DENSO/46</v>
      </c>
      <c r="D300" s="81">
        <v>52</v>
      </c>
      <c r="E300" s="77" t="s">
        <v>84</v>
      </c>
      <c r="F300" s="81"/>
      <c r="G300" s="40" t="s">
        <v>258</v>
      </c>
      <c r="H300" s="40" t="s">
        <v>730</v>
      </c>
      <c r="I300" s="40" t="s">
        <v>731</v>
      </c>
      <c r="J300" s="92"/>
      <c r="K300" s="93"/>
      <c r="L300" s="108"/>
      <c r="M300" s="26" t="s">
        <v>268</v>
      </c>
      <c r="O300" s="40" t="s">
        <v>728</v>
      </c>
      <c r="Q300" s="40" t="s">
        <v>729</v>
      </c>
    </row>
    <row r="301" spans="1:17" s="80" customFormat="1" ht="51">
      <c r="A301" s="13" t="s">
        <v>198</v>
      </c>
      <c r="B301" s="123" t="str">
        <f>"DENSO/"&amp;(COUNTIF($A$25:A301,"Wells, Bryan"))</f>
        <v>DENSO/47</v>
      </c>
      <c r="D301" s="77">
        <v>58</v>
      </c>
      <c r="E301" s="77" t="s">
        <v>109</v>
      </c>
      <c r="F301" s="77">
        <v>50</v>
      </c>
      <c r="G301" s="40" t="s">
        <v>258</v>
      </c>
      <c r="H301" s="40" t="s">
        <v>732</v>
      </c>
      <c r="I301" s="40"/>
      <c r="J301" s="92"/>
      <c r="K301" s="93"/>
      <c r="L301" s="94"/>
      <c r="M301" s="26" t="s">
        <v>268</v>
      </c>
      <c r="O301" s="40" t="s">
        <v>221</v>
      </c>
      <c r="Q301" s="40" t="s">
        <v>733</v>
      </c>
    </row>
    <row r="302" spans="1:17" s="80" customFormat="1" ht="63.75">
      <c r="A302" s="13" t="s">
        <v>198</v>
      </c>
      <c r="B302" s="123" t="str">
        <f>"DENSO/"&amp;(COUNTIF($A$25:A302,"Wells, Bryan"))</f>
        <v>DENSO/48</v>
      </c>
      <c r="D302" s="81">
        <v>63</v>
      </c>
      <c r="E302" s="77" t="s">
        <v>734</v>
      </c>
      <c r="F302" s="81">
        <v>26</v>
      </c>
      <c r="G302" s="40" t="s">
        <v>258</v>
      </c>
      <c r="H302" s="40" t="s">
        <v>735</v>
      </c>
      <c r="I302" s="40" t="s">
        <v>736</v>
      </c>
      <c r="J302" s="92"/>
      <c r="K302" s="93"/>
      <c r="L302" s="94"/>
      <c r="M302" s="26" t="s">
        <v>268</v>
      </c>
      <c r="O302" s="40" t="s">
        <v>708</v>
      </c>
      <c r="Q302" s="40" t="s">
        <v>737</v>
      </c>
    </row>
    <row r="303" spans="1:17" ht="89.25">
      <c r="A303" s="13" t="s">
        <v>198</v>
      </c>
      <c r="B303" s="123" t="str">
        <f>"DENSO/"&amp;(COUNTIF($A$25:A303,"Wells, Bryan"))</f>
        <v>DENSO/49</v>
      </c>
      <c r="C303" s="12"/>
      <c r="D303" s="48">
        <v>67</v>
      </c>
      <c r="E303" s="48" t="s">
        <v>738</v>
      </c>
      <c r="F303" s="48">
        <v>7</v>
      </c>
      <c r="G303" s="12" t="s">
        <v>258</v>
      </c>
      <c r="H303" s="13" t="s">
        <v>739</v>
      </c>
      <c r="I303" s="13"/>
      <c r="M303" s="26" t="s">
        <v>268</v>
      </c>
      <c r="O303" s="26" t="s">
        <v>708</v>
      </c>
      <c r="Q303" s="26" t="s">
        <v>740</v>
      </c>
    </row>
    <row r="304" spans="1:17" ht="38.25">
      <c r="A304" s="13" t="s">
        <v>198</v>
      </c>
      <c r="B304" s="123" t="str">
        <f>"DENSO/"&amp;(COUNTIF($A$25:A304,"Wells, Bryan"))</f>
        <v>DENSO/50</v>
      </c>
      <c r="C304" s="82"/>
      <c r="D304" s="83" t="s">
        <v>741</v>
      </c>
      <c r="E304" s="83" t="s">
        <v>515</v>
      </c>
      <c r="F304" s="96"/>
      <c r="G304" s="96" t="s">
        <v>257</v>
      </c>
      <c r="H304" s="79" t="s">
        <v>742</v>
      </c>
      <c r="I304" s="26" t="s">
        <v>743</v>
      </c>
      <c r="J304" s="26"/>
      <c r="K304" s="26"/>
      <c r="L304" s="112"/>
      <c r="M304" s="26" t="s">
        <v>268</v>
      </c>
      <c r="O304" s="26" t="s">
        <v>1229</v>
      </c>
      <c r="Q304" s="26" t="s">
        <v>744</v>
      </c>
    </row>
    <row r="305" spans="1:15" ht="51">
      <c r="A305" s="13" t="s">
        <v>198</v>
      </c>
      <c r="B305" s="123" t="str">
        <f>"DENSO/"&amp;(COUNTIF($A$25:A305,"Wells, Bryan"))</f>
        <v>DENSO/51</v>
      </c>
      <c r="C305" s="96"/>
      <c r="D305" s="84">
        <v>10</v>
      </c>
      <c r="E305" s="97"/>
      <c r="F305" s="97" t="s">
        <v>745</v>
      </c>
      <c r="G305" s="96" t="s">
        <v>257</v>
      </c>
      <c r="H305" s="79" t="s">
        <v>746</v>
      </c>
      <c r="I305" s="79" t="s">
        <v>747</v>
      </c>
      <c r="J305" s="26"/>
      <c r="K305" s="26"/>
      <c r="L305" s="112"/>
      <c r="M305" s="26" t="s">
        <v>268</v>
      </c>
      <c r="O305" s="26" t="s">
        <v>748</v>
      </c>
    </row>
    <row r="306" spans="1:15" ht="25.5">
      <c r="A306" s="13" t="s">
        <v>198</v>
      </c>
      <c r="B306" s="123" t="str">
        <f>"DENSO/"&amp;(COUNTIF($A$25:A306,"Wells, Bryan"))</f>
        <v>DENSO/52</v>
      </c>
      <c r="C306" s="96"/>
      <c r="D306" s="84">
        <v>10</v>
      </c>
      <c r="E306" s="97" t="s">
        <v>749</v>
      </c>
      <c r="F306" s="84">
        <v>16</v>
      </c>
      <c r="G306" s="96" t="s">
        <v>257</v>
      </c>
      <c r="H306" s="79" t="s">
        <v>750</v>
      </c>
      <c r="I306" s="79" t="s">
        <v>750</v>
      </c>
      <c r="J306" s="26"/>
      <c r="K306" s="26"/>
      <c r="L306" s="112"/>
      <c r="M306" s="26" t="s">
        <v>268</v>
      </c>
      <c r="O306" s="26" t="s">
        <v>1229</v>
      </c>
    </row>
    <row r="307" spans="1:15" ht="25.5">
      <c r="A307" s="13" t="s">
        <v>198</v>
      </c>
      <c r="B307" s="123" t="str">
        <f>"DENSO/"&amp;(COUNTIF($A$25:A307,"Wells, Bryan"))</f>
        <v>DENSO/53</v>
      </c>
      <c r="C307" s="96"/>
      <c r="D307" s="84">
        <v>10</v>
      </c>
      <c r="E307" s="97" t="s">
        <v>751</v>
      </c>
      <c r="F307" s="84">
        <v>39</v>
      </c>
      <c r="G307" s="96" t="s">
        <v>257</v>
      </c>
      <c r="H307" s="79" t="s">
        <v>752</v>
      </c>
      <c r="I307" s="79" t="s">
        <v>752</v>
      </c>
      <c r="J307" s="26"/>
      <c r="K307" s="26"/>
      <c r="L307" s="112"/>
      <c r="M307" s="26" t="s">
        <v>268</v>
      </c>
      <c r="O307" s="26" t="s">
        <v>1229</v>
      </c>
    </row>
    <row r="308" spans="1:15" ht="25.5">
      <c r="A308" s="13" t="s">
        <v>198</v>
      </c>
      <c r="B308" s="123" t="str">
        <f>"DENSO/"&amp;(COUNTIF($A$25:A308,"Wells, Bryan"))</f>
        <v>DENSO/54</v>
      </c>
      <c r="C308" s="101"/>
      <c r="D308" s="83">
        <v>10</v>
      </c>
      <c r="E308" s="97" t="s">
        <v>751</v>
      </c>
      <c r="F308" s="83">
        <v>42</v>
      </c>
      <c r="G308" s="102" t="s">
        <v>257</v>
      </c>
      <c r="H308" s="102" t="s">
        <v>753</v>
      </c>
      <c r="I308" s="102" t="s">
        <v>753</v>
      </c>
      <c r="J308" s="26"/>
      <c r="K308" s="26"/>
      <c r="L308" s="112"/>
      <c r="M308" s="26" t="s">
        <v>268</v>
      </c>
      <c r="O308" s="26" t="s">
        <v>1229</v>
      </c>
    </row>
    <row r="309" spans="1:15" ht="38.25">
      <c r="A309" s="13" t="s">
        <v>198</v>
      </c>
      <c r="B309" s="123" t="str">
        <f>"DENSO/"&amp;(COUNTIF($A$25:A309,"Wells, Bryan"))</f>
        <v>DENSO/55</v>
      </c>
      <c r="C309" s="27"/>
      <c r="D309" s="83">
        <v>10</v>
      </c>
      <c r="E309" s="97" t="s">
        <v>751</v>
      </c>
      <c r="F309" s="83">
        <v>45</v>
      </c>
      <c r="G309" s="102" t="s">
        <v>257</v>
      </c>
      <c r="H309" s="102" t="s">
        <v>754</v>
      </c>
      <c r="I309" s="102" t="s">
        <v>754</v>
      </c>
      <c r="J309" s="26"/>
      <c r="K309" s="26"/>
      <c r="L309" s="26"/>
      <c r="M309" s="26" t="s">
        <v>268</v>
      </c>
      <c r="O309" s="26" t="s">
        <v>755</v>
      </c>
    </row>
    <row r="310" spans="1:15" ht="25.5">
      <c r="A310" s="13" t="s">
        <v>198</v>
      </c>
      <c r="B310" s="123" t="str">
        <f>"DENSO/"&amp;(COUNTIF($A$25:A310,"Wells, Bryan"))</f>
        <v>DENSO/56</v>
      </c>
      <c r="C310" s="96"/>
      <c r="D310" s="84">
        <v>11</v>
      </c>
      <c r="E310" s="97" t="s">
        <v>607</v>
      </c>
      <c r="F310" s="84">
        <v>47</v>
      </c>
      <c r="G310" s="102" t="s">
        <v>257</v>
      </c>
      <c r="H310" s="102" t="s">
        <v>756</v>
      </c>
      <c r="I310" s="102" t="s">
        <v>756</v>
      </c>
      <c r="J310" s="26"/>
      <c r="K310" s="26"/>
      <c r="L310" s="112"/>
      <c r="M310" s="26" t="s">
        <v>268</v>
      </c>
      <c r="O310" s="26" t="s">
        <v>602</v>
      </c>
    </row>
    <row r="311" spans="1:15" ht="25.5">
      <c r="A311" s="13" t="s">
        <v>198</v>
      </c>
      <c r="B311" s="123" t="str">
        <f>"DENSO/"&amp;(COUNTIF($A$25:A311,"Wells, Bryan"))</f>
        <v>DENSO/57</v>
      </c>
      <c r="C311" s="76"/>
      <c r="D311" s="77">
        <v>11</v>
      </c>
      <c r="E311" s="77" t="s">
        <v>607</v>
      </c>
      <c r="F311" s="77">
        <v>49</v>
      </c>
      <c r="G311" s="40" t="s">
        <v>257</v>
      </c>
      <c r="H311" s="40" t="s">
        <v>757</v>
      </c>
      <c r="I311" s="40" t="s">
        <v>757</v>
      </c>
      <c r="J311" s="26"/>
      <c r="K311" s="26"/>
      <c r="L311" s="26"/>
      <c r="M311" s="26" t="s">
        <v>268</v>
      </c>
      <c r="O311" s="26" t="s">
        <v>755</v>
      </c>
    </row>
    <row r="312" spans="1:15" ht="25.5">
      <c r="A312" s="13" t="s">
        <v>198</v>
      </c>
      <c r="B312" s="123" t="str">
        <f>"DENSO/"&amp;(COUNTIF($A$25:A312,"Wells, Bryan"))</f>
        <v>DENSO/58</v>
      </c>
      <c r="C312" s="27"/>
      <c r="D312" s="78">
        <v>12</v>
      </c>
      <c r="E312" s="78" t="s">
        <v>612</v>
      </c>
      <c r="F312" s="78">
        <v>31</v>
      </c>
      <c r="G312" s="27" t="s">
        <v>257</v>
      </c>
      <c r="H312" s="26" t="s">
        <v>758</v>
      </c>
      <c r="I312" s="26" t="s">
        <v>758</v>
      </c>
      <c r="J312" s="26"/>
      <c r="K312" s="26"/>
      <c r="L312" s="26"/>
      <c r="M312" s="26" t="s">
        <v>268</v>
      </c>
      <c r="O312" s="26" t="s">
        <v>602</v>
      </c>
    </row>
    <row r="313" spans="1:15" ht="25.5">
      <c r="A313" s="13" t="s">
        <v>198</v>
      </c>
      <c r="B313" s="123" t="str">
        <f>"DENSO/"&amp;(COUNTIF($A$25:A313,"Wells, Bryan"))</f>
        <v>DENSO/59</v>
      </c>
      <c r="C313" s="27"/>
      <c r="D313" s="78">
        <v>13</v>
      </c>
      <c r="E313" s="78" t="s">
        <v>759</v>
      </c>
      <c r="F313" s="78">
        <v>18</v>
      </c>
      <c r="G313" s="27" t="s">
        <v>257</v>
      </c>
      <c r="H313" s="26" t="s">
        <v>760</v>
      </c>
      <c r="I313" s="26" t="s">
        <v>760</v>
      </c>
      <c r="J313" s="26"/>
      <c r="K313" s="26"/>
      <c r="L313" s="26"/>
      <c r="M313" s="26" t="s">
        <v>268</v>
      </c>
      <c r="O313" s="26" t="s">
        <v>602</v>
      </c>
    </row>
    <row r="314" spans="1:15" ht="25.5">
      <c r="A314" s="13" t="s">
        <v>198</v>
      </c>
      <c r="B314" s="123" t="str">
        <f>"DENSO/"&amp;(COUNTIF($A$25:A314,"Wells, Bryan"))</f>
        <v>DENSO/60</v>
      </c>
      <c r="C314" s="27"/>
      <c r="D314" s="78">
        <v>13</v>
      </c>
      <c r="E314" s="78" t="s">
        <v>761</v>
      </c>
      <c r="F314" s="78">
        <v>34</v>
      </c>
      <c r="G314" s="27" t="s">
        <v>257</v>
      </c>
      <c r="H314" s="26" t="s">
        <v>760</v>
      </c>
      <c r="I314" s="26" t="s">
        <v>760</v>
      </c>
      <c r="J314" s="26"/>
      <c r="K314" s="26"/>
      <c r="L314" s="26"/>
      <c r="M314" s="26" t="s">
        <v>268</v>
      </c>
      <c r="O314" s="26" t="s">
        <v>602</v>
      </c>
    </row>
    <row r="315" spans="1:15" ht="25.5">
      <c r="A315" s="13" t="s">
        <v>198</v>
      </c>
      <c r="B315" s="123" t="str">
        <f>"DENSO/"&amp;(COUNTIF($A$25:A315,"Wells, Bryan"))</f>
        <v>DENSO/61</v>
      </c>
      <c r="C315" s="27"/>
      <c r="D315" s="78">
        <v>13</v>
      </c>
      <c r="E315" s="78" t="s">
        <v>616</v>
      </c>
      <c r="F315" s="78">
        <v>54</v>
      </c>
      <c r="G315" s="27" t="s">
        <v>257</v>
      </c>
      <c r="H315" s="26" t="s">
        <v>760</v>
      </c>
      <c r="I315" s="26" t="s">
        <v>760</v>
      </c>
      <c r="J315" s="26"/>
      <c r="K315" s="26"/>
      <c r="L315" s="26"/>
      <c r="M315" s="26" t="s">
        <v>268</v>
      </c>
      <c r="O315" s="26" t="s">
        <v>602</v>
      </c>
    </row>
    <row r="316" spans="1:15" ht="25.5">
      <c r="A316" s="13" t="s">
        <v>198</v>
      </c>
      <c r="B316" s="123" t="str">
        <f>"DENSO/"&amp;(COUNTIF($A$25:A316,"Wells, Bryan"))</f>
        <v>DENSO/62</v>
      </c>
      <c r="C316" s="27"/>
      <c r="D316" s="78">
        <v>14</v>
      </c>
      <c r="E316" s="78" t="s">
        <v>619</v>
      </c>
      <c r="F316" s="78" t="s">
        <v>652</v>
      </c>
      <c r="G316" s="27" t="s">
        <v>257</v>
      </c>
      <c r="H316" s="26" t="s">
        <v>762</v>
      </c>
      <c r="I316" s="26" t="s">
        <v>763</v>
      </c>
      <c r="J316" s="26"/>
      <c r="K316" s="26"/>
      <c r="L316" s="26"/>
      <c r="M316" s="26" t="s">
        <v>268</v>
      </c>
      <c r="O316" s="26" t="s">
        <v>755</v>
      </c>
    </row>
    <row r="317" spans="1:15" ht="25.5">
      <c r="A317" s="13" t="s">
        <v>198</v>
      </c>
      <c r="B317" s="123" t="str">
        <f>"DENSO/"&amp;(COUNTIF($A$25:A317,"Wells, Bryan"))</f>
        <v>DENSO/63</v>
      </c>
      <c r="C317" s="27"/>
      <c r="D317" s="78">
        <v>14</v>
      </c>
      <c r="E317" s="78" t="s">
        <v>619</v>
      </c>
      <c r="F317" s="78">
        <v>18</v>
      </c>
      <c r="G317" s="27" t="s">
        <v>257</v>
      </c>
      <c r="H317" s="26" t="s">
        <v>758</v>
      </c>
      <c r="I317" s="26" t="s">
        <v>758</v>
      </c>
      <c r="J317" s="26"/>
      <c r="K317" s="26"/>
      <c r="L317" s="26"/>
      <c r="M317" s="26" t="s">
        <v>268</v>
      </c>
      <c r="O317" s="26" t="s">
        <v>602</v>
      </c>
    </row>
    <row r="318" spans="1:15" ht="25.5">
      <c r="A318" s="13" t="s">
        <v>198</v>
      </c>
      <c r="B318" s="123" t="str">
        <f>"DENSO/"&amp;(COUNTIF($A$25:A318,"Wells, Bryan"))</f>
        <v>DENSO/64</v>
      </c>
      <c r="C318" s="98"/>
      <c r="D318" s="99">
        <v>14</v>
      </c>
      <c r="E318" s="99" t="s">
        <v>619</v>
      </c>
      <c r="F318" s="99">
        <v>26</v>
      </c>
      <c r="G318" s="100" t="s">
        <v>257</v>
      </c>
      <c r="H318" s="100" t="s">
        <v>764</v>
      </c>
      <c r="I318" s="100" t="s">
        <v>764</v>
      </c>
      <c r="J318" s="90"/>
      <c r="K318" s="90"/>
      <c r="L318" s="90"/>
      <c r="M318" s="26" t="s">
        <v>268</v>
      </c>
      <c r="O318" s="26" t="s">
        <v>602</v>
      </c>
    </row>
    <row r="319" spans="1:15" ht="25.5">
      <c r="A319" s="13" t="s">
        <v>198</v>
      </c>
      <c r="B319" s="123" t="str">
        <f>"DENSO/"&amp;(COUNTIF($A$25:A319,"Wells, Bryan"))</f>
        <v>DENSO/65</v>
      </c>
      <c r="C319" s="87"/>
      <c r="D319" s="88">
        <v>14</v>
      </c>
      <c r="E319" s="89" t="s">
        <v>633</v>
      </c>
      <c r="F319" s="88">
        <v>43</v>
      </c>
      <c r="G319" s="27" t="s">
        <v>257</v>
      </c>
      <c r="H319" s="26" t="s">
        <v>758</v>
      </c>
      <c r="I319" s="26" t="s">
        <v>758</v>
      </c>
      <c r="J319" s="90"/>
      <c r="K319" s="90"/>
      <c r="L319" s="90"/>
      <c r="M319" s="26" t="s">
        <v>268</v>
      </c>
      <c r="O319" s="26" t="s">
        <v>602</v>
      </c>
    </row>
    <row r="320" spans="1:15" ht="25.5">
      <c r="A320" s="13" t="s">
        <v>198</v>
      </c>
      <c r="B320" s="123" t="str">
        <f>"DENSO/"&amp;(COUNTIF($A$25:A320,"Wells, Bryan"))</f>
        <v>DENSO/66</v>
      </c>
      <c r="C320" s="98"/>
      <c r="D320" s="99">
        <v>15</v>
      </c>
      <c r="E320" s="99" t="s">
        <v>638</v>
      </c>
      <c r="F320" s="99" t="s">
        <v>652</v>
      </c>
      <c r="G320" s="27" t="s">
        <v>257</v>
      </c>
      <c r="H320" s="26" t="s">
        <v>762</v>
      </c>
      <c r="I320" s="26" t="s">
        <v>763</v>
      </c>
      <c r="J320" s="90"/>
      <c r="K320" s="90"/>
      <c r="L320" s="90"/>
      <c r="M320" s="26" t="s">
        <v>268</v>
      </c>
      <c r="O320" s="26" t="s">
        <v>755</v>
      </c>
    </row>
    <row r="321" spans="1:15" ht="25.5">
      <c r="A321" s="13" t="s">
        <v>198</v>
      </c>
      <c r="B321" s="123" t="str">
        <f>"DENSO/"&amp;(COUNTIF($A$25:A321,"Wells, Bryan"))</f>
        <v>DENSO/67</v>
      </c>
      <c r="C321" s="125"/>
      <c r="D321" s="99">
        <v>15</v>
      </c>
      <c r="E321" s="99" t="s">
        <v>638</v>
      </c>
      <c r="F321" s="99">
        <v>16</v>
      </c>
      <c r="G321" s="27" t="s">
        <v>257</v>
      </c>
      <c r="H321" s="26" t="s">
        <v>758</v>
      </c>
      <c r="I321" s="26" t="s">
        <v>758</v>
      </c>
      <c r="J321" s="90"/>
      <c r="K321" s="90"/>
      <c r="L321" s="103"/>
      <c r="M321" s="26" t="s">
        <v>268</v>
      </c>
      <c r="O321" s="26" t="s">
        <v>602</v>
      </c>
    </row>
    <row r="322" spans="1:15" ht="51">
      <c r="A322" s="13" t="s">
        <v>198</v>
      </c>
      <c r="B322" s="123" t="str">
        <f>"DENSO/"&amp;(COUNTIF($A$25:A322,"Wells, Bryan"))</f>
        <v>DENSO/68</v>
      </c>
      <c r="C322" s="87"/>
      <c r="D322" s="88">
        <v>15</v>
      </c>
      <c r="E322" s="88" t="s">
        <v>381</v>
      </c>
      <c r="F322" s="88">
        <v>40</v>
      </c>
      <c r="G322" s="87" t="s">
        <v>257</v>
      </c>
      <c r="H322" s="126" t="s">
        <v>765</v>
      </c>
      <c r="I322" s="90" t="s">
        <v>766</v>
      </c>
      <c r="J322" s="90"/>
      <c r="K322" s="90"/>
      <c r="L322" s="90"/>
      <c r="M322" s="26" t="s">
        <v>268</v>
      </c>
      <c r="O322" s="26" t="s">
        <v>767</v>
      </c>
    </row>
    <row r="323" spans="1:15" ht="38.25">
      <c r="A323" s="13" t="s">
        <v>198</v>
      </c>
      <c r="B323" s="123" t="str">
        <f>"DENSO/"&amp;(COUNTIF($A$25:A323,"Wells, Bryan"))</f>
        <v>DENSO/69</v>
      </c>
      <c r="C323" s="87"/>
      <c r="D323" s="88">
        <v>16</v>
      </c>
      <c r="E323" s="88" t="s">
        <v>923</v>
      </c>
      <c r="F323" s="88">
        <v>31</v>
      </c>
      <c r="G323" s="87" t="s">
        <v>257</v>
      </c>
      <c r="H323" s="100" t="s">
        <v>768</v>
      </c>
      <c r="I323" s="90" t="s">
        <v>769</v>
      </c>
      <c r="J323" s="90"/>
      <c r="K323" s="90"/>
      <c r="L323" s="90"/>
      <c r="M323" s="26" t="s">
        <v>268</v>
      </c>
      <c r="O323" s="26" t="s">
        <v>770</v>
      </c>
    </row>
    <row r="324" spans="1:15" ht="76.5">
      <c r="A324" s="13" t="s">
        <v>198</v>
      </c>
      <c r="B324" s="123" t="str">
        <f>"DENSO/"&amp;(COUNTIF($A$25:A324,"Wells, Bryan"))</f>
        <v>DENSO/70</v>
      </c>
      <c r="C324" s="98"/>
      <c r="D324" s="99">
        <v>16</v>
      </c>
      <c r="E324" s="99" t="s">
        <v>923</v>
      </c>
      <c r="F324" s="99" t="s">
        <v>771</v>
      </c>
      <c r="G324" s="100" t="s">
        <v>257</v>
      </c>
      <c r="H324" s="100" t="s">
        <v>772</v>
      </c>
      <c r="I324" s="100" t="s">
        <v>773</v>
      </c>
      <c r="J324" s="90"/>
      <c r="K324" s="90"/>
      <c r="L324" s="103"/>
      <c r="M324" s="26" t="s">
        <v>268</v>
      </c>
      <c r="O324" s="26" t="s">
        <v>602</v>
      </c>
    </row>
    <row r="325" spans="1:15" ht="51">
      <c r="A325" s="13" t="s">
        <v>198</v>
      </c>
      <c r="B325" s="123" t="str">
        <f>"DENSO/"&amp;(COUNTIF($A$25:A325,"Wells, Bryan"))</f>
        <v>DENSO/71</v>
      </c>
      <c r="C325" s="98"/>
      <c r="D325" s="99">
        <v>16</v>
      </c>
      <c r="E325" s="99" t="s">
        <v>923</v>
      </c>
      <c r="F325" s="99" t="s">
        <v>774</v>
      </c>
      <c r="G325" s="100" t="s">
        <v>257</v>
      </c>
      <c r="H325" s="100" t="s">
        <v>775</v>
      </c>
      <c r="I325" s="100" t="s">
        <v>776</v>
      </c>
      <c r="J325" s="90"/>
      <c r="K325" s="90"/>
      <c r="L325" s="103"/>
      <c r="M325" s="26" t="s">
        <v>268</v>
      </c>
      <c r="O325" s="26" t="s">
        <v>602</v>
      </c>
    </row>
    <row r="326" spans="1:15" ht="38.25">
      <c r="A326" s="13" t="s">
        <v>198</v>
      </c>
      <c r="B326" s="123" t="str">
        <f>"DENSO/"&amp;(COUNTIF($A$25:A326,"Wells, Bryan"))</f>
        <v>DENSO/72</v>
      </c>
      <c r="C326" s="98"/>
      <c r="D326" s="99">
        <v>17</v>
      </c>
      <c r="E326" s="99" t="s">
        <v>935</v>
      </c>
      <c r="F326" s="99">
        <v>12</v>
      </c>
      <c r="G326" s="100" t="s">
        <v>257</v>
      </c>
      <c r="H326" s="100" t="s">
        <v>768</v>
      </c>
      <c r="I326" s="90" t="s">
        <v>769</v>
      </c>
      <c r="J326" s="90"/>
      <c r="K326" s="90"/>
      <c r="L326" s="103"/>
      <c r="M326" s="26" t="s">
        <v>268</v>
      </c>
      <c r="O326" s="26" t="s">
        <v>770</v>
      </c>
    </row>
    <row r="327" spans="1:15" ht="38.25">
      <c r="A327" s="13" t="s">
        <v>198</v>
      </c>
      <c r="B327" s="123" t="str">
        <f>"DENSO/"&amp;(COUNTIF($A$25:A327,"Wells, Bryan"))</f>
        <v>DENSO/73</v>
      </c>
      <c r="C327" s="98"/>
      <c r="D327" s="99">
        <v>17</v>
      </c>
      <c r="E327" s="99" t="s">
        <v>935</v>
      </c>
      <c r="F327" s="99">
        <v>14</v>
      </c>
      <c r="G327" s="100" t="s">
        <v>257</v>
      </c>
      <c r="H327" s="126" t="s">
        <v>777</v>
      </c>
      <c r="I327" s="100" t="s">
        <v>778</v>
      </c>
      <c r="J327" s="90"/>
      <c r="K327" s="90"/>
      <c r="L327" s="90"/>
      <c r="M327" s="26" t="s">
        <v>268</v>
      </c>
      <c r="O327" s="26" t="s">
        <v>602</v>
      </c>
    </row>
    <row r="328" spans="1:15" ht="76.5">
      <c r="A328" s="13" t="s">
        <v>198</v>
      </c>
      <c r="B328" s="123" t="str">
        <f>"DENSO/"&amp;(COUNTIF($A$25:A328,"Wells, Bryan"))</f>
        <v>DENSO/74</v>
      </c>
      <c r="C328" s="98"/>
      <c r="D328" s="99">
        <v>17</v>
      </c>
      <c r="E328" s="99" t="s">
        <v>935</v>
      </c>
      <c r="F328" s="99" t="s">
        <v>779</v>
      </c>
      <c r="G328" s="100" t="s">
        <v>257</v>
      </c>
      <c r="H328" s="100" t="s">
        <v>780</v>
      </c>
      <c r="I328" s="100" t="s">
        <v>773</v>
      </c>
      <c r="J328" s="90"/>
      <c r="K328" s="90"/>
      <c r="L328" s="90"/>
      <c r="M328" s="26" t="s">
        <v>268</v>
      </c>
      <c r="O328" s="26" t="s">
        <v>602</v>
      </c>
    </row>
    <row r="329" spans="1:15" ht="51">
      <c r="A329" s="13" t="s">
        <v>198</v>
      </c>
      <c r="B329" s="123" t="str">
        <f>"DENSO/"&amp;(COUNTIF($A$25:A329,"Wells, Bryan"))</f>
        <v>DENSO/75</v>
      </c>
      <c r="C329" s="98"/>
      <c r="D329" s="99">
        <v>17</v>
      </c>
      <c r="E329" s="99" t="s">
        <v>935</v>
      </c>
      <c r="F329" s="99" t="s">
        <v>781</v>
      </c>
      <c r="G329" s="100" t="s">
        <v>257</v>
      </c>
      <c r="H329" s="100" t="s">
        <v>775</v>
      </c>
      <c r="I329" s="100" t="s">
        <v>776</v>
      </c>
      <c r="J329" s="90"/>
      <c r="K329" s="90"/>
      <c r="L329" s="90"/>
      <c r="M329" s="26" t="s">
        <v>268</v>
      </c>
      <c r="O329" s="26" t="s">
        <v>755</v>
      </c>
    </row>
    <row r="330" spans="1:15" ht="38.25">
      <c r="A330" s="13" t="s">
        <v>198</v>
      </c>
      <c r="B330" s="123" t="str">
        <f>"DENSO/"&amp;(COUNTIF($A$25:A330,"Wells, Bryan"))</f>
        <v>DENSO/76</v>
      </c>
      <c r="C330" s="98"/>
      <c r="D330" s="99">
        <v>17</v>
      </c>
      <c r="E330" s="99" t="s">
        <v>649</v>
      </c>
      <c r="F330" s="99">
        <v>40</v>
      </c>
      <c r="G330" s="100" t="s">
        <v>257</v>
      </c>
      <c r="H330" s="100" t="s">
        <v>768</v>
      </c>
      <c r="I330" s="90" t="s">
        <v>769</v>
      </c>
      <c r="J330" s="90"/>
      <c r="K330" s="90"/>
      <c r="L330" s="90"/>
      <c r="M330" s="26" t="s">
        <v>268</v>
      </c>
      <c r="O330" s="26" t="s">
        <v>770</v>
      </c>
    </row>
    <row r="331" spans="1:15" ht="38.25">
      <c r="A331" s="13" t="s">
        <v>198</v>
      </c>
      <c r="B331" s="123" t="str">
        <f>"DENSO/"&amp;(COUNTIF($A$25:A331,"Wells, Bryan"))</f>
        <v>DENSO/77</v>
      </c>
      <c r="C331" s="125"/>
      <c r="D331" s="99">
        <v>17</v>
      </c>
      <c r="E331" s="99" t="s">
        <v>649</v>
      </c>
      <c r="F331" s="99">
        <v>42</v>
      </c>
      <c r="G331" s="100" t="s">
        <v>257</v>
      </c>
      <c r="H331" s="126" t="s">
        <v>782</v>
      </c>
      <c r="I331" s="100" t="s">
        <v>783</v>
      </c>
      <c r="J331" s="90"/>
      <c r="K331" s="90"/>
      <c r="L331" s="90"/>
      <c r="M331" s="26" t="s">
        <v>268</v>
      </c>
      <c r="O331" s="26" t="s">
        <v>1229</v>
      </c>
    </row>
    <row r="332" spans="1:15" ht="76.5">
      <c r="A332" s="13" t="s">
        <v>198</v>
      </c>
      <c r="B332" s="123" t="str">
        <f>"DENSO/"&amp;(COUNTIF($A$25:A332,"Wells, Bryan"))</f>
        <v>DENSO/78</v>
      </c>
      <c r="C332" s="87"/>
      <c r="D332" s="88">
        <v>17</v>
      </c>
      <c r="E332" s="88" t="s">
        <v>649</v>
      </c>
      <c r="F332" s="88" t="s">
        <v>784</v>
      </c>
      <c r="G332" s="100" t="s">
        <v>257</v>
      </c>
      <c r="H332" s="100" t="s">
        <v>785</v>
      </c>
      <c r="I332" s="100" t="s">
        <v>773</v>
      </c>
      <c r="J332" s="90"/>
      <c r="K332" s="90"/>
      <c r="L332" s="90"/>
      <c r="M332" s="26" t="s">
        <v>268</v>
      </c>
      <c r="O332" s="26" t="s">
        <v>1229</v>
      </c>
    </row>
    <row r="333" spans="1:15" ht="51">
      <c r="A333" s="13" t="s">
        <v>198</v>
      </c>
      <c r="B333" s="123" t="str">
        <f>"DENSO/"&amp;(COUNTIF($A$25:A333,"Wells, Bryan"))</f>
        <v>DENSO/79</v>
      </c>
      <c r="C333" s="98"/>
      <c r="D333" s="99">
        <v>17</v>
      </c>
      <c r="E333" s="99" t="s">
        <v>649</v>
      </c>
      <c r="F333" s="99">
        <v>47</v>
      </c>
      <c r="G333" s="100" t="s">
        <v>257</v>
      </c>
      <c r="H333" s="100" t="s">
        <v>775</v>
      </c>
      <c r="I333" s="100" t="s">
        <v>776</v>
      </c>
      <c r="J333" s="90"/>
      <c r="K333" s="90"/>
      <c r="L333" s="90"/>
      <c r="M333" s="26" t="s">
        <v>268</v>
      </c>
      <c r="O333" s="26" t="s">
        <v>755</v>
      </c>
    </row>
    <row r="334" spans="1:15" ht="38.25">
      <c r="A334" s="13" t="s">
        <v>198</v>
      </c>
      <c r="B334" s="123" t="str">
        <f>"DENSO/"&amp;(COUNTIF($A$25:A334,"Wells, Bryan"))</f>
        <v>DENSO/80</v>
      </c>
      <c r="C334" s="98"/>
      <c r="D334" s="99">
        <v>18</v>
      </c>
      <c r="E334" s="99" t="s">
        <v>651</v>
      </c>
      <c r="F334" s="99" t="s">
        <v>652</v>
      </c>
      <c r="G334" s="100" t="s">
        <v>257</v>
      </c>
      <c r="H334" s="100" t="s">
        <v>786</v>
      </c>
      <c r="I334" s="100" t="s">
        <v>787</v>
      </c>
      <c r="J334" s="90"/>
      <c r="K334" s="90"/>
      <c r="L334" s="90"/>
      <c r="M334" s="26" t="s">
        <v>268</v>
      </c>
      <c r="O334" s="26" t="s">
        <v>788</v>
      </c>
    </row>
    <row r="335" spans="1:15" ht="38.25">
      <c r="A335" s="13" t="s">
        <v>198</v>
      </c>
      <c r="B335" s="123" t="str">
        <f>"DENSO/"&amp;(COUNTIF($A$25:A335,"Wells, Bryan"))</f>
        <v>DENSO/81</v>
      </c>
      <c r="C335" s="96"/>
      <c r="D335" s="84">
        <v>18</v>
      </c>
      <c r="E335" s="97" t="s">
        <v>789</v>
      </c>
      <c r="F335" s="84" t="s">
        <v>790</v>
      </c>
      <c r="G335" s="96" t="s">
        <v>257</v>
      </c>
      <c r="H335" s="79" t="s">
        <v>791</v>
      </c>
      <c r="I335" s="100"/>
      <c r="J335" s="90"/>
      <c r="K335" s="90"/>
      <c r="L335" s="90"/>
      <c r="M335" s="26" t="s">
        <v>268</v>
      </c>
      <c r="O335" s="26" t="s">
        <v>755</v>
      </c>
    </row>
    <row r="336" spans="1:15" ht="38.25">
      <c r="A336" s="13" t="s">
        <v>198</v>
      </c>
      <c r="B336" s="123" t="str">
        <f>"DENSO/"&amp;(COUNTIF($A$25:A336,"Wells, Bryan"))</f>
        <v>DENSO/82</v>
      </c>
      <c r="C336" s="101"/>
      <c r="D336" s="83">
        <v>19</v>
      </c>
      <c r="E336" s="97" t="s">
        <v>657</v>
      </c>
      <c r="F336" s="83" t="s">
        <v>792</v>
      </c>
      <c r="G336" s="102" t="s">
        <v>257</v>
      </c>
      <c r="H336" s="79" t="s">
        <v>793</v>
      </c>
      <c r="I336" s="100"/>
      <c r="J336" s="90"/>
      <c r="K336" s="90"/>
      <c r="L336" s="90"/>
      <c r="M336" s="26" t="s">
        <v>268</v>
      </c>
      <c r="O336" s="26" t="s">
        <v>755</v>
      </c>
    </row>
    <row r="337" spans="1:15" ht="102">
      <c r="A337" s="13" t="s">
        <v>198</v>
      </c>
      <c r="B337" s="123" t="str">
        <f>"DENSO/"&amp;(COUNTIF($A$25:A337,"Wells, Bryan"))</f>
        <v>DENSO/83</v>
      </c>
      <c r="C337" s="98"/>
      <c r="D337" s="99"/>
      <c r="E337" s="99" t="s">
        <v>260</v>
      </c>
      <c r="F337" s="99"/>
      <c r="G337" s="100" t="s">
        <v>257</v>
      </c>
      <c r="H337" s="100" t="s">
        <v>794</v>
      </c>
      <c r="I337" s="100" t="s">
        <v>795</v>
      </c>
      <c r="J337" s="90"/>
      <c r="K337" s="90"/>
      <c r="L337" s="90"/>
      <c r="M337" s="26" t="s">
        <v>268</v>
      </c>
      <c r="O337" s="26" t="s">
        <v>796</v>
      </c>
    </row>
    <row r="338" spans="1:15" ht="25.5">
      <c r="A338" s="13" t="s">
        <v>198</v>
      </c>
      <c r="B338" s="123" t="str">
        <f>"DENSO/"&amp;(COUNTIF($A$25:A338,"Wells, Bryan"))</f>
        <v>DENSO/84</v>
      </c>
      <c r="C338" s="12"/>
      <c r="D338" s="49" t="s">
        <v>797</v>
      </c>
      <c r="E338" s="49" t="s">
        <v>665</v>
      </c>
      <c r="F338" s="48"/>
      <c r="G338" s="12" t="s">
        <v>257</v>
      </c>
      <c r="H338" s="13" t="s">
        <v>798</v>
      </c>
      <c r="I338" s="13"/>
      <c r="J338" s="26"/>
      <c r="K338" s="26"/>
      <c r="M338" s="26" t="s">
        <v>268</v>
      </c>
      <c r="O338" s="26" t="s">
        <v>799</v>
      </c>
    </row>
    <row r="339" spans="1:15" ht="76.5">
      <c r="A339" s="13" t="s">
        <v>198</v>
      </c>
      <c r="B339" s="123" t="str">
        <f>"DENSO/"&amp;(COUNTIF($A$25:A339,"Wells, Bryan"))</f>
        <v>DENSO/85</v>
      </c>
      <c r="C339" s="12"/>
      <c r="D339" s="49" t="s">
        <v>800</v>
      </c>
      <c r="E339" s="49" t="s">
        <v>801</v>
      </c>
      <c r="F339" s="48"/>
      <c r="G339" s="12" t="s">
        <v>257</v>
      </c>
      <c r="H339" s="13" t="s">
        <v>802</v>
      </c>
      <c r="I339" s="13"/>
      <c r="J339" s="26"/>
      <c r="K339" s="26"/>
      <c r="M339" s="26" t="s">
        <v>268</v>
      </c>
      <c r="O339" s="26" t="s">
        <v>803</v>
      </c>
    </row>
    <row r="340" spans="1:15" ht="25.5">
      <c r="A340" s="13" t="s">
        <v>198</v>
      </c>
      <c r="B340" s="123" t="str">
        <f>"DENSO/"&amp;(COUNTIF($A$25:A340,"Wells, Bryan"))</f>
        <v>DENSO/86</v>
      </c>
      <c r="C340" s="96"/>
      <c r="D340" s="84">
        <v>25</v>
      </c>
      <c r="E340" s="97" t="s">
        <v>804</v>
      </c>
      <c r="F340" s="84">
        <v>46</v>
      </c>
      <c r="G340" s="102" t="s">
        <v>257</v>
      </c>
      <c r="H340" s="102" t="s">
        <v>805</v>
      </c>
      <c r="I340" s="102" t="s">
        <v>806</v>
      </c>
      <c r="J340" s="26"/>
      <c r="K340" s="26"/>
      <c r="M340" s="26" t="s">
        <v>268</v>
      </c>
      <c r="O340" s="26" t="s">
        <v>602</v>
      </c>
    </row>
    <row r="341" spans="1:15" ht="51">
      <c r="A341" s="13" t="s">
        <v>198</v>
      </c>
      <c r="B341" s="123" t="str">
        <f>"DENSO/"&amp;(COUNTIF($A$25:A341,"Wells, Bryan"))</f>
        <v>DENSO/87</v>
      </c>
      <c r="C341" s="76"/>
      <c r="D341" s="77">
        <v>25</v>
      </c>
      <c r="E341" s="97" t="s">
        <v>804</v>
      </c>
      <c r="F341" s="77">
        <v>46</v>
      </c>
      <c r="G341" s="40" t="s">
        <v>257</v>
      </c>
      <c r="H341" s="102" t="s">
        <v>807</v>
      </c>
      <c r="I341" s="40"/>
      <c r="J341" s="26"/>
      <c r="K341" s="26"/>
      <c r="M341" s="26" t="s">
        <v>268</v>
      </c>
      <c r="O341" s="26" t="s">
        <v>602</v>
      </c>
    </row>
    <row r="342" spans="1:15" ht="51">
      <c r="A342" s="13" t="s">
        <v>198</v>
      </c>
      <c r="B342" s="123" t="str">
        <f>"DENSO/"&amp;(COUNTIF($A$25:A342,"Wells, Bryan"))</f>
        <v>DENSO/88</v>
      </c>
      <c r="C342" s="27"/>
      <c r="D342" s="78">
        <v>28</v>
      </c>
      <c r="E342" s="78" t="s">
        <v>808</v>
      </c>
      <c r="F342" s="78">
        <v>11</v>
      </c>
      <c r="G342" s="27" t="s">
        <v>257</v>
      </c>
      <c r="H342" s="26" t="s">
        <v>809</v>
      </c>
      <c r="I342" s="26" t="s">
        <v>810</v>
      </c>
      <c r="J342" s="26"/>
      <c r="K342" s="26"/>
      <c r="M342" s="26" t="s">
        <v>268</v>
      </c>
      <c r="O342" s="26" t="s">
        <v>755</v>
      </c>
    </row>
    <row r="343" spans="1:15" ht="89.25">
      <c r="A343" s="13" t="s">
        <v>198</v>
      </c>
      <c r="B343" s="123" t="str">
        <f>"DENSO/"&amp;(COUNTIF($A$25:A343,"Wells, Bryan"))</f>
        <v>DENSO/89</v>
      </c>
      <c r="C343" s="27"/>
      <c r="D343" s="78" t="s">
        <v>811</v>
      </c>
      <c r="E343" s="104" t="s">
        <v>812</v>
      </c>
      <c r="F343" s="78" t="s">
        <v>813</v>
      </c>
      <c r="G343" s="27" t="s">
        <v>257</v>
      </c>
      <c r="H343" s="26" t="s">
        <v>814</v>
      </c>
      <c r="I343" s="26"/>
      <c r="J343" s="26"/>
      <c r="K343" s="26"/>
      <c r="M343" s="26" t="s">
        <v>268</v>
      </c>
      <c r="O343" s="26" t="s">
        <v>755</v>
      </c>
    </row>
    <row r="344" spans="1:15" ht="76.5">
      <c r="A344" s="13" t="s">
        <v>198</v>
      </c>
      <c r="B344" s="123" t="str">
        <f>"DENSO/"&amp;(COUNTIF($A$25:A344,"Wells, Bryan"))</f>
        <v>DENSO/90</v>
      </c>
      <c r="C344" s="27"/>
      <c r="D344" s="78">
        <v>30</v>
      </c>
      <c r="E344" s="78" t="s">
        <v>426</v>
      </c>
      <c r="F344" s="78">
        <v>38</v>
      </c>
      <c r="G344" s="27" t="s">
        <v>257</v>
      </c>
      <c r="H344" s="26" t="s">
        <v>815</v>
      </c>
      <c r="I344" s="13"/>
      <c r="J344" s="26"/>
      <c r="K344" s="26"/>
      <c r="M344" s="26" t="s">
        <v>268</v>
      </c>
      <c r="O344" s="26" t="s">
        <v>755</v>
      </c>
    </row>
    <row r="345" spans="1:15" ht="63.75">
      <c r="A345" s="13" t="s">
        <v>198</v>
      </c>
      <c r="B345" s="123" t="str">
        <f>"DENSO/"&amp;(COUNTIF($A$25:A345,"Wells, Bryan"))</f>
        <v>DENSO/91</v>
      </c>
      <c r="C345" s="27"/>
      <c r="D345" s="78" t="s">
        <v>816</v>
      </c>
      <c r="E345" s="78" t="s">
        <v>426</v>
      </c>
      <c r="F345" s="78" t="s">
        <v>817</v>
      </c>
      <c r="G345" s="27" t="s">
        <v>257</v>
      </c>
      <c r="H345" s="26" t="s">
        <v>818</v>
      </c>
      <c r="I345" s="13"/>
      <c r="J345" s="26"/>
      <c r="K345" s="26"/>
      <c r="M345" s="26" t="s">
        <v>268</v>
      </c>
      <c r="O345" s="26" t="s">
        <v>755</v>
      </c>
    </row>
    <row r="346" spans="1:15" ht="25.5">
      <c r="A346" s="13" t="s">
        <v>198</v>
      </c>
      <c r="B346" s="123" t="str">
        <f>"DENSO/"&amp;(COUNTIF($A$25:A346,"Wells, Bryan"))</f>
        <v>DENSO/92</v>
      </c>
      <c r="C346" s="12"/>
      <c r="D346" s="48">
        <v>30</v>
      </c>
      <c r="E346" s="48" t="s">
        <v>426</v>
      </c>
      <c r="F346" s="48">
        <v>49</v>
      </c>
      <c r="G346" s="12" t="s">
        <v>257</v>
      </c>
      <c r="H346" s="13" t="s">
        <v>819</v>
      </c>
      <c r="I346" s="13"/>
      <c r="J346" s="26"/>
      <c r="K346" s="26"/>
      <c r="M346" s="26" t="s">
        <v>268</v>
      </c>
      <c r="O346" s="26" t="s">
        <v>755</v>
      </c>
    </row>
    <row r="347" spans="1:15" ht="25.5">
      <c r="A347" s="13" t="s">
        <v>198</v>
      </c>
      <c r="B347" s="123" t="str">
        <f>"DENSO/"&amp;(COUNTIF($A$25:A347,"Wells, Bryan"))</f>
        <v>DENSO/93</v>
      </c>
      <c r="C347" s="12"/>
      <c r="D347" s="48">
        <v>30</v>
      </c>
      <c r="E347" s="48" t="s">
        <v>426</v>
      </c>
      <c r="F347" s="48" t="s">
        <v>705</v>
      </c>
      <c r="G347" s="12" t="s">
        <v>257</v>
      </c>
      <c r="H347" s="13" t="s">
        <v>820</v>
      </c>
      <c r="I347" s="13"/>
      <c r="J347" s="26"/>
      <c r="K347" s="26"/>
      <c r="M347" s="26" t="s">
        <v>268</v>
      </c>
      <c r="O347" s="26" t="s">
        <v>755</v>
      </c>
    </row>
    <row r="348" spans="1:15" ht="25.5">
      <c r="A348" s="13" t="s">
        <v>198</v>
      </c>
      <c r="B348" s="123" t="str">
        <f>"DENSO/"&amp;(COUNTIF($A$25:A348,"Wells, Bryan"))</f>
        <v>DENSO/94</v>
      </c>
      <c r="C348" s="27"/>
      <c r="D348" s="78" t="s">
        <v>821</v>
      </c>
      <c r="E348" s="78" t="s">
        <v>700</v>
      </c>
      <c r="F348" s="78">
        <v>15</v>
      </c>
      <c r="G348" s="27" t="s">
        <v>257</v>
      </c>
      <c r="H348" s="26" t="s">
        <v>822</v>
      </c>
      <c r="I348" s="26"/>
      <c r="J348" s="26"/>
      <c r="K348" s="26"/>
      <c r="M348" s="26" t="s">
        <v>268</v>
      </c>
      <c r="O348" s="26" t="s">
        <v>1229</v>
      </c>
    </row>
    <row r="349" spans="1:15" s="80" customFormat="1" ht="38.25">
      <c r="A349" s="13" t="s">
        <v>198</v>
      </c>
      <c r="B349" s="123" t="str">
        <f>"DENSO/"&amp;(COUNTIF($A$25:A349,"Wells, Bryan"))</f>
        <v>DENSO/95</v>
      </c>
      <c r="C349" s="76"/>
      <c r="D349" s="77">
        <v>44</v>
      </c>
      <c r="E349" s="77" t="s">
        <v>823</v>
      </c>
      <c r="F349" s="77"/>
      <c r="G349" s="40" t="s">
        <v>257</v>
      </c>
      <c r="H349" s="40" t="s">
        <v>824</v>
      </c>
      <c r="I349" s="40"/>
      <c r="J349" s="92"/>
      <c r="K349" s="93"/>
      <c r="L349" s="94"/>
      <c r="M349" s="26" t="s">
        <v>268</v>
      </c>
      <c r="O349" s="40" t="s">
        <v>602</v>
      </c>
    </row>
    <row r="350" spans="1:15" s="80" customFormat="1" ht="54" customHeight="1">
      <c r="A350" s="13" t="s">
        <v>198</v>
      </c>
      <c r="B350" s="123" t="str">
        <f>"DENSO/"&amp;(COUNTIF($A$25:A350,"Wells, Bryan"))</f>
        <v>DENSO/96</v>
      </c>
      <c r="D350" s="77">
        <v>46</v>
      </c>
      <c r="E350" s="77" t="s">
        <v>454</v>
      </c>
      <c r="F350" s="77"/>
      <c r="G350" s="40" t="s">
        <v>257</v>
      </c>
      <c r="H350" s="40" t="s">
        <v>825</v>
      </c>
      <c r="I350" s="40"/>
      <c r="J350" s="92"/>
      <c r="K350" s="127"/>
      <c r="L350" s="94"/>
      <c r="M350" s="26" t="s">
        <v>268</v>
      </c>
      <c r="O350" s="40" t="s">
        <v>788</v>
      </c>
    </row>
    <row r="351" spans="1:15" ht="25.5">
      <c r="A351" s="13" t="s">
        <v>198</v>
      </c>
      <c r="B351" s="123" t="str">
        <f>"DENSO/"&amp;(COUNTIF($A$25:A351,"Wells, Bryan"))</f>
        <v>DENSO/97</v>
      </c>
      <c r="C351" s="87"/>
      <c r="D351" s="88">
        <v>60</v>
      </c>
      <c r="E351" s="89" t="s">
        <v>826</v>
      </c>
      <c r="F351" s="89">
        <v>37</v>
      </c>
      <c r="G351" s="27" t="s">
        <v>257</v>
      </c>
      <c r="H351" s="26" t="s">
        <v>827</v>
      </c>
      <c r="I351" s="26" t="s">
        <v>828</v>
      </c>
      <c r="J351" s="26"/>
      <c r="K351" s="26"/>
      <c r="M351" s="26" t="s">
        <v>268</v>
      </c>
      <c r="O351" s="26" t="s">
        <v>602</v>
      </c>
    </row>
    <row r="352" spans="1:15" s="80" customFormat="1" ht="25.5">
      <c r="A352" s="13" t="s">
        <v>198</v>
      </c>
      <c r="B352" s="123" t="str">
        <f>"DENSO/"&amp;(COUNTIF($A$25:A352,"Wells, Bryan"))</f>
        <v>DENSO/98</v>
      </c>
      <c r="D352" s="77">
        <v>61</v>
      </c>
      <c r="E352" s="77" t="s">
        <v>829</v>
      </c>
      <c r="F352" s="77"/>
      <c r="G352" s="40" t="s">
        <v>257</v>
      </c>
      <c r="H352" s="40" t="s">
        <v>830</v>
      </c>
      <c r="I352" s="40"/>
      <c r="J352" s="92"/>
      <c r="K352" s="127"/>
      <c r="L352" s="94"/>
      <c r="M352" s="26" t="s">
        <v>268</v>
      </c>
      <c r="O352" s="40" t="s">
        <v>602</v>
      </c>
    </row>
    <row r="353" spans="1:15" ht="25.5">
      <c r="A353" s="13" t="s">
        <v>198</v>
      </c>
      <c r="B353" s="123" t="str">
        <f>"DENSO/"&amp;(COUNTIF($A$25:A353,"Wells, Bryan"))</f>
        <v>DENSO/99</v>
      </c>
      <c r="C353" s="98"/>
      <c r="D353" s="99">
        <v>66</v>
      </c>
      <c r="E353" s="89" t="s">
        <v>831</v>
      </c>
      <c r="F353" s="99">
        <v>28</v>
      </c>
      <c r="G353" s="100" t="s">
        <v>257</v>
      </c>
      <c r="H353" s="100" t="s">
        <v>832</v>
      </c>
      <c r="I353" s="100" t="s">
        <v>833</v>
      </c>
      <c r="J353" s="26"/>
      <c r="K353" s="26"/>
      <c r="M353" s="26" t="s">
        <v>268</v>
      </c>
      <c r="O353" s="26" t="s">
        <v>602</v>
      </c>
    </row>
    <row r="354" spans="1:15" s="80" customFormat="1" ht="26.25" thickBot="1">
      <c r="A354" s="52" t="s">
        <v>198</v>
      </c>
      <c r="B354" s="128" t="str">
        <f>"DENSO/"&amp;(COUNTIF($A$25:A354,"Wells, Bryan"))</f>
        <v>DENSO/100</v>
      </c>
      <c r="C354" s="129"/>
      <c r="D354" s="130">
        <v>67</v>
      </c>
      <c r="E354" s="130" t="s">
        <v>834</v>
      </c>
      <c r="F354" s="130"/>
      <c r="G354" s="71" t="s">
        <v>257</v>
      </c>
      <c r="H354" s="71" t="s">
        <v>835</v>
      </c>
      <c r="I354" s="71"/>
      <c r="J354" s="131"/>
      <c r="K354" s="132"/>
      <c r="L354" s="94"/>
      <c r="M354" s="26" t="s">
        <v>268</v>
      </c>
      <c r="O354" s="40" t="s">
        <v>602</v>
      </c>
    </row>
    <row r="355" spans="1:13" ht="12.75">
      <c r="A355" s="27" t="s">
        <v>836</v>
      </c>
      <c r="B355" s="27" t="s">
        <v>837</v>
      </c>
      <c r="C355" s="27"/>
      <c r="D355" s="78">
        <v>60</v>
      </c>
      <c r="E355" s="78" t="s">
        <v>838</v>
      </c>
      <c r="F355" s="78">
        <v>25</v>
      </c>
      <c r="G355" s="27" t="s">
        <v>258</v>
      </c>
      <c r="H355" s="40" t="s">
        <v>839</v>
      </c>
      <c r="I355" s="27"/>
      <c r="J355" s="27"/>
      <c r="K355" s="27"/>
      <c r="L355" s="27"/>
      <c r="M355" s="26" t="s">
        <v>268</v>
      </c>
    </row>
    <row r="356" spans="1:13" ht="38.25">
      <c r="A356" s="27" t="s">
        <v>836</v>
      </c>
      <c r="B356" s="27" t="s">
        <v>840</v>
      </c>
      <c r="C356" s="27"/>
      <c r="D356" s="78">
        <v>60</v>
      </c>
      <c r="E356" s="78" t="s">
        <v>838</v>
      </c>
      <c r="F356" s="78">
        <v>25</v>
      </c>
      <c r="G356" s="27" t="s">
        <v>258</v>
      </c>
      <c r="H356" s="40" t="s">
        <v>841</v>
      </c>
      <c r="I356" s="27"/>
      <c r="J356" s="27"/>
      <c r="K356" s="27"/>
      <c r="L356" s="27"/>
      <c r="M356" s="26" t="s">
        <v>268</v>
      </c>
    </row>
    <row r="357" spans="1:13" ht="38.25">
      <c r="A357" s="27" t="s">
        <v>836</v>
      </c>
      <c r="B357" s="27" t="s">
        <v>842</v>
      </c>
      <c r="C357" s="27"/>
      <c r="D357" s="78">
        <v>60</v>
      </c>
      <c r="E357" s="37" t="s">
        <v>843</v>
      </c>
      <c r="G357" s="40" t="s">
        <v>258</v>
      </c>
      <c r="H357" s="11" t="s">
        <v>844</v>
      </c>
      <c r="I357" s="27" t="s">
        <v>845</v>
      </c>
      <c r="J357" s="27"/>
      <c r="K357" s="27"/>
      <c r="L357" s="27"/>
      <c r="M357" s="26" t="s">
        <v>268</v>
      </c>
    </row>
    <row r="358" spans="1:15" ht="76.5">
      <c r="A358" s="27" t="s">
        <v>836</v>
      </c>
      <c r="B358" s="27" t="s">
        <v>846</v>
      </c>
      <c r="C358" s="27"/>
      <c r="D358" s="78">
        <v>60</v>
      </c>
      <c r="E358" s="37" t="s">
        <v>847</v>
      </c>
      <c r="G358" s="27" t="s">
        <v>258</v>
      </c>
      <c r="H358" s="11" t="s">
        <v>848</v>
      </c>
      <c r="I358" s="27"/>
      <c r="J358" s="27"/>
      <c r="K358" s="27"/>
      <c r="L358" s="27"/>
      <c r="M358" s="26" t="s">
        <v>268</v>
      </c>
      <c r="O358" s="40"/>
    </row>
    <row r="359" spans="1:13" ht="76.5">
      <c r="A359" s="27" t="s">
        <v>836</v>
      </c>
      <c r="B359" s="27" t="s">
        <v>849</v>
      </c>
      <c r="C359" s="27"/>
      <c r="D359" s="78">
        <v>60</v>
      </c>
      <c r="E359" s="78" t="s">
        <v>826</v>
      </c>
      <c r="F359" s="78">
        <v>41</v>
      </c>
      <c r="G359" s="27" t="s">
        <v>258</v>
      </c>
      <c r="H359" s="40" t="s">
        <v>850</v>
      </c>
      <c r="I359" s="27"/>
      <c r="J359" s="27"/>
      <c r="K359" s="27"/>
      <c r="L359" s="27"/>
      <c r="M359" s="26" t="s">
        <v>268</v>
      </c>
    </row>
    <row r="360" spans="1:13" ht="38.25">
      <c r="A360" s="27" t="s">
        <v>836</v>
      </c>
      <c r="B360" s="27" t="s">
        <v>851</v>
      </c>
      <c r="C360" s="27"/>
      <c r="D360" s="78">
        <v>60</v>
      </c>
      <c r="E360" s="78" t="s">
        <v>826</v>
      </c>
      <c r="F360" s="78">
        <v>41</v>
      </c>
      <c r="G360" s="27" t="s">
        <v>258</v>
      </c>
      <c r="H360" s="40" t="s">
        <v>852</v>
      </c>
      <c r="I360" s="27"/>
      <c r="J360" s="27"/>
      <c r="K360" s="27"/>
      <c r="L360" s="27"/>
      <c r="M360" s="26" t="s">
        <v>268</v>
      </c>
    </row>
    <row r="361" spans="1:13" ht="38.25">
      <c r="A361" s="27" t="s">
        <v>836</v>
      </c>
      <c r="B361" s="27" t="s">
        <v>853</v>
      </c>
      <c r="C361" s="27"/>
      <c r="D361" s="78">
        <v>60</v>
      </c>
      <c r="E361" s="78" t="s">
        <v>826</v>
      </c>
      <c r="F361" s="78">
        <v>41</v>
      </c>
      <c r="G361" s="27" t="s">
        <v>258</v>
      </c>
      <c r="H361" s="40" t="s">
        <v>854</v>
      </c>
      <c r="I361" s="27"/>
      <c r="J361" s="27"/>
      <c r="K361" s="27"/>
      <c r="L361" s="27"/>
      <c r="M361" s="26" t="s">
        <v>268</v>
      </c>
    </row>
    <row r="362" spans="1:13" ht="76.5">
      <c r="A362" s="27" t="s">
        <v>836</v>
      </c>
      <c r="B362" s="27" t="s">
        <v>855</v>
      </c>
      <c r="C362" s="27"/>
      <c r="D362" s="78">
        <v>60</v>
      </c>
      <c r="E362" s="78" t="s">
        <v>829</v>
      </c>
      <c r="F362" s="78">
        <v>52</v>
      </c>
      <c r="G362" s="27" t="s">
        <v>258</v>
      </c>
      <c r="H362" s="40" t="s">
        <v>856</v>
      </c>
      <c r="I362" s="27"/>
      <c r="J362" s="27"/>
      <c r="K362" s="27"/>
      <c r="L362" s="27"/>
      <c r="M362" s="26" t="s">
        <v>268</v>
      </c>
    </row>
    <row r="363" spans="1:13" ht="38.25">
      <c r="A363" s="27" t="s">
        <v>836</v>
      </c>
      <c r="B363" s="27" t="s">
        <v>857</v>
      </c>
      <c r="C363" s="27"/>
      <c r="D363" s="78">
        <v>61</v>
      </c>
      <c r="E363" s="78" t="s">
        <v>858</v>
      </c>
      <c r="F363" s="78">
        <v>8</v>
      </c>
      <c r="G363" s="27" t="s">
        <v>258</v>
      </c>
      <c r="H363" s="40" t="s">
        <v>859</v>
      </c>
      <c r="I363" s="27"/>
      <c r="J363" s="27"/>
      <c r="K363" s="27"/>
      <c r="L363" s="27"/>
      <c r="M363" s="26" t="s">
        <v>268</v>
      </c>
    </row>
    <row r="364" spans="1:13" ht="38.25">
      <c r="A364" s="27" t="s">
        <v>836</v>
      </c>
      <c r="B364" s="27" t="s">
        <v>860</v>
      </c>
      <c r="C364" s="27"/>
      <c r="D364" s="78">
        <v>61</v>
      </c>
      <c r="E364" s="78" t="s">
        <v>858</v>
      </c>
      <c r="F364" s="78">
        <v>10</v>
      </c>
      <c r="G364" s="27" t="s">
        <v>258</v>
      </c>
      <c r="H364" s="40" t="s">
        <v>861</v>
      </c>
      <c r="I364" s="27"/>
      <c r="J364" s="27"/>
      <c r="K364" s="27"/>
      <c r="L364" s="27"/>
      <c r="M364" s="26" t="s">
        <v>268</v>
      </c>
    </row>
    <row r="365" spans="1:13" ht="76.5">
      <c r="A365" s="27" t="s">
        <v>836</v>
      </c>
      <c r="B365" s="27" t="s">
        <v>862</v>
      </c>
      <c r="C365" s="27"/>
      <c r="D365" s="78">
        <v>61</v>
      </c>
      <c r="E365" s="78" t="s">
        <v>863</v>
      </c>
      <c r="F365" s="78">
        <v>34</v>
      </c>
      <c r="G365" s="27" t="s">
        <v>258</v>
      </c>
      <c r="H365" s="40" t="s">
        <v>864</v>
      </c>
      <c r="I365" s="27"/>
      <c r="J365" s="27"/>
      <c r="K365" s="27"/>
      <c r="L365" s="27"/>
      <c r="M365" s="26" t="s">
        <v>268</v>
      </c>
    </row>
    <row r="366" spans="1:13" ht="12.75" customHeight="1">
      <c r="A366" s="27" t="s">
        <v>836</v>
      </c>
      <c r="B366" s="27" t="s">
        <v>865</v>
      </c>
      <c r="C366" s="27"/>
      <c r="D366" s="78">
        <v>61</v>
      </c>
      <c r="E366" s="78" t="s">
        <v>863</v>
      </c>
      <c r="F366" s="78">
        <v>53</v>
      </c>
      <c r="G366" s="27" t="s">
        <v>258</v>
      </c>
      <c r="H366" s="40" t="s">
        <v>866</v>
      </c>
      <c r="I366" s="27"/>
      <c r="J366" s="27"/>
      <c r="K366" s="27"/>
      <c r="L366" s="27"/>
      <c r="M366" s="26" t="s">
        <v>268</v>
      </c>
    </row>
    <row r="367" spans="1:13" ht="12.75">
      <c r="A367" s="27" t="s">
        <v>836</v>
      </c>
      <c r="B367" s="27" t="s">
        <v>867</v>
      </c>
      <c r="C367" s="27"/>
      <c r="D367" s="78">
        <v>62</v>
      </c>
      <c r="E367" s="78" t="s">
        <v>863</v>
      </c>
      <c r="F367" s="78">
        <v>3</v>
      </c>
      <c r="G367" s="27" t="s">
        <v>258</v>
      </c>
      <c r="H367" s="40" t="s">
        <v>868</v>
      </c>
      <c r="I367" s="27"/>
      <c r="J367" s="27"/>
      <c r="K367" s="27"/>
      <c r="L367" s="27"/>
      <c r="M367" s="26" t="s">
        <v>268</v>
      </c>
    </row>
    <row r="368" spans="1:13" ht="12.75">
      <c r="A368" s="27" t="s">
        <v>836</v>
      </c>
      <c r="B368" s="27" t="s">
        <v>869</v>
      </c>
      <c r="D368" s="37">
        <v>62</v>
      </c>
      <c r="E368" s="78" t="s">
        <v>863</v>
      </c>
      <c r="F368" s="37">
        <v>5</v>
      </c>
      <c r="G368" s="27" t="s">
        <v>258</v>
      </c>
      <c r="H368" s="40" t="s">
        <v>870</v>
      </c>
      <c r="M368" s="26" t="s">
        <v>268</v>
      </c>
    </row>
    <row r="369" spans="1:15" s="56" customFormat="1" ht="90" thickBot="1">
      <c r="A369" s="56" t="s">
        <v>836</v>
      </c>
      <c r="B369" s="56" t="s">
        <v>871</v>
      </c>
      <c r="C369" s="54"/>
      <c r="D369" s="55">
        <v>62</v>
      </c>
      <c r="E369" s="133" t="s">
        <v>872</v>
      </c>
      <c r="F369" s="55">
        <v>8</v>
      </c>
      <c r="G369" s="56" t="s">
        <v>258</v>
      </c>
      <c r="H369" s="71" t="s">
        <v>873</v>
      </c>
      <c r="I369" s="57"/>
      <c r="J369" s="58"/>
      <c r="K369" s="58"/>
      <c r="L369" s="59"/>
      <c r="M369" s="57"/>
      <c r="O369" s="60"/>
    </row>
  </sheetData>
  <autoFilter ref="B3:Q39"/>
  <mergeCells count="1">
    <mergeCell ref="A2:I2"/>
  </mergeCells>
  <printOptions gridLines="1"/>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codeName="Sheet51"/>
  <dimension ref="A1:R40"/>
  <sheetViews>
    <sheetView zoomScale="60" zoomScaleNormal="60" workbookViewId="0" topLeftCell="A1">
      <selection activeCell="A1" sqref="A1"/>
    </sheetView>
  </sheetViews>
  <sheetFormatPr defaultColWidth="9.140625" defaultRowHeight="12.75"/>
  <cols>
    <col min="1" max="1" width="9.00390625" style="13" customWidth="1"/>
    <col min="2" max="2" width="9.28125" style="12" customWidth="1"/>
    <col min="3" max="3" width="10.7109375" style="0" hidden="1" customWidth="1"/>
    <col min="4" max="4" width="4.28125" style="37" customWidth="1"/>
    <col min="5" max="5" width="7.7109375" style="37" customWidth="1"/>
    <col min="6" max="6" width="8.7109375" style="37" customWidth="1"/>
    <col min="7" max="7" width="10.57421875" style="0" customWidth="1"/>
    <col min="8" max="8" width="28.140625" style="11" customWidth="1"/>
    <col min="9" max="9" width="25.421875" style="11" customWidth="1"/>
    <col min="10" max="10" width="16.00390625" style="24" hidden="1" customWidth="1"/>
    <col min="11" max="11" width="14.140625" style="24" hidden="1" customWidth="1"/>
    <col min="12" max="12" width="52.00390625" style="25" hidden="1" customWidth="1"/>
    <col min="13" max="13" width="27.140625" style="26" customWidth="1"/>
    <col min="14" max="14" width="3.28125" style="27" customWidth="1"/>
    <col min="15" max="15" width="27.421875" style="26" customWidth="1"/>
    <col min="16" max="16" width="9.57421875" style="27" customWidth="1"/>
    <col min="17" max="16384" width="9.140625" style="27" customWidth="1"/>
  </cols>
  <sheetData>
    <row r="1" spans="1:15" s="23" customFormat="1" ht="12.75">
      <c r="A1" s="16"/>
      <c r="B1" s="17"/>
      <c r="C1" s="18"/>
      <c r="D1" s="19"/>
      <c r="E1" s="19"/>
      <c r="F1" s="19"/>
      <c r="G1" s="18"/>
      <c r="H1" s="20"/>
      <c r="I1" s="20"/>
      <c r="J1" s="16"/>
      <c r="K1" s="16"/>
      <c r="L1" s="21"/>
      <c r="M1" s="22"/>
      <c r="O1" s="22"/>
    </row>
    <row r="2" spans="1:10" ht="23.25" customHeight="1">
      <c r="A2" s="244" t="s">
        <v>577</v>
      </c>
      <c r="B2" s="244"/>
      <c r="C2" s="244"/>
      <c r="D2" s="244"/>
      <c r="E2" s="244"/>
      <c r="F2" s="244"/>
      <c r="G2" s="244"/>
      <c r="H2" s="244"/>
      <c r="I2" s="244"/>
      <c r="J2" s="16"/>
    </row>
    <row r="3" spans="1:15" s="36" customFormat="1" ht="51.75" customHeight="1">
      <c r="A3" s="28" t="s">
        <v>247</v>
      </c>
      <c r="B3" s="28" t="s">
        <v>248</v>
      </c>
      <c r="C3" s="28"/>
      <c r="D3" s="28" t="s">
        <v>249</v>
      </c>
      <c r="E3" s="28" t="s">
        <v>250</v>
      </c>
      <c r="F3" s="28" t="s">
        <v>251</v>
      </c>
      <c r="G3" s="28" t="s">
        <v>252</v>
      </c>
      <c r="H3" s="28" t="s">
        <v>253</v>
      </c>
      <c r="I3" s="30" t="s">
        <v>254</v>
      </c>
      <c r="J3" s="31" t="s">
        <v>255</v>
      </c>
      <c r="K3" s="32" t="s">
        <v>256</v>
      </c>
      <c r="L3" s="33" t="s">
        <v>254</v>
      </c>
      <c r="M3" s="34" t="s">
        <v>255</v>
      </c>
      <c r="N3" s="32" t="s">
        <v>256</v>
      </c>
      <c r="O3" s="35" t="s">
        <v>578</v>
      </c>
    </row>
    <row r="4" spans="1:15" s="171" customFormat="1" ht="12.75">
      <c r="A4" s="150"/>
      <c r="B4" s="151" t="s">
        <v>579</v>
      </c>
      <c r="C4" s="151"/>
      <c r="D4" s="187"/>
      <c r="E4" s="188"/>
      <c r="F4" s="187"/>
      <c r="G4" s="151"/>
      <c r="H4" s="150"/>
      <c r="I4" s="150"/>
      <c r="J4" s="153"/>
      <c r="K4" s="152"/>
      <c r="M4" s="189"/>
      <c r="O4" s="190"/>
    </row>
    <row r="5" spans="1:16" ht="140.25">
      <c r="A5" s="13" t="s">
        <v>198</v>
      </c>
      <c r="B5" s="123" t="str">
        <f>"DENSO/"&amp;(COUNTIF($A$10:A29,"Wells, Bryan"))</f>
        <v>DENSO/0</v>
      </c>
      <c r="C5" s="27"/>
      <c r="D5" s="78">
        <v>21</v>
      </c>
      <c r="E5" s="104" t="s">
        <v>281</v>
      </c>
      <c r="F5" s="78" t="s">
        <v>668</v>
      </c>
      <c r="G5" s="27" t="s">
        <v>258</v>
      </c>
      <c r="H5" s="26" t="s">
        <v>683</v>
      </c>
      <c r="I5" s="13"/>
      <c r="J5" s="26"/>
      <c r="K5" s="26"/>
      <c r="M5" s="236" t="s">
        <v>643</v>
      </c>
      <c r="O5" s="26" t="s">
        <v>684</v>
      </c>
      <c r="P5" s="134" t="s">
        <v>268</v>
      </c>
    </row>
    <row r="6" spans="1:16" ht="12.75" customHeight="1">
      <c r="A6" s="27" t="s">
        <v>836</v>
      </c>
      <c r="B6" s="27" t="s">
        <v>837</v>
      </c>
      <c r="C6" s="27"/>
      <c r="D6" s="78">
        <v>60</v>
      </c>
      <c r="E6" s="78" t="s">
        <v>838</v>
      </c>
      <c r="F6" s="78">
        <v>25</v>
      </c>
      <c r="G6" s="27" t="s">
        <v>258</v>
      </c>
      <c r="H6" s="40" t="s">
        <v>839</v>
      </c>
      <c r="I6" s="27"/>
      <c r="J6" s="27"/>
      <c r="K6" s="27"/>
      <c r="L6" s="27"/>
      <c r="M6" s="26" t="s">
        <v>268</v>
      </c>
      <c r="O6" s="26" t="s">
        <v>595</v>
      </c>
      <c r="P6" s="134" t="s">
        <v>268</v>
      </c>
    </row>
    <row r="7" spans="1:16" ht="38.25">
      <c r="A7" s="27" t="s">
        <v>836</v>
      </c>
      <c r="B7" s="27" t="s">
        <v>840</v>
      </c>
      <c r="C7" s="27"/>
      <c r="D7" s="78">
        <v>60</v>
      </c>
      <c r="E7" s="78" t="s">
        <v>838</v>
      </c>
      <c r="F7" s="78">
        <v>25</v>
      </c>
      <c r="G7" s="27" t="s">
        <v>258</v>
      </c>
      <c r="H7" s="40" t="s">
        <v>841</v>
      </c>
      <c r="I7" s="27"/>
      <c r="J7" s="27"/>
      <c r="K7" s="27"/>
      <c r="L7" s="27"/>
      <c r="M7" s="26" t="s">
        <v>268</v>
      </c>
      <c r="O7" s="26" t="s">
        <v>595</v>
      </c>
      <c r="P7" s="134" t="s">
        <v>268</v>
      </c>
    </row>
    <row r="8" spans="1:16" ht="38.25">
      <c r="A8" s="27" t="s">
        <v>836</v>
      </c>
      <c r="B8" s="27" t="s">
        <v>842</v>
      </c>
      <c r="C8" s="27"/>
      <c r="D8" s="78">
        <v>60</v>
      </c>
      <c r="E8" s="37" t="s">
        <v>843</v>
      </c>
      <c r="G8" s="40" t="s">
        <v>258</v>
      </c>
      <c r="H8" s="11" t="s">
        <v>844</v>
      </c>
      <c r="I8" s="27" t="s">
        <v>845</v>
      </c>
      <c r="J8" s="27"/>
      <c r="K8" s="27"/>
      <c r="L8" s="27"/>
      <c r="M8" s="26" t="s">
        <v>268</v>
      </c>
      <c r="O8" s="26" t="s">
        <v>595</v>
      </c>
      <c r="P8" s="134" t="s">
        <v>268</v>
      </c>
    </row>
    <row r="9" spans="1:16" s="56" customFormat="1" ht="77.25" thickBot="1">
      <c r="A9" s="56" t="s">
        <v>836</v>
      </c>
      <c r="B9" s="56" t="s">
        <v>846</v>
      </c>
      <c r="D9" s="249">
        <v>60</v>
      </c>
      <c r="E9" s="55" t="s">
        <v>847</v>
      </c>
      <c r="F9" s="55"/>
      <c r="G9" s="56" t="s">
        <v>258</v>
      </c>
      <c r="H9" s="57" t="s">
        <v>848</v>
      </c>
      <c r="M9" s="60" t="s">
        <v>268</v>
      </c>
      <c r="O9" s="26" t="s">
        <v>595</v>
      </c>
      <c r="P9" s="134" t="s">
        <v>268</v>
      </c>
    </row>
    <row r="10" spans="1:16" s="171" customFormat="1" ht="89.25">
      <c r="A10" s="27" t="s">
        <v>836</v>
      </c>
      <c r="B10" s="27" t="s">
        <v>849</v>
      </c>
      <c r="C10" s="27"/>
      <c r="D10" s="78">
        <v>60</v>
      </c>
      <c r="E10" s="78" t="s">
        <v>826</v>
      </c>
      <c r="F10" s="78">
        <v>41</v>
      </c>
      <c r="G10" s="27" t="s">
        <v>258</v>
      </c>
      <c r="H10" s="40" t="s">
        <v>850</v>
      </c>
      <c r="I10" s="27"/>
      <c r="J10" s="27"/>
      <c r="K10" s="27"/>
      <c r="L10" s="27"/>
      <c r="M10" s="26" t="s">
        <v>268</v>
      </c>
      <c r="N10" s="27"/>
      <c r="O10" s="26" t="s">
        <v>595</v>
      </c>
      <c r="P10" s="134" t="s">
        <v>268</v>
      </c>
    </row>
    <row r="11" spans="1:18" ht="51">
      <c r="A11" s="27" t="s">
        <v>836</v>
      </c>
      <c r="B11" s="27" t="s">
        <v>851</v>
      </c>
      <c r="C11" s="27"/>
      <c r="D11" s="78">
        <v>60</v>
      </c>
      <c r="E11" s="78" t="s">
        <v>826</v>
      </c>
      <c r="F11" s="78">
        <v>41</v>
      </c>
      <c r="G11" s="27" t="s">
        <v>258</v>
      </c>
      <c r="H11" s="40" t="s">
        <v>852</v>
      </c>
      <c r="I11" s="27"/>
      <c r="J11" s="27"/>
      <c r="K11" s="27"/>
      <c r="L11" s="27"/>
      <c r="M11" s="26" t="s">
        <v>268</v>
      </c>
      <c r="O11" s="26" t="s">
        <v>595</v>
      </c>
      <c r="P11" s="134" t="s">
        <v>268</v>
      </c>
      <c r="Q11" s="36"/>
      <c r="R11" s="35"/>
    </row>
    <row r="12" spans="1:18" ht="51">
      <c r="A12" s="27" t="s">
        <v>836</v>
      </c>
      <c r="B12" s="27" t="s">
        <v>853</v>
      </c>
      <c r="C12" s="27"/>
      <c r="D12" s="78">
        <v>60</v>
      </c>
      <c r="E12" s="78" t="s">
        <v>826</v>
      </c>
      <c r="F12" s="78">
        <v>41</v>
      </c>
      <c r="G12" s="27" t="s">
        <v>258</v>
      </c>
      <c r="H12" s="40" t="s">
        <v>854</v>
      </c>
      <c r="I12" s="27"/>
      <c r="J12" s="27"/>
      <c r="K12" s="27"/>
      <c r="L12" s="27"/>
      <c r="M12" s="26" t="s">
        <v>268</v>
      </c>
      <c r="O12" s="26" t="s">
        <v>595</v>
      </c>
      <c r="P12" s="134" t="s">
        <v>268</v>
      </c>
      <c r="Q12" s="36"/>
      <c r="R12" s="35"/>
    </row>
    <row r="13" spans="1:18" ht="76.5">
      <c r="A13" s="27" t="s">
        <v>836</v>
      </c>
      <c r="B13" s="27" t="s">
        <v>855</v>
      </c>
      <c r="C13" s="27"/>
      <c r="D13" s="78">
        <v>60</v>
      </c>
      <c r="E13" s="78" t="s">
        <v>829</v>
      </c>
      <c r="F13" s="78">
        <v>52</v>
      </c>
      <c r="G13" s="27" t="s">
        <v>258</v>
      </c>
      <c r="H13" s="40" t="s">
        <v>856</v>
      </c>
      <c r="I13" s="27"/>
      <c r="J13" s="27"/>
      <c r="K13" s="27"/>
      <c r="L13" s="27"/>
      <c r="M13" s="26" t="s">
        <v>268</v>
      </c>
      <c r="O13" s="26" t="s">
        <v>595</v>
      </c>
      <c r="P13" s="134" t="s">
        <v>268</v>
      </c>
      <c r="Q13" s="36"/>
      <c r="R13" s="35"/>
    </row>
    <row r="14" spans="1:18" ht="38.25">
      <c r="A14" s="27" t="s">
        <v>836</v>
      </c>
      <c r="B14" s="27" t="s">
        <v>857</v>
      </c>
      <c r="C14" s="27"/>
      <c r="D14" s="78">
        <v>61</v>
      </c>
      <c r="E14" s="78" t="s">
        <v>858</v>
      </c>
      <c r="F14" s="78">
        <v>8</v>
      </c>
      <c r="G14" s="27" t="s">
        <v>258</v>
      </c>
      <c r="H14" s="40" t="s">
        <v>859</v>
      </c>
      <c r="I14" s="27"/>
      <c r="J14" s="27"/>
      <c r="K14" s="27"/>
      <c r="L14" s="27"/>
      <c r="M14" s="26" t="s">
        <v>268</v>
      </c>
      <c r="O14" s="26" t="s">
        <v>595</v>
      </c>
      <c r="P14" s="134" t="s">
        <v>268</v>
      </c>
      <c r="Q14" s="36"/>
      <c r="R14" s="35"/>
    </row>
    <row r="15" spans="1:18" ht="38.25">
      <c r="A15" s="27" t="s">
        <v>836</v>
      </c>
      <c r="B15" s="27" t="s">
        <v>860</v>
      </c>
      <c r="C15" s="27"/>
      <c r="D15" s="78">
        <v>61</v>
      </c>
      <c r="E15" s="78" t="s">
        <v>858</v>
      </c>
      <c r="F15" s="78">
        <v>10</v>
      </c>
      <c r="G15" s="27" t="s">
        <v>258</v>
      </c>
      <c r="H15" s="40" t="s">
        <v>861</v>
      </c>
      <c r="I15" s="27"/>
      <c r="J15" s="27"/>
      <c r="K15" s="27"/>
      <c r="L15" s="27"/>
      <c r="M15" s="26" t="s">
        <v>268</v>
      </c>
      <c r="O15" s="26" t="s">
        <v>595</v>
      </c>
      <c r="P15" s="134" t="s">
        <v>268</v>
      </c>
      <c r="R15" s="35"/>
    </row>
    <row r="16" spans="1:18" ht="76.5">
      <c r="A16" s="27" t="s">
        <v>836</v>
      </c>
      <c r="B16" s="27" t="s">
        <v>862</v>
      </c>
      <c r="C16" s="27"/>
      <c r="D16" s="78">
        <v>61</v>
      </c>
      <c r="E16" s="78" t="s">
        <v>863</v>
      </c>
      <c r="F16" s="78">
        <v>34</v>
      </c>
      <c r="G16" s="27" t="s">
        <v>258</v>
      </c>
      <c r="H16" s="40" t="s">
        <v>864</v>
      </c>
      <c r="I16" s="27"/>
      <c r="J16" s="27"/>
      <c r="K16" s="27"/>
      <c r="L16" s="27"/>
      <c r="M16" s="26" t="s">
        <v>268</v>
      </c>
      <c r="O16" s="26" t="s">
        <v>595</v>
      </c>
      <c r="P16" s="134" t="s">
        <v>268</v>
      </c>
      <c r="Q16" s="80"/>
      <c r="R16" s="35"/>
    </row>
    <row r="17" spans="1:18" ht="12.75">
      <c r="A17" s="27" t="s">
        <v>836</v>
      </c>
      <c r="B17" s="27" t="s">
        <v>865</v>
      </c>
      <c r="C17" s="27"/>
      <c r="D17" s="78">
        <v>61</v>
      </c>
      <c r="E17" s="78" t="s">
        <v>863</v>
      </c>
      <c r="F17" s="78">
        <v>53</v>
      </c>
      <c r="G17" s="27" t="s">
        <v>258</v>
      </c>
      <c r="H17" s="40" t="s">
        <v>866</v>
      </c>
      <c r="I17" s="27"/>
      <c r="J17" s="27"/>
      <c r="K17" s="27"/>
      <c r="L17" s="27"/>
      <c r="M17" s="26" t="s">
        <v>268</v>
      </c>
      <c r="O17" s="26" t="s">
        <v>595</v>
      </c>
      <c r="P17" s="134" t="s">
        <v>268</v>
      </c>
      <c r="R17" s="35"/>
    </row>
    <row r="18" spans="1:18" ht="12.75">
      <c r="A18" s="27" t="s">
        <v>836</v>
      </c>
      <c r="B18" s="27" t="s">
        <v>867</v>
      </c>
      <c r="C18" s="27"/>
      <c r="D18" s="78">
        <v>62</v>
      </c>
      <c r="E18" s="78" t="s">
        <v>863</v>
      </c>
      <c r="F18" s="78">
        <v>3</v>
      </c>
      <c r="G18" s="27" t="s">
        <v>258</v>
      </c>
      <c r="H18" s="40" t="s">
        <v>868</v>
      </c>
      <c r="I18" s="27"/>
      <c r="J18" s="27"/>
      <c r="K18" s="27"/>
      <c r="L18" s="27"/>
      <c r="M18" s="26" t="s">
        <v>268</v>
      </c>
      <c r="O18" s="26" t="s">
        <v>595</v>
      </c>
      <c r="P18" s="134" t="s">
        <v>268</v>
      </c>
      <c r="R18" s="35"/>
    </row>
    <row r="19" spans="1:16" s="171" customFormat="1" ht="12.75">
      <c r="A19" s="27" t="s">
        <v>836</v>
      </c>
      <c r="B19" s="27" t="s">
        <v>869</v>
      </c>
      <c r="C19"/>
      <c r="D19" s="37">
        <v>62</v>
      </c>
      <c r="E19" s="78" t="s">
        <v>863</v>
      </c>
      <c r="F19" s="37">
        <v>5</v>
      </c>
      <c r="G19" s="27" t="s">
        <v>258</v>
      </c>
      <c r="H19" s="40" t="s">
        <v>870</v>
      </c>
      <c r="I19" s="11"/>
      <c r="J19" s="24"/>
      <c r="K19" s="24"/>
      <c r="L19" s="25"/>
      <c r="M19" s="26" t="s">
        <v>268</v>
      </c>
      <c r="N19" s="27"/>
      <c r="O19" s="26" t="s">
        <v>595</v>
      </c>
      <c r="P19" s="134" t="s">
        <v>268</v>
      </c>
    </row>
    <row r="20" spans="1:16" ht="102">
      <c r="A20" s="27" t="s">
        <v>836</v>
      </c>
      <c r="B20" s="27" t="s">
        <v>871</v>
      </c>
      <c r="C20" s="207"/>
      <c r="D20" s="194">
        <v>62</v>
      </c>
      <c r="E20" s="38" t="s">
        <v>872</v>
      </c>
      <c r="F20" s="37">
        <v>8</v>
      </c>
      <c r="G20" s="27" t="s">
        <v>258</v>
      </c>
      <c r="H20" s="100" t="s">
        <v>873</v>
      </c>
      <c r="I20" s="193"/>
      <c r="J20" s="252"/>
      <c r="K20" s="252"/>
      <c r="L20" s="112"/>
      <c r="M20" s="193"/>
      <c r="O20" s="26" t="s">
        <v>595</v>
      </c>
      <c r="P20" s="134" t="s">
        <v>268</v>
      </c>
    </row>
    <row r="21" spans="1:16" s="41" customFormat="1" ht="13.5" thickBot="1">
      <c r="A21" s="246"/>
      <c r="B21" s="247" t="s">
        <v>583</v>
      </c>
      <c r="C21" s="247"/>
      <c r="D21" s="248"/>
      <c r="E21" s="250"/>
      <c r="F21" s="248"/>
      <c r="G21" s="247"/>
      <c r="H21" s="246"/>
      <c r="I21" s="246"/>
      <c r="J21" s="251"/>
      <c r="K21" s="253"/>
      <c r="L21" s="254"/>
      <c r="M21" s="255"/>
      <c r="N21" s="171"/>
      <c r="O21" s="256"/>
      <c r="P21" s="256"/>
    </row>
    <row r="22" spans="1:16" s="36" customFormat="1" ht="120" customHeight="1">
      <c r="A22" s="12" t="s">
        <v>1166</v>
      </c>
      <c r="B22" s="12" t="s">
        <v>1225</v>
      </c>
      <c r="C22" s="12"/>
      <c r="D22" s="48">
        <v>15</v>
      </c>
      <c r="E22" s="49" t="s">
        <v>381</v>
      </c>
      <c r="F22" s="48"/>
      <c r="G22" s="12" t="s">
        <v>236</v>
      </c>
      <c r="H22" s="11" t="s">
        <v>1226</v>
      </c>
      <c r="I22" s="15" t="s">
        <v>1227</v>
      </c>
      <c r="J22" s="26"/>
      <c r="K22" s="26"/>
      <c r="L22" s="25"/>
      <c r="M22" s="240" t="s">
        <v>584</v>
      </c>
      <c r="O22" s="36" t="s">
        <v>585</v>
      </c>
      <c r="P22" s="134" t="s">
        <v>268</v>
      </c>
    </row>
    <row r="23" spans="1:16" ht="38.25">
      <c r="A23" s="12" t="s">
        <v>1119</v>
      </c>
      <c r="B23" s="12" t="s">
        <v>1157</v>
      </c>
      <c r="C23" s="12"/>
      <c r="D23" s="48">
        <v>32</v>
      </c>
      <c r="E23" s="49">
        <v>20</v>
      </c>
      <c r="F23" s="72" t="s">
        <v>1158</v>
      </c>
      <c r="G23" s="12" t="s">
        <v>235</v>
      </c>
      <c r="H23" s="13" t="s">
        <v>1159</v>
      </c>
      <c r="I23" s="13" t="s">
        <v>1160</v>
      </c>
      <c r="J23" s="26"/>
      <c r="K23" s="26"/>
      <c r="M23" s="26" t="s">
        <v>1250</v>
      </c>
      <c r="N23" s="36"/>
      <c r="O23" s="36"/>
      <c r="P23" s="134" t="s">
        <v>268</v>
      </c>
    </row>
    <row r="24" spans="1:16" ht="201.75" customHeight="1">
      <c r="A24" s="12" t="s">
        <v>1119</v>
      </c>
      <c r="B24" s="12" t="s">
        <v>1162</v>
      </c>
      <c r="C24" s="12"/>
      <c r="D24" s="48">
        <v>32</v>
      </c>
      <c r="E24" s="49">
        <v>20</v>
      </c>
      <c r="F24" s="72" t="s">
        <v>1158</v>
      </c>
      <c r="G24" s="12" t="s">
        <v>235</v>
      </c>
      <c r="H24" s="13" t="s">
        <v>1163</v>
      </c>
      <c r="I24" s="13" t="s">
        <v>1164</v>
      </c>
      <c r="J24" s="26"/>
      <c r="K24" s="26"/>
      <c r="M24" s="26" t="s">
        <v>1250</v>
      </c>
      <c r="N24" s="36"/>
      <c r="O24" s="36" t="s">
        <v>268</v>
      </c>
      <c r="P24" s="134" t="s">
        <v>268</v>
      </c>
    </row>
    <row r="25" spans="1:16" ht="29.25" customHeight="1">
      <c r="A25" s="12" t="s">
        <v>1166</v>
      </c>
      <c r="B25" s="12" t="s">
        <v>1167</v>
      </c>
      <c r="C25" s="76"/>
      <c r="D25" s="77">
        <v>33</v>
      </c>
      <c r="E25" s="77" t="s">
        <v>437</v>
      </c>
      <c r="F25" s="78" t="s">
        <v>1168</v>
      </c>
      <c r="G25" s="27" t="s">
        <v>236</v>
      </c>
      <c r="H25" s="26" t="s">
        <v>1169</v>
      </c>
      <c r="I25" s="40" t="s">
        <v>1170</v>
      </c>
      <c r="J25" s="26"/>
      <c r="K25" s="26"/>
      <c r="L25" s="26"/>
      <c r="M25" s="241" t="s">
        <v>586</v>
      </c>
      <c r="N25" s="36"/>
      <c r="O25" s="36" t="s">
        <v>268</v>
      </c>
      <c r="P25" s="134" t="s">
        <v>268</v>
      </c>
    </row>
    <row r="26" spans="1:16" ht="19.5" customHeight="1">
      <c r="A26" s="150"/>
      <c r="B26" s="192" t="s">
        <v>588</v>
      </c>
      <c r="C26" s="151"/>
      <c r="D26" s="187"/>
      <c r="E26" s="188"/>
      <c r="F26" s="187"/>
      <c r="G26" s="151"/>
      <c r="H26" s="150"/>
      <c r="I26" s="150"/>
      <c r="J26" s="153"/>
      <c r="K26" s="152"/>
      <c r="L26" s="171"/>
      <c r="M26" s="190"/>
      <c r="N26" s="171"/>
      <c r="O26" s="190"/>
      <c r="P26" s="190"/>
    </row>
    <row r="27" spans="1:16" ht="90" customHeight="1">
      <c r="A27" s="26" t="s">
        <v>476</v>
      </c>
      <c r="B27" s="27" t="s">
        <v>481</v>
      </c>
      <c r="D27" s="37">
        <v>2</v>
      </c>
      <c r="E27" s="11">
        <v>3.52</v>
      </c>
      <c r="F27" s="51">
        <v>15</v>
      </c>
      <c r="G27" s="27" t="s">
        <v>257</v>
      </c>
      <c r="H27" s="40" t="s">
        <v>482</v>
      </c>
      <c r="I27" s="11" t="s">
        <v>483</v>
      </c>
      <c r="M27" s="241" t="s">
        <v>589</v>
      </c>
      <c r="O27" s="26" t="s">
        <v>268</v>
      </c>
      <c r="P27" s="134" t="s">
        <v>268</v>
      </c>
    </row>
    <row r="28" spans="1:16" ht="114.75">
      <c r="A28" s="90" t="s">
        <v>476</v>
      </c>
      <c r="B28" s="87" t="s">
        <v>568</v>
      </c>
      <c r="C28" s="14"/>
      <c r="D28" s="50">
        <v>9</v>
      </c>
      <c r="E28" s="50" t="s">
        <v>340</v>
      </c>
      <c r="F28" s="50">
        <v>12</v>
      </c>
      <c r="G28" s="87" t="s">
        <v>235</v>
      </c>
      <c r="H28" s="100" t="s">
        <v>569</v>
      </c>
      <c r="I28" s="15" t="s">
        <v>570</v>
      </c>
      <c r="J28" s="90"/>
      <c r="K28" s="90"/>
      <c r="L28" s="90"/>
      <c r="M28" s="155" t="s">
        <v>680</v>
      </c>
      <c r="O28" s="26" t="s">
        <v>268</v>
      </c>
      <c r="P28" s="27" t="s">
        <v>268</v>
      </c>
    </row>
    <row r="29" spans="1:16" ht="57.75" customHeight="1">
      <c r="A29" s="26" t="s">
        <v>270</v>
      </c>
      <c r="B29" s="27" t="s">
        <v>271</v>
      </c>
      <c r="D29" s="37">
        <v>14</v>
      </c>
      <c r="E29" s="38" t="s">
        <v>272</v>
      </c>
      <c r="F29" s="39" t="s">
        <v>273</v>
      </c>
      <c r="G29" s="27" t="s">
        <v>259</v>
      </c>
      <c r="H29" s="40" t="s">
        <v>274</v>
      </c>
      <c r="I29" s="11" t="s">
        <v>275</v>
      </c>
      <c r="M29" s="26" t="s">
        <v>480</v>
      </c>
      <c r="O29" s="26" t="s">
        <v>592</v>
      </c>
      <c r="P29" s="36" t="s">
        <v>268</v>
      </c>
    </row>
    <row r="30" spans="1:16" ht="89.25">
      <c r="A30" s="90" t="s">
        <v>476</v>
      </c>
      <c r="B30" s="27" t="s">
        <v>922</v>
      </c>
      <c r="D30" s="37">
        <v>15</v>
      </c>
      <c r="E30" s="37" t="s">
        <v>923</v>
      </c>
      <c r="F30" s="37">
        <v>16</v>
      </c>
      <c r="G30" s="27" t="s">
        <v>235</v>
      </c>
      <c r="H30" s="193" t="s">
        <v>924</v>
      </c>
      <c r="I30" s="11" t="s">
        <v>925</v>
      </c>
      <c r="M30" s="26" t="s">
        <v>670</v>
      </c>
      <c r="O30" s="26" t="s">
        <v>926</v>
      </c>
      <c r="P30" s="27" t="s">
        <v>268</v>
      </c>
    </row>
    <row r="31" spans="1:16" ht="63.75">
      <c r="A31" s="90" t="s">
        <v>279</v>
      </c>
      <c r="B31" s="26" t="s">
        <v>280</v>
      </c>
      <c r="C31" s="11"/>
      <c r="D31" s="38">
        <v>19</v>
      </c>
      <c r="E31" s="38" t="s">
        <v>281</v>
      </c>
      <c r="F31" s="38">
        <v>7</v>
      </c>
      <c r="G31" s="26" t="s">
        <v>259</v>
      </c>
      <c r="H31" s="40" t="s">
        <v>282</v>
      </c>
      <c r="I31" s="11" t="s">
        <v>283</v>
      </c>
      <c r="M31" s="26" t="s">
        <v>671</v>
      </c>
      <c r="N31" s="26"/>
      <c r="O31" s="26" t="s">
        <v>593</v>
      </c>
      <c r="P31" s="36" t="s">
        <v>268</v>
      </c>
    </row>
    <row r="32" spans="1:16" ht="63.75">
      <c r="A32" s="79" t="s">
        <v>285</v>
      </c>
      <c r="B32" s="27" t="s">
        <v>425</v>
      </c>
      <c r="D32" s="37">
        <v>31</v>
      </c>
      <c r="E32" s="37" t="s">
        <v>426</v>
      </c>
      <c r="F32" s="39" t="s">
        <v>427</v>
      </c>
      <c r="G32" s="27" t="s">
        <v>258</v>
      </c>
      <c r="H32" s="100" t="s">
        <v>428</v>
      </c>
      <c r="M32" s="26" t="s">
        <v>672</v>
      </c>
      <c r="O32" s="26" t="s">
        <v>429</v>
      </c>
      <c r="P32" s="27" t="s">
        <v>268</v>
      </c>
    </row>
    <row r="33" spans="1:16" ht="89.25">
      <c r="A33" s="13" t="s">
        <v>285</v>
      </c>
      <c r="B33" s="87" t="s">
        <v>430</v>
      </c>
      <c r="D33" s="37">
        <v>32</v>
      </c>
      <c r="E33" s="194">
        <v>20</v>
      </c>
      <c r="G33" s="40" t="s">
        <v>257</v>
      </c>
      <c r="H33" s="40" t="s">
        <v>431</v>
      </c>
      <c r="I33" s="193"/>
      <c r="M33" s="245" t="s">
        <v>673</v>
      </c>
      <c r="O33" s="26" t="s">
        <v>432</v>
      </c>
      <c r="P33" s="27" t="s">
        <v>268</v>
      </c>
    </row>
    <row r="34" spans="1:16" ht="38.25">
      <c r="A34" s="96" t="s">
        <v>1166</v>
      </c>
      <c r="B34" s="96" t="s">
        <v>1167</v>
      </c>
      <c r="C34" s="98"/>
      <c r="D34" s="99">
        <v>33</v>
      </c>
      <c r="E34" s="99" t="s">
        <v>437</v>
      </c>
      <c r="F34" s="88" t="s">
        <v>1168</v>
      </c>
      <c r="G34" s="27" t="s">
        <v>236</v>
      </c>
      <c r="H34" s="26" t="s">
        <v>1169</v>
      </c>
      <c r="I34" s="100" t="s">
        <v>1170</v>
      </c>
      <c r="M34" s="245" t="s">
        <v>675</v>
      </c>
      <c r="O34" s="26" t="s">
        <v>1172</v>
      </c>
      <c r="P34" s="27" t="s">
        <v>268</v>
      </c>
    </row>
    <row r="35" spans="1:16" ht="63.75">
      <c r="A35" s="90" t="s">
        <v>476</v>
      </c>
      <c r="B35" s="27" t="s">
        <v>1025</v>
      </c>
      <c r="D35" s="37">
        <v>35</v>
      </c>
      <c r="E35" s="37" t="s">
        <v>1026</v>
      </c>
      <c r="F35" s="37">
        <v>11</v>
      </c>
      <c r="G35" s="27" t="s">
        <v>257</v>
      </c>
      <c r="H35" s="193" t="s">
        <v>1027</v>
      </c>
      <c r="I35" s="11" t="s">
        <v>1028</v>
      </c>
      <c r="M35" s="245" t="s">
        <v>676</v>
      </c>
      <c r="O35" s="26" t="s">
        <v>1029</v>
      </c>
      <c r="P35" s="27" t="s">
        <v>268</v>
      </c>
    </row>
    <row r="36" spans="1:16" ht="38.25">
      <c r="A36" s="26" t="s">
        <v>476</v>
      </c>
      <c r="B36" s="27" t="s">
        <v>1031</v>
      </c>
      <c r="D36" s="37">
        <v>35</v>
      </c>
      <c r="E36" s="37" t="s">
        <v>1026</v>
      </c>
      <c r="F36" s="37">
        <v>11</v>
      </c>
      <c r="G36" s="27" t="s">
        <v>235</v>
      </c>
      <c r="H36" s="193" t="s">
        <v>1032</v>
      </c>
      <c r="I36" s="11" t="s">
        <v>1033</v>
      </c>
      <c r="M36" s="245" t="s">
        <v>677</v>
      </c>
      <c r="O36" s="26" t="s">
        <v>1029</v>
      </c>
      <c r="P36" s="27" t="s">
        <v>268</v>
      </c>
    </row>
    <row r="37" ht="12.75">
      <c r="H37" s="40"/>
    </row>
    <row r="38" ht="12.75">
      <c r="H38" s="40"/>
    </row>
    <row r="39" spans="7:8" ht="12.75">
      <c r="G39" s="40"/>
      <c r="H39" s="40"/>
    </row>
    <row r="40" ht="12.75">
      <c r="H40" s="40"/>
    </row>
    <row r="41" ht="12.75"/>
    <row r="42" ht="12.75"/>
    <row r="43" ht="12.75"/>
    <row r="44" ht="12.75"/>
    <row r="45" ht="12.75"/>
    <row r="46" ht="12.75"/>
    <row r="47" ht="12.75"/>
    <row r="48" ht="12.75"/>
    <row r="49" ht="12.75"/>
    <row r="50" ht="12.75"/>
    <row r="51" ht="12.75"/>
    <row r="52" ht="12.75"/>
    <row r="53" ht="12.75"/>
    <row r="54" ht="12.75"/>
    <row r="55" ht="12.75"/>
    <row r="56" ht="12.75"/>
  </sheetData>
  <mergeCells count="1">
    <mergeCell ref="A2:I2"/>
  </mergeCells>
  <printOptions/>
  <pageMargins left="0.75" right="0.75" top="1" bottom="1" header="0.5" footer="0.5"/>
  <pageSetup horizontalDpi="600" verticalDpi="600" orientation="portrait" r:id="rId3"/>
  <headerFooter alignWithMargins="0">
    <oddHeader>&amp;LMonth Year&amp;C&amp;A&amp;Rdoc.: IEEE 802.11-yy/xxxxr0</oddHeader>
    <oddFooter>&amp;LSubmission&amp;C&amp;P&amp;RName, Company</oddFooter>
  </headerFooter>
  <legacyDrawing r:id="rId2"/>
</worksheet>
</file>

<file path=xl/worksheets/sheet4.xml><?xml version="1.0" encoding="utf-8"?>
<worksheet xmlns="http://schemas.openxmlformats.org/spreadsheetml/2006/main" xmlns:r="http://schemas.openxmlformats.org/officeDocument/2006/relationships">
  <dimension ref="A1:Q362"/>
  <sheetViews>
    <sheetView zoomScale="75" zoomScaleNormal="75" workbookViewId="0" topLeftCell="A1">
      <pane xSplit="6" ySplit="4" topLeftCell="G5" activePane="bottomRight" state="frozen"/>
      <selection pane="topLeft" activeCell="A1" sqref="A1"/>
      <selection pane="topRight" activeCell="G1" sqref="G1"/>
      <selection pane="bottomLeft" activeCell="A5" sqref="A5"/>
      <selection pane="bottomRight" activeCell="G5" sqref="G5"/>
    </sheetView>
  </sheetViews>
  <sheetFormatPr defaultColWidth="9.140625" defaultRowHeight="12.75"/>
  <cols>
    <col min="1" max="1" width="8.421875" style="13" customWidth="1"/>
    <col min="2" max="2" width="10.421875" style="12" customWidth="1"/>
    <col min="3" max="3" width="10.7109375" style="0" hidden="1" customWidth="1"/>
    <col min="4" max="4" width="6.7109375" style="37" customWidth="1"/>
    <col min="5" max="5" width="8.00390625" style="37" customWidth="1"/>
    <col min="6" max="6" width="6.8515625" style="37" customWidth="1"/>
    <col min="7" max="7" width="8.28125" style="0" customWidth="1"/>
    <col min="8" max="8" width="26.8515625" style="11" customWidth="1"/>
    <col min="9" max="9" width="25.00390625" style="11" customWidth="1"/>
    <col min="10" max="10" width="16.00390625" style="24" hidden="1" customWidth="1"/>
    <col min="11" max="11" width="14.140625" style="24" hidden="1" customWidth="1"/>
    <col min="12" max="12" width="52.00390625" style="25" hidden="1" customWidth="1"/>
    <col min="13" max="13" width="24.28125" style="0" customWidth="1"/>
    <col min="14" max="14" width="10.57421875" style="27" customWidth="1"/>
    <col min="15" max="15" width="35.8515625" style="26" customWidth="1"/>
    <col min="16" max="16" width="9.140625" style="27" customWidth="1"/>
    <col min="17" max="17" width="18.00390625" style="27" customWidth="1"/>
    <col min="18" max="16384" width="9.140625" style="27" customWidth="1"/>
  </cols>
  <sheetData>
    <row r="1" spans="1:15" s="23" customFormat="1" ht="12.75">
      <c r="A1" s="16"/>
      <c r="B1" s="17"/>
      <c r="C1" s="18"/>
      <c r="D1" s="19"/>
      <c r="E1" s="19"/>
      <c r="F1" s="19"/>
      <c r="G1" s="18"/>
      <c r="H1" s="20"/>
      <c r="I1" s="20"/>
      <c r="J1" s="16"/>
      <c r="K1" s="16"/>
      <c r="L1" s="21"/>
      <c r="O1" s="22"/>
    </row>
    <row r="2" spans="1:10" ht="23.25" customHeight="1">
      <c r="A2" s="244" t="s">
        <v>576</v>
      </c>
      <c r="B2" s="244"/>
      <c r="C2" s="244"/>
      <c r="D2" s="244"/>
      <c r="E2" s="244"/>
      <c r="F2" s="244"/>
      <c r="G2" s="244"/>
      <c r="H2" s="244"/>
      <c r="I2" s="244"/>
      <c r="J2" s="16"/>
    </row>
    <row r="3" spans="1:15" s="36" customFormat="1" ht="51.75" customHeight="1" thickBot="1">
      <c r="A3" s="28" t="s">
        <v>247</v>
      </c>
      <c r="B3" s="28" t="s">
        <v>248</v>
      </c>
      <c r="C3" s="28"/>
      <c r="D3" s="28" t="s">
        <v>249</v>
      </c>
      <c r="E3" s="28" t="s">
        <v>250</v>
      </c>
      <c r="F3" s="29" t="s">
        <v>251</v>
      </c>
      <c r="G3" s="28" t="s">
        <v>252</v>
      </c>
      <c r="H3" s="28" t="s">
        <v>253</v>
      </c>
      <c r="I3" s="172" t="s">
        <v>254</v>
      </c>
      <c r="J3" s="173" t="s">
        <v>255</v>
      </c>
      <c r="K3" s="174" t="s">
        <v>256</v>
      </c>
      <c r="L3" s="175" t="s">
        <v>254</v>
      </c>
      <c r="M3" s="176" t="s">
        <v>255</v>
      </c>
      <c r="N3" s="174" t="s">
        <v>256</v>
      </c>
      <c r="O3" s="176" t="s">
        <v>874</v>
      </c>
    </row>
    <row r="4" spans="1:15" s="182" customFormat="1" ht="21.75" customHeight="1" thickBot="1">
      <c r="A4" s="177" t="s">
        <v>573</v>
      </c>
      <c r="B4" s="183" t="s">
        <v>261</v>
      </c>
      <c r="C4" s="178"/>
      <c r="D4" s="178"/>
      <c r="E4" s="178"/>
      <c r="F4" s="179"/>
      <c r="G4" s="178"/>
      <c r="H4" s="178"/>
      <c r="I4" s="180"/>
      <c r="J4" s="181"/>
      <c r="K4" s="178"/>
      <c r="L4" s="180"/>
      <c r="M4" s="181"/>
      <c r="N4" s="178"/>
      <c r="O4" s="181"/>
    </row>
    <row r="5" spans="1:17" ht="38.25">
      <c r="A5" s="13" t="s">
        <v>285</v>
      </c>
      <c r="B5" s="12" t="s">
        <v>286</v>
      </c>
      <c r="C5" s="12"/>
      <c r="D5" s="48">
        <v>1</v>
      </c>
      <c r="E5" s="49"/>
      <c r="F5" s="48">
        <v>21</v>
      </c>
      <c r="G5" s="12" t="s">
        <v>257</v>
      </c>
      <c r="H5" s="13" t="s">
        <v>287</v>
      </c>
      <c r="I5" s="13" t="s">
        <v>288</v>
      </c>
      <c r="J5" s="15" t="s">
        <v>289</v>
      </c>
      <c r="K5" s="50" t="s">
        <v>290</v>
      </c>
      <c r="L5" s="36"/>
      <c r="M5" s="36"/>
      <c r="N5" s="36"/>
      <c r="O5" s="40" t="s">
        <v>291</v>
      </c>
      <c r="P5" s="36"/>
      <c r="Q5" s="36"/>
    </row>
    <row r="6" spans="1:15" ht="38.25">
      <c r="A6" s="13" t="s">
        <v>285</v>
      </c>
      <c r="B6" s="12" t="s">
        <v>292</v>
      </c>
      <c r="D6" s="37">
        <v>2</v>
      </c>
      <c r="E6" s="38" t="s">
        <v>293</v>
      </c>
      <c r="F6" s="37">
        <v>4</v>
      </c>
      <c r="G6" s="27" t="s">
        <v>257</v>
      </c>
      <c r="H6" s="40" t="s">
        <v>294</v>
      </c>
      <c r="I6" s="11" t="s">
        <v>295</v>
      </c>
      <c r="O6" s="40" t="s">
        <v>291</v>
      </c>
    </row>
    <row r="7" spans="1:15" ht="38.25">
      <c r="A7" s="13" t="s">
        <v>285</v>
      </c>
      <c r="B7" s="27" t="s">
        <v>296</v>
      </c>
      <c r="D7" s="37">
        <v>2</v>
      </c>
      <c r="E7" s="11" t="s">
        <v>297</v>
      </c>
      <c r="F7" s="37">
        <v>42</v>
      </c>
      <c r="G7" s="27" t="s">
        <v>257</v>
      </c>
      <c r="H7" s="40" t="s">
        <v>298</v>
      </c>
      <c r="I7" s="11" t="s">
        <v>299</v>
      </c>
      <c r="O7" s="40" t="s">
        <v>291</v>
      </c>
    </row>
    <row r="8" spans="1:15" ht="76.5">
      <c r="A8" s="13" t="s">
        <v>285</v>
      </c>
      <c r="B8" s="27" t="s">
        <v>300</v>
      </c>
      <c r="D8" s="37">
        <v>3</v>
      </c>
      <c r="E8" s="51" t="s">
        <v>301</v>
      </c>
      <c r="F8" s="37">
        <v>23</v>
      </c>
      <c r="G8" s="27" t="s">
        <v>257</v>
      </c>
      <c r="H8" s="40" t="s">
        <v>302</v>
      </c>
      <c r="I8" s="11" t="s">
        <v>303</v>
      </c>
      <c r="O8" s="40" t="s">
        <v>291</v>
      </c>
    </row>
    <row r="9" spans="1:15" ht="63.75">
      <c r="A9" s="13" t="s">
        <v>285</v>
      </c>
      <c r="B9" s="27" t="s">
        <v>304</v>
      </c>
      <c r="D9" s="37">
        <v>4</v>
      </c>
      <c r="E9" s="37" t="s">
        <v>305</v>
      </c>
      <c r="F9" s="37">
        <v>6</v>
      </c>
      <c r="G9" s="27" t="s">
        <v>258</v>
      </c>
      <c r="H9" s="11" t="s">
        <v>306</v>
      </c>
      <c r="I9" s="11" t="s">
        <v>307</v>
      </c>
      <c r="O9" s="40" t="s">
        <v>291</v>
      </c>
    </row>
    <row r="10" spans="1:15" ht="38.25">
      <c r="A10" s="13" t="s">
        <v>285</v>
      </c>
      <c r="B10" s="27" t="s">
        <v>308</v>
      </c>
      <c r="D10" s="37">
        <v>4</v>
      </c>
      <c r="E10" s="37" t="s">
        <v>305</v>
      </c>
      <c r="F10" s="37">
        <v>9</v>
      </c>
      <c r="G10" s="27" t="s">
        <v>257</v>
      </c>
      <c r="H10" s="40" t="s">
        <v>309</v>
      </c>
      <c r="I10" s="11" t="s">
        <v>310</v>
      </c>
      <c r="O10" s="40" t="s">
        <v>291</v>
      </c>
    </row>
    <row r="11" spans="1:15" ht="38.25">
      <c r="A11" s="13" t="s">
        <v>285</v>
      </c>
      <c r="B11" s="27" t="s">
        <v>311</v>
      </c>
      <c r="D11" s="37">
        <v>8</v>
      </c>
      <c r="E11" s="37" t="s">
        <v>312</v>
      </c>
      <c r="F11" s="37">
        <v>7</v>
      </c>
      <c r="G11" s="27" t="s">
        <v>258</v>
      </c>
      <c r="H11" s="40" t="s">
        <v>313</v>
      </c>
      <c r="O11" s="40" t="s">
        <v>291</v>
      </c>
    </row>
    <row r="12" spans="1:15" ht="63.75">
      <c r="A12" s="13" t="s">
        <v>285</v>
      </c>
      <c r="B12" s="27" t="s">
        <v>314</v>
      </c>
      <c r="D12" s="37">
        <v>8</v>
      </c>
      <c r="E12" s="37" t="s">
        <v>312</v>
      </c>
      <c r="F12" s="37">
        <v>11</v>
      </c>
      <c r="G12" s="27" t="s">
        <v>258</v>
      </c>
      <c r="H12" s="40" t="s">
        <v>315</v>
      </c>
      <c r="I12" s="11" t="s">
        <v>316</v>
      </c>
      <c r="O12" s="40" t="s">
        <v>291</v>
      </c>
    </row>
    <row r="13" spans="1:15" ht="38.25">
      <c r="A13" s="13" t="s">
        <v>285</v>
      </c>
      <c r="B13" s="27" t="s">
        <v>317</v>
      </c>
      <c r="D13" s="37">
        <v>8</v>
      </c>
      <c r="E13" s="37" t="s">
        <v>318</v>
      </c>
      <c r="F13" s="37">
        <v>17</v>
      </c>
      <c r="G13" s="27" t="s">
        <v>257</v>
      </c>
      <c r="H13" s="40" t="s">
        <v>319</v>
      </c>
      <c r="I13" s="11" t="s">
        <v>320</v>
      </c>
      <c r="O13" s="40" t="s">
        <v>291</v>
      </c>
    </row>
    <row r="14" spans="1:15" ht="38.25">
      <c r="A14" s="13" t="s">
        <v>285</v>
      </c>
      <c r="B14" s="27" t="s">
        <v>321</v>
      </c>
      <c r="D14" s="37">
        <v>8</v>
      </c>
      <c r="E14" s="37" t="s">
        <v>322</v>
      </c>
      <c r="F14" s="37">
        <v>22</v>
      </c>
      <c r="G14" s="27" t="s">
        <v>257</v>
      </c>
      <c r="H14" s="40" t="s">
        <v>323</v>
      </c>
      <c r="I14" s="11" t="s">
        <v>324</v>
      </c>
      <c r="O14" s="40" t="s">
        <v>291</v>
      </c>
    </row>
    <row r="15" spans="1:15" ht="38.25">
      <c r="A15" s="13" t="s">
        <v>285</v>
      </c>
      <c r="B15" s="27" t="s">
        <v>325</v>
      </c>
      <c r="D15" s="37">
        <v>8</v>
      </c>
      <c r="E15" s="37" t="s">
        <v>322</v>
      </c>
      <c r="F15" s="37">
        <v>22</v>
      </c>
      <c r="G15" s="27" t="s">
        <v>257</v>
      </c>
      <c r="H15" s="40" t="s">
        <v>326</v>
      </c>
      <c r="I15" s="11" t="s">
        <v>327</v>
      </c>
      <c r="O15" s="40" t="s">
        <v>291</v>
      </c>
    </row>
    <row r="16" spans="1:15" ht="38.25">
      <c r="A16" s="13" t="s">
        <v>285</v>
      </c>
      <c r="B16" s="27" t="s">
        <v>328</v>
      </c>
      <c r="D16" s="37">
        <v>8</v>
      </c>
      <c r="E16" s="37" t="s">
        <v>322</v>
      </c>
      <c r="F16" s="37">
        <v>27</v>
      </c>
      <c r="G16" s="27" t="s">
        <v>257</v>
      </c>
      <c r="H16" s="40" t="s">
        <v>329</v>
      </c>
      <c r="I16" s="11" t="s">
        <v>330</v>
      </c>
      <c r="O16" s="26" t="s">
        <v>331</v>
      </c>
    </row>
    <row r="17" spans="1:15" ht="38.25">
      <c r="A17" s="13" t="s">
        <v>285</v>
      </c>
      <c r="B17" s="27" t="s">
        <v>332</v>
      </c>
      <c r="D17" s="37">
        <v>8</v>
      </c>
      <c r="E17" s="37" t="s">
        <v>322</v>
      </c>
      <c r="F17" s="37">
        <v>28</v>
      </c>
      <c r="G17" s="27" t="s">
        <v>257</v>
      </c>
      <c r="H17" s="40" t="s">
        <v>333</v>
      </c>
      <c r="I17" s="11" t="s">
        <v>334</v>
      </c>
      <c r="O17" s="26" t="s">
        <v>291</v>
      </c>
    </row>
    <row r="18" spans="1:15" ht="38.25">
      <c r="A18" s="13" t="s">
        <v>285</v>
      </c>
      <c r="B18" s="27" t="s">
        <v>335</v>
      </c>
      <c r="D18" s="37">
        <v>9</v>
      </c>
      <c r="E18" s="37" t="s">
        <v>336</v>
      </c>
      <c r="F18" s="37">
        <v>4</v>
      </c>
      <c r="G18" s="27" t="s">
        <v>257</v>
      </c>
      <c r="H18" s="40" t="s">
        <v>337</v>
      </c>
      <c r="I18" s="11" t="s">
        <v>338</v>
      </c>
      <c r="O18" s="26" t="s">
        <v>291</v>
      </c>
    </row>
    <row r="19" spans="1:15" ht="38.25">
      <c r="A19" s="13" t="s">
        <v>285</v>
      </c>
      <c r="B19" s="27" t="s">
        <v>339</v>
      </c>
      <c r="D19" s="37">
        <v>9</v>
      </c>
      <c r="E19" s="37" t="s">
        <v>340</v>
      </c>
      <c r="F19" s="37">
        <v>8</v>
      </c>
      <c r="G19" s="27" t="s">
        <v>257</v>
      </c>
      <c r="H19" s="40" t="s">
        <v>341</v>
      </c>
      <c r="I19" s="11" t="s">
        <v>342</v>
      </c>
      <c r="O19" s="26" t="s">
        <v>291</v>
      </c>
    </row>
    <row r="20" spans="1:15" ht="51">
      <c r="A20" s="13" t="s">
        <v>285</v>
      </c>
      <c r="B20" s="27" t="s">
        <v>343</v>
      </c>
      <c r="D20" s="37">
        <v>10</v>
      </c>
      <c r="E20" s="37" t="s">
        <v>237</v>
      </c>
      <c r="F20" s="37">
        <v>7</v>
      </c>
      <c r="G20" s="27" t="s">
        <v>257</v>
      </c>
      <c r="H20" s="40" t="s">
        <v>344</v>
      </c>
      <c r="I20" s="11" t="s">
        <v>345</v>
      </c>
      <c r="O20" s="26" t="s">
        <v>346</v>
      </c>
    </row>
    <row r="21" spans="1:15" ht="38.25">
      <c r="A21" s="13" t="s">
        <v>285</v>
      </c>
      <c r="B21" s="27" t="s">
        <v>347</v>
      </c>
      <c r="D21" s="37">
        <v>11</v>
      </c>
      <c r="E21" s="37" t="s">
        <v>348</v>
      </c>
      <c r="F21" s="37">
        <v>5</v>
      </c>
      <c r="G21" s="27" t="s">
        <v>257</v>
      </c>
      <c r="H21" s="40" t="s">
        <v>349</v>
      </c>
      <c r="I21" s="11" t="s">
        <v>350</v>
      </c>
      <c r="O21" s="26" t="s">
        <v>351</v>
      </c>
    </row>
    <row r="22" spans="1:15" ht="63.75">
      <c r="A22" s="13" t="s">
        <v>285</v>
      </c>
      <c r="B22" s="27" t="s">
        <v>352</v>
      </c>
      <c r="D22" s="37">
        <v>12</v>
      </c>
      <c r="E22" s="37" t="s">
        <v>353</v>
      </c>
      <c r="F22" s="37">
        <v>13</v>
      </c>
      <c r="G22" s="27" t="s">
        <v>257</v>
      </c>
      <c r="H22" s="40" t="s">
        <v>354</v>
      </c>
      <c r="I22" s="11" t="s">
        <v>355</v>
      </c>
      <c r="O22" s="26" t="s">
        <v>356</v>
      </c>
    </row>
    <row r="23" spans="1:15" ht="76.5">
      <c r="A23" s="13" t="s">
        <v>285</v>
      </c>
      <c r="B23" s="27" t="s">
        <v>357</v>
      </c>
      <c r="D23" s="37">
        <v>12</v>
      </c>
      <c r="E23" s="37" t="s">
        <v>353</v>
      </c>
      <c r="F23" s="37">
        <v>14</v>
      </c>
      <c r="G23" s="27" t="s">
        <v>257</v>
      </c>
      <c r="H23" s="40" t="s">
        <v>358</v>
      </c>
      <c r="I23" s="11" t="s">
        <v>359</v>
      </c>
      <c r="O23" s="26" t="s">
        <v>291</v>
      </c>
    </row>
    <row r="24" spans="1:15" ht="38.25">
      <c r="A24" s="13" t="s">
        <v>285</v>
      </c>
      <c r="B24" s="27" t="s">
        <v>360</v>
      </c>
      <c r="D24" s="37">
        <v>12</v>
      </c>
      <c r="E24" s="37" t="s">
        <v>353</v>
      </c>
      <c r="F24" s="37" t="s">
        <v>361</v>
      </c>
      <c r="G24" s="27" t="s">
        <v>257</v>
      </c>
      <c r="H24" s="40" t="s">
        <v>362</v>
      </c>
      <c r="O24" s="26" t="s">
        <v>363</v>
      </c>
    </row>
    <row r="25" spans="1:15" ht="38.25">
      <c r="A25" s="13" t="s">
        <v>285</v>
      </c>
      <c r="B25" s="27" t="s">
        <v>364</v>
      </c>
      <c r="D25" s="37">
        <v>13</v>
      </c>
      <c r="E25" s="37" t="s">
        <v>365</v>
      </c>
      <c r="F25" s="37" t="s">
        <v>366</v>
      </c>
      <c r="G25" s="27" t="s">
        <v>257</v>
      </c>
      <c r="H25" s="40" t="s">
        <v>367</v>
      </c>
      <c r="O25" s="26" t="s">
        <v>291</v>
      </c>
    </row>
    <row r="26" spans="1:15" ht="38.25">
      <c r="A26" s="13" t="s">
        <v>285</v>
      </c>
      <c r="B26" s="27" t="s">
        <v>368</v>
      </c>
      <c r="D26" s="37">
        <v>14</v>
      </c>
      <c r="E26" s="37" t="s">
        <v>369</v>
      </c>
      <c r="F26" s="37">
        <v>4</v>
      </c>
      <c r="G26" s="27" t="s">
        <v>257</v>
      </c>
      <c r="H26" s="40" t="s">
        <v>370</v>
      </c>
      <c r="O26" s="26" t="s">
        <v>371</v>
      </c>
    </row>
    <row r="27" spans="1:15" ht="38.25">
      <c r="A27" s="13" t="s">
        <v>285</v>
      </c>
      <c r="B27" s="27" t="s">
        <v>372</v>
      </c>
      <c r="D27" s="37">
        <v>14</v>
      </c>
      <c r="E27" s="37" t="s">
        <v>373</v>
      </c>
      <c r="F27" s="37">
        <v>14</v>
      </c>
      <c r="G27" s="27" t="s">
        <v>257</v>
      </c>
      <c r="H27" s="40" t="s">
        <v>374</v>
      </c>
      <c r="O27" s="26" t="s">
        <v>375</v>
      </c>
    </row>
    <row r="28" spans="1:15" ht="38.25">
      <c r="A28" s="13" t="s">
        <v>285</v>
      </c>
      <c r="B28" s="27" t="s">
        <v>376</v>
      </c>
      <c r="D28" s="37">
        <v>15</v>
      </c>
      <c r="E28" s="37">
        <v>7.4</v>
      </c>
      <c r="F28" s="37">
        <v>8</v>
      </c>
      <c r="G28" s="27" t="s">
        <v>257</v>
      </c>
      <c r="H28" s="40" t="s">
        <v>377</v>
      </c>
      <c r="I28" s="11" t="s">
        <v>378</v>
      </c>
      <c r="O28" s="26" t="s">
        <v>379</v>
      </c>
    </row>
    <row r="29" spans="1:15" ht="38.25">
      <c r="A29" s="13" t="s">
        <v>285</v>
      </c>
      <c r="B29" s="27" t="s">
        <v>380</v>
      </c>
      <c r="D29" s="37">
        <v>15</v>
      </c>
      <c r="E29" s="37" t="s">
        <v>381</v>
      </c>
      <c r="F29" s="39" t="s">
        <v>382</v>
      </c>
      <c r="G29" s="27" t="s">
        <v>257</v>
      </c>
      <c r="H29" s="40" t="s">
        <v>383</v>
      </c>
      <c r="O29" s="26" t="s">
        <v>291</v>
      </c>
    </row>
    <row r="30" spans="1:15" ht="51">
      <c r="A30" s="13" t="s">
        <v>285</v>
      </c>
      <c r="B30" s="27" t="s">
        <v>384</v>
      </c>
      <c r="D30" s="37">
        <v>17</v>
      </c>
      <c r="E30" s="37" t="s">
        <v>385</v>
      </c>
      <c r="F30" s="37" t="s">
        <v>382</v>
      </c>
      <c r="G30" s="27" t="s">
        <v>257</v>
      </c>
      <c r="H30" s="40" t="s">
        <v>386</v>
      </c>
      <c r="O30" s="26" t="s">
        <v>387</v>
      </c>
    </row>
    <row r="31" spans="1:15" ht="38.25">
      <c r="A31" s="13" t="s">
        <v>285</v>
      </c>
      <c r="B31" s="27" t="s">
        <v>388</v>
      </c>
      <c r="D31" s="37">
        <v>18</v>
      </c>
      <c r="E31" s="37" t="s">
        <v>389</v>
      </c>
      <c r="F31" s="37">
        <v>10</v>
      </c>
      <c r="G31" s="27" t="s">
        <v>257</v>
      </c>
      <c r="H31" s="40" t="s">
        <v>390</v>
      </c>
      <c r="I31" s="11" t="s">
        <v>391</v>
      </c>
      <c r="O31" s="26" t="s">
        <v>291</v>
      </c>
    </row>
    <row r="32" spans="1:15" ht="38.25">
      <c r="A32" s="13" t="s">
        <v>285</v>
      </c>
      <c r="B32" s="27" t="s">
        <v>392</v>
      </c>
      <c r="D32" s="37">
        <v>19</v>
      </c>
      <c r="E32" s="37" t="s">
        <v>393</v>
      </c>
      <c r="F32" s="37">
        <v>8</v>
      </c>
      <c r="G32" s="27" t="s">
        <v>257</v>
      </c>
      <c r="H32" s="40" t="s">
        <v>394</v>
      </c>
      <c r="O32" s="26" t="s">
        <v>395</v>
      </c>
    </row>
    <row r="33" spans="1:15" ht="125.25" customHeight="1">
      <c r="A33" s="13" t="s">
        <v>285</v>
      </c>
      <c r="B33" s="27" t="s">
        <v>396</v>
      </c>
      <c r="D33" s="37">
        <v>23</v>
      </c>
      <c r="E33" s="37" t="s">
        <v>397</v>
      </c>
      <c r="F33" s="37">
        <v>11</v>
      </c>
      <c r="G33" s="27" t="s">
        <v>257</v>
      </c>
      <c r="H33" s="40" t="s">
        <v>398</v>
      </c>
      <c r="I33" s="11" t="s">
        <v>399</v>
      </c>
      <c r="O33" s="26" t="s">
        <v>291</v>
      </c>
    </row>
    <row r="34" spans="1:15" ht="38.25">
      <c r="A34" s="13" t="s">
        <v>285</v>
      </c>
      <c r="B34" s="27" t="s">
        <v>400</v>
      </c>
      <c r="D34" s="37">
        <v>30</v>
      </c>
      <c r="E34" s="37">
        <v>11</v>
      </c>
      <c r="F34" s="37" t="s">
        <v>401</v>
      </c>
      <c r="G34" s="27" t="s">
        <v>257</v>
      </c>
      <c r="H34" s="40" t="s">
        <v>402</v>
      </c>
      <c r="O34" s="26" t="s">
        <v>403</v>
      </c>
    </row>
    <row r="35" spans="1:15" ht="127.5">
      <c r="A35" s="13" t="s">
        <v>285</v>
      </c>
      <c r="B35" s="27" t="s">
        <v>404</v>
      </c>
      <c r="D35" s="37">
        <v>30</v>
      </c>
      <c r="E35" s="37">
        <v>11.8</v>
      </c>
      <c r="F35" s="37" t="s">
        <v>405</v>
      </c>
      <c r="G35" s="27" t="s">
        <v>406</v>
      </c>
      <c r="H35" s="40" t="s">
        <v>407</v>
      </c>
      <c r="I35" s="11" t="s">
        <v>408</v>
      </c>
      <c r="O35" s="26" t="s">
        <v>409</v>
      </c>
    </row>
    <row r="36" spans="1:15" ht="38.25">
      <c r="A36" s="13" t="s">
        <v>285</v>
      </c>
      <c r="B36" s="27" t="s">
        <v>410</v>
      </c>
      <c r="D36" s="37">
        <v>30</v>
      </c>
      <c r="E36" s="37">
        <v>11.8</v>
      </c>
      <c r="F36" s="37">
        <v>14</v>
      </c>
      <c r="G36" s="27" t="s">
        <v>257</v>
      </c>
      <c r="H36" s="40" t="s">
        <v>411</v>
      </c>
      <c r="O36" s="26" t="s">
        <v>291</v>
      </c>
    </row>
    <row r="37" spans="1:15" ht="51">
      <c r="A37" s="13" t="s">
        <v>285</v>
      </c>
      <c r="B37" s="27" t="s">
        <v>412</v>
      </c>
      <c r="D37" s="37">
        <v>30</v>
      </c>
      <c r="E37" s="37">
        <v>11.8</v>
      </c>
      <c r="F37" s="37">
        <v>14</v>
      </c>
      <c r="G37" s="27" t="s">
        <v>257</v>
      </c>
      <c r="H37" s="40" t="s">
        <v>413</v>
      </c>
      <c r="I37" s="11" t="s">
        <v>414</v>
      </c>
      <c r="O37" s="26" t="s">
        <v>291</v>
      </c>
    </row>
    <row r="38" spans="1:15" ht="25.5">
      <c r="A38" s="13" t="s">
        <v>285</v>
      </c>
      <c r="B38" s="27" t="s">
        <v>415</v>
      </c>
      <c r="D38" s="37">
        <v>30</v>
      </c>
      <c r="E38" s="37">
        <v>11.8</v>
      </c>
      <c r="F38" s="37">
        <v>15</v>
      </c>
      <c r="G38" s="27" t="s">
        <v>257</v>
      </c>
      <c r="H38" s="40" t="s">
        <v>416</v>
      </c>
      <c r="I38" s="11" t="s">
        <v>417</v>
      </c>
      <c r="O38" s="26" t="s">
        <v>291</v>
      </c>
    </row>
    <row r="39" spans="1:15" ht="38.25">
      <c r="A39" s="13" t="s">
        <v>285</v>
      </c>
      <c r="B39" s="27" t="s">
        <v>418</v>
      </c>
      <c r="D39" s="37">
        <v>30</v>
      </c>
      <c r="E39" s="37">
        <v>11.8</v>
      </c>
      <c r="F39" s="37">
        <v>16</v>
      </c>
      <c r="G39" s="27" t="s">
        <v>257</v>
      </c>
      <c r="H39" s="40" t="s">
        <v>419</v>
      </c>
      <c r="I39" s="11" t="s">
        <v>420</v>
      </c>
      <c r="O39" s="26" t="s">
        <v>291</v>
      </c>
    </row>
    <row r="40" spans="1:15" ht="25.5">
      <c r="A40" s="13" t="s">
        <v>285</v>
      </c>
      <c r="B40" s="27" t="s">
        <v>421</v>
      </c>
      <c r="D40" s="37">
        <v>31</v>
      </c>
      <c r="E40" s="37" t="s">
        <v>422</v>
      </c>
      <c r="F40" s="37">
        <v>9</v>
      </c>
      <c r="G40" s="27" t="s">
        <v>257</v>
      </c>
      <c r="H40" s="40" t="s">
        <v>423</v>
      </c>
      <c r="I40" s="11" t="s">
        <v>424</v>
      </c>
      <c r="O40" s="26" t="s">
        <v>291</v>
      </c>
    </row>
    <row r="41" spans="1:15" ht="63.75">
      <c r="A41" s="13" t="s">
        <v>285</v>
      </c>
      <c r="B41" s="27" t="s">
        <v>425</v>
      </c>
      <c r="D41" s="37">
        <v>31</v>
      </c>
      <c r="E41" s="37" t="s">
        <v>426</v>
      </c>
      <c r="F41" s="39" t="s">
        <v>427</v>
      </c>
      <c r="G41" s="27" t="s">
        <v>258</v>
      </c>
      <c r="H41" s="40" t="s">
        <v>428</v>
      </c>
      <c r="O41" s="26" t="s">
        <v>429</v>
      </c>
    </row>
    <row r="42" spans="1:17" ht="127.5">
      <c r="A42" s="13" t="s">
        <v>285</v>
      </c>
      <c r="B42" s="27" t="s">
        <v>430</v>
      </c>
      <c r="D42" s="37">
        <v>32</v>
      </c>
      <c r="E42" s="37">
        <v>20</v>
      </c>
      <c r="G42" s="40" t="s">
        <v>257</v>
      </c>
      <c r="H42" s="40" t="s">
        <v>431</v>
      </c>
      <c r="O42" s="26" t="s">
        <v>429</v>
      </c>
      <c r="Q42" s="26" t="s">
        <v>432</v>
      </c>
    </row>
    <row r="43" spans="1:15" ht="38.25">
      <c r="A43" s="13" t="s">
        <v>285</v>
      </c>
      <c r="B43" s="27" t="s">
        <v>433</v>
      </c>
      <c r="D43" s="37">
        <v>33</v>
      </c>
      <c r="E43" s="37">
        <v>20.1</v>
      </c>
      <c r="F43" s="37">
        <v>32</v>
      </c>
      <c r="G43" s="27" t="s">
        <v>257</v>
      </c>
      <c r="H43" s="40" t="s">
        <v>434</v>
      </c>
      <c r="I43" s="11" t="s">
        <v>435</v>
      </c>
      <c r="O43" s="26" t="s">
        <v>291</v>
      </c>
    </row>
    <row r="44" spans="1:15" s="56" customFormat="1" ht="77.25" thickBot="1">
      <c r="A44" s="52" t="s">
        <v>285</v>
      </c>
      <c r="B44" s="56" t="s">
        <v>436</v>
      </c>
      <c r="C44" s="54"/>
      <c r="D44" s="55">
        <v>33</v>
      </c>
      <c r="E44" s="55" t="s">
        <v>437</v>
      </c>
      <c r="F44" s="55" t="s">
        <v>438</v>
      </c>
      <c r="G44" s="56" t="s">
        <v>257</v>
      </c>
      <c r="H44" s="57" t="s">
        <v>439</v>
      </c>
      <c r="I44" s="57"/>
      <c r="J44" s="58"/>
      <c r="K44" s="58"/>
      <c r="L44" s="59"/>
      <c r="M44" s="54"/>
      <c r="O44" s="60" t="s">
        <v>440</v>
      </c>
    </row>
    <row r="45" spans="1:15" s="65" customFormat="1" ht="39" thickBot="1">
      <c r="A45" s="61" t="s">
        <v>285</v>
      </c>
      <c r="B45" s="65" t="s">
        <v>441</v>
      </c>
      <c r="C45" s="63"/>
      <c r="D45" s="64">
        <v>38</v>
      </c>
      <c r="E45" s="64" t="s">
        <v>442</v>
      </c>
      <c r="F45" s="64">
        <v>4</v>
      </c>
      <c r="G45" s="65" t="s">
        <v>257</v>
      </c>
      <c r="H45" s="66" t="s">
        <v>443</v>
      </c>
      <c r="I45" s="66" t="s">
        <v>444</v>
      </c>
      <c r="J45" s="67"/>
      <c r="K45" s="67"/>
      <c r="L45" s="68"/>
      <c r="M45" s="63"/>
      <c r="O45" s="69" t="s">
        <v>291</v>
      </c>
    </row>
    <row r="46" spans="1:15" ht="25.5">
      <c r="A46" s="13" t="s">
        <v>285</v>
      </c>
      <c r="B46" s="27" t="s">
        <v>445</v>
      </c>
      <c r="D46" s="37">
        <v>38</v>
      </c>
      <c r="E46" s="37" t="s">
        <v>446</v>
      </c>
      <c r="F46" s="37">
        <v>7</v>
      </c>
      <c r="G46" s="27" t="s">
        <v>257</v>
      </c>
      <c r="H46" s="11" t="s">
        <v>447</v>
      </c>
      <c r="I46" s="11" t="s">
        <v>448</v>
      </c>
      <c r="O46" s="26" t="s">
        <v>291</v>
      </c>
    </row>
    <row r="47" spans="1:15" ht="25.5">
      <c r="A47" s="13" t="s">
        <v>285</v>
      </c>
      <c r="B47" s="27" t="s">
        <v>449</v>
      </c>
      <c r="D47" s="37">
        <v>39</v>
      </c>
      <c r="E47" s="37" t="s">
        <v>450</v>
      </c>
      <c r="F47" s="37">
        <v>7</v>
      </c>
      <c r="G47" s="27" t="s">
        <v>257</v>
      </c>
      <c r="H47" s="11" t="s">
        <v>451</v>
      </c>
      <c r="I47" s="11" t="s">
        <v>452</v>
      </c>
      <c r="O47" s="26" t="s">
        <v>291</v>
      </c>
    </row>
    <row r="48" spans="1:15" ht="25.5">
      <c r="A48" s="13" t="s">
        <v>285</v>
      </c>
      <c r="B48" s="12" t="s">
        <v>453</v>
      </c>
      <c r="D48" s="37">
        <v>40</v>
      </c>
      <c r="E48" s="37" t="s">
        <v>454</v>
      </c>
      <c r="F48" s="37">
        <v>17</v>
      </c>
      <c r="G48" s="27" t="s">
        <v>257</v>
      </c>
      <c r="H48" s="11" t="s">
        <v>455</v>
      </c>
      <c r="I48" s="11" t="s">
        <v>456</v>
      </c>
      <c r="O48" s="26" t="s">
        <v>291</v>
      </c>
    </row>
    <row r="49" spans="1:15" ht="38.25">
      <c r="A49" s="13" t="s">
        <v>285</v>
      </c>
      <c r="B49" s="12" t="s">
        <v>457</v>
      </c>
      <c r="D49" s="37">
        <v>45</v>
      </c>
      <c r="E49" s="37" t="s">
        <v>458</v>
      </c>
      <c r="G49" s="27" t="s">
        <v>257</v>
      </c>
      <c r="H49" s="11" t="s">
        <v>459</v>
      </c>
      <c r="O49" s="26" t="s">
        <v>460</v>
      </c>
    </row>
    <row r="50" spans="1:15" ht="25.5">
      <c r="A50" s="13" t="s">
        <v>285</v>
      </c>
      <c r="B50" s="12" t="s">
        <v>461</v>
      </c>
      <c r="D50" s="37">
        <v>68</v>
      </c>
      <c r="E50" s="37" t="s">
        <v>462</v>
      </c>
      <c r="F50" s="37">
        <v>6</v>
      </c>
      <c r="G50" s="27" t="s">
        <v>257</v>
      </c>
      <c r="H50" s="11" t="s">
        <v>463</v>
      </c>
      <c r="I50" s="11" t="s">
        <v>464</v>
      </c>
      <c r="O50" s="26" t="s">
        <v>291</v>
      </c>
    </row>
    <row r="51" spans="1:15" ht="25.5">
      <c r="A51" s="13" t="s">
        <v>285</v>
      </c>
      <c r="B51" s="12" t="s">
        <v>461</v>
      </c>
      <c r="D51" s="37">
        <v>69</v>
      </c>
      <c r="E51" s="37" t="s">
        <v>465</v>
      </c>
      <c r="F51" s="37">
        <v>30</v>
      </c>
      <c r="G51" s="27" t="s">
        <v>257</v>
      </c>
      <c r="H51" s="11" t="s">
        <v>466</v>
      </c>
      <c r="I51" s="11" t="s">
        <v>467</v>
      </c>
      <c r="O51" s="26" t="s">
        <v>291</v>
      </c>
    </row>
    <row r="52" spans="1:15" ht="25.5">
      <c r="A52" s="13" t="s">
        <v>285</v>
      </c>
      <c r="B52" s="12" t="s">
        <v>468</v>
      </c>
      <c r="D52" s="37">
        <v>70</v>
      </c>
      <c r="E52" s="37" t="s">
        <v>469</v>
      </c>
      <c r="F52" s="37">
        <v>9</v>
      </c>
      <c r="G52" s="27" t="s">
        <v>257</v>
      </c>
      <c r="H52" s="11" t="s">
        <v>470</v>
      </c>
      <c r="I52" s="11" t="s">
        <v>471</v>
      </c>
      <c r="O52" s="26" t="s">
        <v>291</v>
      </c>
    </row>
    <row r="53" spans="1:15" ht="63.75">
      <c r="A53" s="13" t="s">
        <v>285</v>
      </c>
      <c r="B53" s="96" t="s">
        <v>472</v>
      </c>
      <c r="D53" s="37" t="s">
        <v>473</v>
      </c>
      <c r="G53" s="27" t="s">
        <v>257</v>
      </c>
      <c r="H53" s="11" t="s">
        <v>474</v>
      </c>
      <c r="M53" s="87"/>
      <c r="O53" s="26" t="s">
        <v>475</v>
      </c>
    </row>
    <row r="54" spans="2:13" ht="12.75">
      <c r="B54" s="96"/>
      <c r="G54" s="27"/>
      <c r="M54" s="87"/>
    </row>
    <row r="55" spans="1:15" ht="51">
      <c r="A55" s="26" t="s">
        <v>476</v>
      </c>
      <c r="B55" s="27" t="s">
        <v>477</v>
      </c>
      <c r="D55" s="37">
        <v>2</v>
      </c>
      <c r="E55" s="38">
        <v>3.51</v>
      </c>
      <c r="F55" s="37">
        <v>4</v>
      </c>
      <c r="G55" s="27" t="s">
        <v>257</v>
      </c>
      <c r="H55" s="40" t="s">
        <v>478</v>
      </c>
      <c r="I55" s="11" t="s">
        <v>479</v>
      </c>
      <c r="M55" s="27"/>
      <c r="O55" s="26" t="s">
        <v>480</v>
      </c>
    </row>
    <row r="56" spans="1:15" ht="38.25">
      <c r="A56" s="26" t="s">
        <v>476</v>
      </c>
      <c r="B56" s="27" t="s">
        <v>481</v>
      </c>
      <c r="D56" s="37">
        <v>2</v>
      </c>
      <c r="E56" s="11">
        <v>3.52</v>
      </c>
      <c r="F56" s="51">
        <v>15</v>
      </c>
      <c r="G56" s="27" t="s">
        <v>257</v>
      </c>
      <c r="H56" s="40" t="s">
        <v>482</v>
      </c>
      <c r="I56" s="11" t="s">
        <v>483</v>
      </c>
      <c r="M56" s="27"/>
      <c r="O56" s="26" t="s">
        <v>480</v>
      </c>
    </row>
    <row r="57" spans="1:15" ht="51">
      <c r="A57" s="26" t="s">
        <v>476</v>
      </c>
      <c r="B57" s="27" t="s">
        <v>484</v>
      </c>
      <c r="D57" s="51">
        <v>2</v>
      </c>
      <c r="E57" s="51">
        <v>3.53</v>
      </c>
      <c r="F57" s="51">
        <v>18</v>
      </c>
      <c r="G57" s="27" t="s">
        <v>257</v>
      </c>
      <c r="H57" s="40" t="s">
        <v>485</v>
      </c>
      <c r="I57" s="11" t="s">
        <v>486</v>
      </c>
      <c r="M57" s="27"/>
      <c r="O57" s="26" t="s">
        <v>487</v>
      </c>
    </row>
    <row r="58" spans="1:15" ht="51">
      <c r="A58" s="26" t="s">
        <v>476</v>
      </c>
      <c r="B58" s="27" t="s">
        <v>488</v>
      </c>
      <c r="D58" s="37">
        <v>2</v>
      </c>
      <c r="E58" s="37">
        <v>3.57</v>
      </c>
      <c r="F58" s="37">
        <v>36</v>
      </c>
      <c r="G58" s="27" t="s">
        <v>235</v>
      </c>
      <c r="H58" s="40" t="s">
        <v>489</v>
      </c>
      <c r="I58" s="11" t="s">
        <v>490</v>
      </c>
      <c r="M58" s="27"/>
      <c r="O58" s="26" t="s">
        <v>491</v>
      </c>
    </row>
    <row r="59" spans="1:15" ht="51">
      <c r="A59" s="26" t="s">
        <v>476</v>
      </c>
      <c r="B59" s="27" t="s">
        <v>492</v>
      </c>
      <c r="D59" s="37">
        <v>2</v>
      </c>
      <c r="E59" s="37">
        <v>3.58</v>
      </c>
      <c r="F59" s="37">
        <v>41</v>
      </c>
      <c r="G59" s="27" t="s">
        <v>235</v>
      </c>
      <c r="H59" s="40" t="s">
        <v>493</v>
      </c>
      <c r="I59" s="11" t="s">
        <v>494</v>
      </c>
      <c r="M59" s="27"/>
      <c r="O59" s="26" t="s">
        <v>487</v>
      </c>
    </row>
    <row r="60" spans="1:15" ht="76.5">
      <c r="A60" s="26" t="s">
        <v>476</v>
      </c>
      <c r="B60" s="27" t="s">
        <v>495</v>
      </c>
      <c r="D60" s="37">
        <v>3</v>
      </c>
      <c r="E60" s="37">
        <v>4</v>
      </c>
      <c r="F60" s="37">
        <v>3</v>
      </c>
      <c r="G60" s="27" t="s">
        <v>257</v>
      </c>
      <c r="H60" s="40" t="s">
        <v>496</v>
      </c>
      <c r="I60" s="11" t="s">
        <v>497</v>
      </c>
      <c r="M60" s="27"/>
      <c r="O60" s="26" t="s">
        <v>498</v>
      </c>
    </row>
    <row r="61" spans="1:15" ht="25.5">
      <c r="A61" s="26" t="s">
        <v>476</v>
      </c>
      <c r="B61" s="27" t="s">
        <v>499</v>
      </c>
      <c r="D61" s="37">
        <v>3</v>
      </c>
      <c r="E61" s="37" t="s">
        <v>301</v>
      </c>
      <c r="F61" s="37">
        <v>26</v>
      </c>
      <c r="G61" s="27" t="s">
        <v>257</v>
      </c>
      <c r="H61" s="40" t="s">
        <v>500</v>
      </c>
      <c r="I61" s="11" t="s">
        <v>501</v>
      </c>
      <c r="M61" s="27"/>
      <c r="O61" s="26" t="s">
        <v>291</v>
      </c>
    </row>
    <row r="62" spans="1:15" ht="114.75">
      <c r="A62" s="26" t="s">
        <v>476</v>
      </c>
      <c r="B62" s="27" t="s">
        <v>502</v>
      </c>
      <c r="D62" s="37">
        <v>4</v>
      </c>
      <c r="E62" s="37" t="s">
        <v>305</v>
      </c>
      <c r="F62" s="37">
        <v>6</v>
      </c>
      <c r="G62" s="27" t="s">
        <v>235</v>
      </c>
      <c r="H62" s="40" t="s">
        <v>503</v>
      </c>
      <c r="I62" s="11" t="s">
        <v>504</v>
      </c>
      <c r="M62" s="27"/>
      <c r="O62" s="26" t="s">
        <v>505</v>
      </c>
    </row>
    <row r="63" spans="1:15" ht="63.75">
      <c r="A63" s="26" t="s">
        <v>476</v>
      </c>
      <c r="B63" s="27" t="s">
        <v>506</v>
      </c>
      <c r="D63" s="37">
        <v>4</v>
      </c>
      <c r="E63" s="37" t="s">
        <v>305</v>
      </c>
      <c r="F63" s="37">
        <v>14</v>
      </c>
      <c r="G63" s="27" t="s">
        <v>235</v>
      </c>
      <c r="H63" s="40" t="s">
        <v>507</v>
      </c>
      <c r="I63" s="11" t="s">
        <v>508</v>
      </c>
      <c r="M63" s="27"/>
      <c r="O63" s="26" t="s">
        <v>509</v>
      </c>
    </row>
    <row r="64" spans="1:15" ht="63.75">
      <c r="A64" s="26" t="s">
        <v>476</v>
      </c>
      <c r="B64" s="27" t="s">
        <v>510</v>
      </c>
      <c r="D64" s="37">
        <v>4</v>
      </c>
      <c r="E64" s="37" t="s">
        <v>305</v>
      </c>
      <c r="F64" s="37">
        <v>17</v>
      </c>
      <c r="G64" s="27" t="s">
        <v>235</v>
      </c>
      <c r="H64" s="40" t="s">
        <v>511</v>
      </c>
      <c r="I64" s="11" t="s">
        <v>512</v>
      </c>
      <c r="M64" s="27"/>
      <c r="O64" s="26" t="s">
        <v>513</v>
      </c>
    </row>
    <row r="65" spans="1:15" ht="25.5">
      <c r="A65" s="26" t="s">
        <v>476</v>
      </c>
      <c r="B65" s="27" t="s">
        <v>514</v>
      </c>
      <c r="D65" s="37">
        <v>4</v>
      </c>
      <c r="E65" s="37" t="s">
        <v>515</v>
      </c>
      <c r="F65" s="37">
        <v>22</v>
      </c>
      <c r="G65" s="27" t="s">
        <v>257</v>
      </c>
      <c r="H65" s="40" t="s">
        <v>516</v>
      </c>
      <c r="I65" s="11" t="s">
        <v>517</v>
      </c>
      <c r="M65" s="27"/>
      <c r="O65" s="26" t="s">
        <v>291</v>
      </c>
    </row>
    <row r="66" spans="1:15" ht="38.25">
      <c r="A66" s="26" t="s">
        <v>476</v>
      </c>
      <c r="B66" s="27" t="s">
        <v>518</v>
      </c>
      <c r="D66" s="37">
        <v>4</v>
      </c>
      <c r="E66" s="37" t="s">
        <v>515</v>
      </c>
      <c r="F66" s="37">
        <v>26</v>
      </c>
      <c r="G66" s="27" t="s">
        <v>235</v>
      </c>
      <c r="H66" s="40" t="s">
        <v>519</v>
      </c>
      <c r="I66" s="11" t="s">
        <v>520</v>
      </c>
      <c r="M66" s="27"/>
      <c r="O66" s="26" t="s">
        <v>291</v>
      </c>
    </row>
    <row r="67" spans="1:15" ht="25.5">
      <c r="A67" s="26" t="s">
        <v>476</v>
      </c>
      <c r="B67" s="27" t="s">
        <v>521</v>
      </c>
      <c r="D67" s="37">
        <v>4</v>
      </c>
      <c r="E67" s="37" t="s">
        <v>515</v>
      </c>
      <c r="F67" s="37">
        <v>28</v>
      </c>
      <c r="G67" s="27" t="s">
        <v>235</v>
      </c>
      <c r="H67" s="40" t="s">
        <v>522</v>
      </c>
      <c r="I67" s="11" t="s">
        <v>520</v>
      </c>
      <c r="M67" s="27"/>
      <c r="O67" s="26" t="s">
        <v>291</v>
      </c>
    </row>
    <row r="68" spans="1:15" ht="25.5">
      <c r="A68" s="26" t="s">
        <v>476</v>
      </c>
      <c r="B68" s="27" t="s">
        <v>523</v>
      </c>
      <c r="D68" s="37">
        <v>4</v>
      </c>
      <c r="E68" s="37" t="s">
        <v>524</v>
      </c>
      <c r="F68" s="37">
        <v>30</v>
      </c>
      <c r="G68" s="27" t="s">
        <v>235</v>
      </c>
      <c r="H68" s="40" t="s">
        <v>525</v>
      </c>
      <c r="I68" s="11" t="s">
        <v>526</v>
      </c>
      <c r="M68" s="27"/>
      <c r="O68" s="26" t="s">
        <v>527</v>
      </c>
    </row>
    <row r="69" spans="1:15" ht="51">
      <c r="A69" s="26" t="s">
        <v>476</v>
      </c>
      <c r="B69" s="27" t="s">
        <v>528</v>
      </c>
      <c r="D69" s="37">
        <v>5</v>
      </c>
      <c r="E69" s="37" t="s">
        <v>524</v>
      </c>
      <c r="F69" s="37">
        <v>3</v>
      </c>
      <c r="G69" s="27" t="s">
        <v>235</v>
      </c>
      <c r="H69" s="40" t="s">
        <v>529</v>
      </c>
      <c r="I69" s="11" t="s">
        <v>530</v>
      </c>
      <c r="M69" s="27"/>
      <c r="O69" s="26" t="s">
        <v>531</v>
      </c>
    </row>
    <row r="70" spans="1:15" ht="51">
      <c r="A70" s="26" t="s">
        <v>476</v>
      </c>
      <c r="B70" s="27" t="s">
        <v>532</v>
      </c>
      <c r="D70" s="37">
        <v>5</v>
      </c>
      <c r="E70" s="37" t="s">
        <v>533</v>
      </c>
      <c r="F70" s="37">
        <v>6</v>
      </c>
      <c r="G70" s="27" t="s">
        <v>235</v>
      </c>
      <c r="H70" s="40" t="s">
        <v>534</v>
      </c>
      <c r="I70" s="11" t="s">
        <v>535</v>
      </c>
      <c r="M70" s="27"/>
      <c r="O70" s="26" t="s">
        <v>536</v>
      </c>
    </row>
    <row r="71" spans="1:17" ht="63.75">
      <c r="A71" s="26" t="s">
        <v>476</v>
      </c>
      <c r="B71" s="27" t="s">
        <v>537</v>
      </c>
      <c r="D71" s="37">
        <v>7</v>
      </c>
      <c r="E71" s="37" t="s">
        <v>538</v>
      </c>
      <c r="F71" s="37">
        <v>23</v>
      </c>
      <c r="G71" s="27" t="s">
        <v>235</v>
      </c>
      <c r="H71" s="40" t="s">
        <v>539</v>
      </c>
      <c r="I71" s="11" t="s">
        <v>540</v>
      </c>
      <c r="M71" s="27"/>
      <c r="O71" s="26" t="s">
        <v>541</v>
      </c>
      <c r="Q71" s="26" t="s">
        <v>542</v>
      </c>
    </row>
    <row r="72" spans="1:15" ht="63.75">
      <c r="A72" s="26" t="s">
        <v>476</v>
      </c>
      <c r="B72" s="27" t="s">
        <v>543</v>
      </c>
      <c r="D72" s="37">
        <v>8</v>
      </c>
      <c r="E72" s="37" t="s">
        <v>544</v>
      </c>
      <c r="F72" s="37">
        <v>1</v>
      </c>
      <c r="G72" s="27" t="s">
        <v>235</v>
      </c>
      <c r="H72" s="40" t="s">
        <v>539</v>
      </c>
      <c r="I72" s="11" t="s">
        <v>540</v>
      </c>
      <c r="M72" s="27"/>
      <c r="O72" s="26" t="s">
        <v>545</v>
      </c>
    </row>
    <row r="73" spans="1:15" ht="76.5">
      <c r="A73" s="26" t="s">
        <v>476</v>
      </c>
      <c r="B73" s="27" t="s">
        <v>546</v>
      </c>
      <c r="D73" s="37">
        <v>8</v>
      </c>
      <c r="E73" s="37" t="s">
        <v>312</v>
      </c>
      <c r="F73" s="37">
        <v>10</v>
      </c>
      <c r="G73" s="27" t="s">
        <v>235</v>
      </c>
      <c r="H73" s="40" t="s">
        <v>547</v>
      </c>
      <c r="I73" s="11" t="s">
        <v>548</v>
      </c>
      <c r="M73" s="27"/>
      <c r="O73" s="26" t="s">
        <v>513</v>
      </c>
    </row>
    <row r="74" spans="1:15" ht="63.75">
      <c r="A74" s="26" t="s">
        <v>476</v>
      </c>
      <c r="B74" s="27" t="s">
        <v>549</v>
      </c>
      <c r="D74" s="37">
        <v>8</v>
      </c>
      <c r="E74" s="37" t="s">
        <v>322</v>
      </c>
      <c r="F74" s="37">
        <v>20</v>
      </c>
      <c r="G74" s="27" t="s">
        <v>235</v>
      </c>
      <c r="H74" s="40" t="s">
        <v>550</v>
      </c>
      <c r="I74" s="11" t="s">
        <v>551</v>
      </c>
      <c r="M74" s="27"/>
      <c r="O74" s="26" t="s">
        <v>552</v>
      </c>
    </row>
    <row r="75" spans="1:15" ht="51">
      <c r="A75" s="26" t="s">
        <v>476</v>
      </c>
      <c r="B75" s="27" t="s">
        <v>553</v>
      </c>
      <c r="D75" s="37">
        <v>8</v>
      </c>
      <c r="E75" s="37" t="s">
        <v>322</v>
      </c>
      <c r="F75" s="37">
        <v>22</v>
      </c>
      <c r="G75" s="27" t="s">
        <v>235</v>
      </c>
      <c r="H75" s="40" t="s">
        <v>554</v>
      </c>
      <c r="M75" s="27"/>
      <c r="O75" s="26" t="s">
        <v>555</v>
      </c>
    </row>
    <row r="76" spans="1:15" ht="51">
      <c r="A76" s="26" t="s">
        <v>476</v>
      </c>
      <c r="B76" s="27" t="s">
        <v>556</v>
      </c>
      <c r="D76" s="37">
        <v>8</v>
      </c>
      <c r="E76" s="37" t="s">
        <v>322</v>
      </c>
      <c r="F76" s="37">
        <v>26</v>
      </c>
      <c r="G76" s="27" t="s">
        <v>235</v>
      </c>
      <c r="H76" s="40" t="s">
        <v>557</v>
      </c>
      <c r="I76" s="11" t="s">
        <v>558</v>
      </c>
      <c r="M76" s="27"/>
      <c r="O76" s="26" t="s">
        <v>559</v>
      </c>
    </row>
    <row r="77" spans="1:15" ht="76.5">
      <c r="A77" s="26" t="s">
        <v>476</v>
      </c>
      <c r="B77" s="27" t="s">
        <v>560</v>
      </c>
      <c r="D77" s="37">
        <v>9</v>
      </c>
      <c r="E77" s="37" t="s">
        <v>336</v>
      </c>
      <c r="F77" s="37">
        <v>2</v>
      </c>
      <c r="G77" s="27" t="s">
        <v>235</v>
      </c>
      <c r="H77" s="40" t="s">
        <v>561</v>
      </c>
      <c r="I77" s="11" t="s">
        <v>562</v>
      </c>
      <c r="M77" s="27"/>
      <c r="O77" s="26" t="s">
        <v>563</v>
      </c>
    </row>
    <row r="78" spans="1:15" ht="38.25">
      <c r="A78" s="26" t="s">
        <v>476</v>
      </c>
      <c r="B78" s="27" t="s">
        <v>564</v>
      </c>
      <c r="D78" s="37">
        <v>9</v>
      </c>
      <c r="E78" s="37" t="s">
        <v>340</v>
      </c>
      <c r="F78" s="37">
        <v>12</v>
      </c>
      <c r="G78" s="27" t="s">
        <v>257</v>
      </c>
      <c r="H78" s="40" t="s">
        <v>565</v>
      </c>
      <c r="I78" s="11" t="s">
        <v>566</v>
      </c>
      <c r="M78" s="27"/>
      <c r="O78" s="26" t="s">
        <v>567</v>
      </c>
    </row>
    <row r="79" spans="1:17" ht="76.5">
      <c r="A79" s="26" t="s">
        <v>476</v>
      </c>
      <c r="B79" s="27" t="s">
        <v>568</v>
      </c>
      <c r="D79" s="37">
        <v>9</v>
      </c>
      <c r="E79" s="37" t="s">
        <v>340</v>
      </c>
      <c r="F79" s="37">
        <v>12</v>
      </c>
      <c r="G79" s="27" t="s">
        <v>235</v>
      </c>
      <c r="H79" s="40" t="s">
        <v>569</v>
      </c>
      <c r="I79" s="11" t="s">
        <v>570</v>
      </c>
      <c r="M79" s="27"/>
      <c r="O79" s="26" t="s">
        <v>527</v>
      </c>
      <c r="Q79" s="26" t="s">
        <v>876</v>
      </c>
    </row>
    <row r="80" spans="1:17" ht="76.5">
      <c r="A80" s="26" t="s">
        <v>476</v>
      </c>
      <c r="B80" s="27" t="s">
        <v>877</v>
      </c>
      <c r="D80" s="37">
        <v>9</v>
      </c>
      <c r="E80" s="37" t="s">
        <v>340</v>
      </c>
      <c r="F80" s="37">
        <v>15</v>
      </c>
      <c r="G80" s="27" t="s">
        <v>235</v>
      </c>
      <c r="H80" s="40" t="s">
        <v>878</v>
      </c>
      <c r="I80" s="11" t="s">
        <v>879</v>
      </c>
      <c r="M80" s="27"/>
      <c r="O80" s="26" t="s">
        <v>880</v>
      </c>
      <c r="Q80" s="26" t="s">
        <v>876</v>
      </c>
    </row>
    <row r="81" spans="1:15" ht="63.75">
      <c r="A81" s="26" t="s">
        <v>476</v>
      </c>
      <c r="B81" s="27" t="s">
        <v>881</v>
      </c>
      <c r="D81" s="37">
        <v>10</v>
      </c>
      <c r="E81" s="37" t="s">
        <v>882</v>
      </c>
      <c r="F81" s="37">
        <v>5</v>
      </c>
      <c r="G81" s="27" t="s">
        <v>235</v>
      </c>
      <c r="H81" s="40" t="s">
        <v>883</v>
      </c>
      <c r="I81" s="11" t="s">
        <v>884</v>
      </c>
      <c r="M81" s="27"/>
      <c r="O81" s="26" t="s">
        <v>885</v>
      </c>
    </row>
    <row r="82" spans="1:15" ht="63.75">
      <c r="A82" s="26" t="s">
        <v>476</v>
      </c>
      <c r="B82" s="27" t="s">
        <v>886</v>
      </c>
      <c r="D82" s="37">
        <v>10</v>
      </c>
      <c r="E82" s="37" t="s">
        <v>882</v>
      </c>
      <c r="F82" s="37">
        <v>9</v>
      </c>
      <c r="G82" s="27" t="s">
        <v>257</v>
      </c>
      <c r="H82" s="40" t="s">
        <v>887</v>
      </c>
      <c r="I82" s="11" t="s">
        <v>888</v>
      </c>
      <c r="M82" s="27"/>
      <c r="O82" s="26" t="s">
        <v>889</v>
      </c>
    </row>
    <row r="83" spans="1:15" ht="51">
      <c r="A83" s="26" t="s">
        <v>476</v>
      </c>
      <c r="B83" s="27" t="s">
        <v>890</v>
      </c>
      <c r="D83" s="37">
        <v>10</v>
      </c>
      <c r="E83" s="37" t="s">
        <v>237</v>
      </c>
      <c r="F83" s="37">
        <v>17</v>
      </c>
      <c r="G83" s="27" t="s">
        <v>235</v>
      </c>
      <c r="H83" s="40" t="s">
        <v>891</v>
      </c>
      <c r="I83" s="11" t="s">
        <v>892</v>
      </c>
      <c r="M83" s="27"/>
      <c r="O83" s="26" t="s">
        <v>893</v>
      </c>
    </row>
    <row r="84" spans="1:15" ht="89.25">
      <c r="A84" s="26" t="s">
        <v>476</v>
      </c>
      <c r="B84" s="27" t="s">
        <v>894</v>
      </c>
      <c r="D84" s="37">
        <v>11</v>
      </c>
      <c r="E84" s="37" t="s">
        <v>348</v>
      </c>
      <c r="F84" s="37">
        <v>2</v>
      </c>
      <c r="G84" s="27" t="s">
        <v>257</v>
      </c>
      <c r="H84" s="40" t="s">
        <v>895</v>
      </c>
      <c r="I84" s="11" t="s">
        <v>896</v>
      </c>
      <c r="M84" s="27"/>
      <c r="O84" s="26" t="s">
        <v>897</v>
      </c>
    </row>
    <row r="85" spans="1:15" ht="38.25">
      <c r="A85" s="26" t="s">
        <v>476</v>
      </c>
      <c r="B85" s="27" t="s">
        <v>898</v>
      </c>
      <c r="D85" s="37">
        <v>13</v>
      </c>
      <c r="E85" s="37" t="s">
        <v>353</v>
      </c>
      <c r="F85" s="37">
        <v>2</v>
      </c>
      <c r="G85" s="27" t="s">
        <v>257</v>
      </c>
      <c r="H85" s="40" t="s">
        <v>895</v>
      </c>
      <c r="I85" s="11" t="s">
        <v>896</v>
      </c>
      <c r="M85" s="27"/>
      <c r="O85" s="26" t="s">
        <v>899</v>
      </c>
    </row>
    <row r="86" spans="1:15" ht="38.25">
      <c r="A86" s="26" t="s">
        <v>476</v>
      </c>
      <c r="B86" s="27" t="s">
        <v>900</v>
      </c>
      <c r="D86" s="37">
        <v>13</v>
      </c>
      <c r="E86" s="37" t="s">
        <v>365</v>
      </c>
      <c r="F86" s="37">
        <v>12</v>
      </c>
      <c r="G86" s="27" t="s">
        <v>257</v>
      </c>
      <c r="H86" s="40" t="s">
        <v>895</v>
      </c>
      <c r="I86" s="11" t="s">
        <v>896</v>
      </c>
      <c r="M86" s="27"/>
      <c r="O86" s="26" t="s">
        <v>899</v>
      </c>
    </row>
    <row r="87" spans="1:15" ht="51">
      <c r="A87" s="26" t="s">
        <v>476</v>
      </c>
      <c r="B87" s="27" t="s">
        <v>901</v>
      </c>
      <c r="D87" s="37">
        <v>14</v>
      </c>
      <c r="E87" s="37" t="s">
        <v>272</v>
      </c>
      <c r="F87" s="39" t="s">
        <v>902</v>
      </c>
      <c r="G87" s="27" t="s">
        <v>257</v>
      </c>
      <c r="H87" s="40" t="s">
        <v>903</v>
      </c>
      <c r="I87" s="11" t="s">
        <v>904</v>
      </c>
      <c r="M87" s="27"/>
      <c r="O87" s="26" t="s">
        <v>905</v>
      </c>
    </row>
    <row r="88" spans="1:15" ht="25.5">
      <c r="A88" s="26" t="s">
        <v>476</v>
      </c>
      <c r="B88" s="27" t="s">
        <v>906</v>
      </c>
      <c r="D88" s="37">
        <v>14</v>
      </c>
      <c r="E88" s="37" t="s">
        <v>272</v>
      </c>
      <c r="F88" s="37">
        <v>11</v>
      </c>
      <c r="G88" s="40" t="s">
        <v>235</v>
      </c>
      <c r="H88" s="40" t="s">
        <v>907</v>
      </c>
      <c r="I88" s="11" t="s">
        <v>908</v>
      </c>
      <c r="M88" s="27"/>
      <c r="O88" s="26" t="s">
        <v>909</v>
      </c>
    </row>
    <row r="89" spans="1:15" ht="25.5">
      <c r="A89" s="26" t="s">
        <v>476</v>
      </c>
      <c r="B89" s="27" t="s">
        <v>910</v>
      </c>
      <c r="D89" s="37">
        <v>14</v>
      </c>
      <c r="E89" s="37" t="s">
        <v>272</v>
      </c>
      <c r="F89" s="37">
        <v>13</v>
      </c>
      <c r="G89" s="27" t="s">
        <v>235</v>
      </c>
      <c r="H89" s="40" t="s">
        <v>911</v>
      </c>
      <c r="I89" s="11" t="s">
        <v>912</v>
      </c>
      <c r="M89" s="27"/>
      <c r="O89" s="26" t="s">
        <v>913</v>
      </c>
    </row>
    <row r="90" spans="1:15" ht="102">
      <c r="A90" s="26" t="s">
        <v>476</v>
      </c>
      <c r="B90" s="27" t="s">
        <v>914</v>
      </c>
      <c r="D90" s="37">
        <v>14</v>
      </c>
      <c r="E90" s="37" t="s">
        <v>373</v>
      </c>
      <c r="F90" s="37">
        <v>18</v>
      </c>
      <c r="G90" s="27" t="s">
        <v>235</v>
      </c>
      <c r="H90" s="11" t="s">
        <v>915</v>
      </c>
      <c r="I90" s="11" t="s">
        <v>916</v>
      </c>
      <c r="M90" s="27"/>
      <c r="O90" s="26" t="s">
        <v>917</v>
      </c>
    </row>
    <row r="91" spans="1:15" ht="38.25">
      <c r="A91" s="26" t="s">
        <v>476</v>
      </c>
      <c r="B91" s="27" t="s">
        <v>918</v>
      </c>
      <c r="D91" s="37">
        <v>15</v>
      </c>
      <c r="E91" s="37" t="s">
        <v>381</v>
      </c>
      <c r="F91" s="37">
        <v>14</v>
      </c>
      <c r="G91" s="27" t="s">
        <v>257</v>
      </c>
      <c r="H91" s="11" t="s">
        <v>919</v>
      </c>
      <c r="I91" s="11" t="s">
        <v>920</v>
      </c>
      <c r="M91" s="27"/>
      <c r="O91" s="26" t="s">
        <v>921</v>
      </c>
    </row>
    <row r="92" spans="1:15" ht="25.5">
      <c r="A92" s="26" t="s">
        <v>476</v>
      </c>
      <c r="B92" s="27" t="s">
        <v>928</v>
      </c>
      <c r="D92" s="37">
        <v>15</v>
      </c>
      <c r="E92" s="37" t="s">
        <v>923</v>
      </c>
      <c r="F92" s="37">
        <v>16</v>
      </c>
      <c r="G92" s="27" t="s">
        <v>257</v>
      </c>
      <c r="H92" s="11" t="s">
        <v>929</v>
      </c>
      <c r="I92" s="11" t="s">
        <v>930</v>
      </c>
      <c r="M92" s="27"/>
      <c r="O92" s="26" t="s">
        <v>291</v>
      </c>
    </row>
    <row r="93" spans="1:15" ht="38.25">
      <c r="A93" s="26" t="s">
        <v>476</v>
      </c>
      <c r="B93" s="27" t="s">
        <v>931</v>
      </c>
      <c r="D93" s="37">
        <v>16</v>
      </c>
      <c r="E93" s="37" t="s">
        <v>923</v>
      </c>
      <c r="F93" s="37">
        <v>9</v>
      </c>
      <c r="G93" s="27" t="s">
        <v>257</v>
      </c>
      <c r="H93" s="11" t="s">
        <v>932</v>
      </c>
      <c r="I93" s="11" t="s">
        <v>933</v>
      </c>
      <c r="M93" s="27"/>
      <c r="O93" s="26" t="s">
        <v>291</v>
      </c>
    </row>
    <row r="94" spans="1:15" ht="25.5">
      <c r="A94" s="26" t="s">
        <v>476</v>
      </c>
      <c r="B94" s="27" t="s">
        <v>934</v>
      </c>
      <c r="D94" s="37">
        <v>16</v>
      </c>
      <c r="E94" s="37" t="s">
        <v>935</v>
      </c>
      <c r="F94" s="37">
        <v>12</v>
      </c>
      <c r="G94" s="27" t="s">
        <v>257</v>
      </c>
      <c r="H94" s="11" t="s">
        <v>936</v>
      </c>
      <c r="I94" s="11" t="s">
        <v>937</v>
      </c>
      <c r="M94" s="27"/>
      <c r="O94" s="26" t="s">
        <v>938</v>
      </c>
    </row>
    <row r="95" spans="1:15" ht="38.25">
      <c r="A95" s="26" t="s">
        <v>476</v>
      </c>
      <c r="B95" s="27" t="s">
        <v>939</v>
      </c>
      <c r="D95" s="37">
        <v>17</v>
      </c>
      <c r="E95" s="37" t="s">
        <v>935</v>
      </c>
      <c r="F95" s="37">
        <v>1</v>
      </c>
      <c r="G95" s="27" t="s">
        <v>235</v>
      </c>
      <c r="H95" s="11" t="s">
        <v>940</v>
      </c>
      <c r="I95" s="11" t="s">
        <v>941</v>
      </c>
      <c r="M95" s="27"/>
      <c r="O95" s="26" t="s">
        <v>942</v>
      </c>
    </row>
    <row r="96" spans="1:15" ht="38.25">
      <c r="A96" s="26" t="s">
        <v>476</v>
      </c>
      <c r="B96" s="27" t="s">
        <v>943</v>
      </c>
      <c r="D96" s="37">
        <v>17</v>
      </c>
      <c r="E96" s="37" t="s">
        <v>935</v>
      </c>
      <c r="F96" s="37">
        <v>3</v>
      </c>
      <c r="G96" s="27" t="s">
        <v>235</v>
      </c>
      <c r="H96" s="11" t="s">
        <v>944</v>
      </c>
      <c r="I96" s="11" t="s">
        <v>945</v>
      </c>
      <c r="M96" s="27"/>
      <c r="O96" s="26" t="s">
        <v>291</v>
      </c>
    </row>
    <row r="97" spans="1:15" ht="89.25">
      <c r="A97" s="26" t="s">
        <v>476</v>
      </c>
      <c r="B97" s="27" t="s">
        <v>946</v>
      </c>
      <c r="D97" s="37">
        <v>17</v>
      </c>
      <c r="E97" s="37" t="s">
        <v>947</v>
      </c>
      <c r="F97" s="37">
        <v>9</v>
      </c>
      <c r="G97" s="27" t="s">
        <v>235</v>
      </c>
      <c r="H97" s="11" t="s">
        <v>948</v>
      </c>
      <c r="I97" s="11" t="s">
        <v>949</v>
      </c>
      <c r="M97" s="27"/>
      <c r="O97" s="26" t="s">
        <v>950</v>
      </c>
    </row>
    <row r="98" spans="1:15" ht="51">
      <c r="A98" s="26" t="s">
        <v>476</v>
      </c>
      <c r="B98" s="27" t="s">
        <v>951</v>
      </c>
      <c r="D98" s="37">
        <v>17</v>
      </c>
      <c r="E98" s="37" t="s">
        <v>952</v>
      </c>
      <c r="F98" s="37">
        <v>16</v>
      </c>
      <c r="G98" s="27" t="s">
        <v>235</v>
      </c>
      <c r="H98" s="11" t="s">
        <v>953</v>
      </c>
      <c r="I98" s="11" t="s">
        <v>954</v>
      </c>
      <c r="M98" s="27"/>
      <c r="O98" s="26" t="s">
        <v>955</v>
      </c>
    </row>
    <row r="99" spans="1:15" ht="38.25">
      <c r="A99" s="26" t="s">
        <v>476</v>
      </c>
      <c r="B99" s="27" t="s">
        <v>956</v>
      </c>
      <c r="D99" s="37">
        <v>17</v>
      </c>
      <c r="E99" s="37" t="s">
        <v>952</v>
      </c>
      <c r="F99" s="37">
        <v>17</v>
      </c>
      <c r="G99" s="27" t="s">
        <v>235</v>
      </c>
      <c r="H99" s="11" t="s">
        <v>957</v>
      </c>
      <c r="I99" s="11" t="s">
        <v>937</v>
      </c>
      <c r="M99" s="27"/>
      <c r="O99" s="26" t="s">
        <v>958</v>
      </c>
    </row>
    <row r="100" spans="1:15" ht="25.5">
      <c r="A100" s="26" t="s">
        <v>476</v>
      </c>
      <c r="B100" s="27" t="s">
        <v>959</v>
      </c>
      <c r="D100" s="37">
        <v>17</v>
      </c>
      <c r="E100" s="37" t="s">
        <v>952</v>
      </c>
      <c r="F100" s="37">
        <v>18</v>
      </c>
      <c r="G100" s="27" t="s">
        <v>235</v>
      </c>
      <c r="H100" s="11" t="s">
        <v>960</v>
      </c>
      <c r="I100" s="11" t="s">
        <v>937</v>
      </c>
      <c r="M100" s="27"/>
      <c r="O100" s="26" t="s">
        <v>961</v>
      </c>
    </row>
    <row r="101" spans="1:17" ht="38.25">
      <c r="A101" s="26" t="s">
        <v>476</v>
      </c>
      <c r="B101" s="27" t="s">
        <v>962</v>
      </c>
      <c r="D101" s="37">
        <v>18</v>
      </c>
      <c r="E101" s="37" t="s">
        <v>963</v>
      </c>
      <c r="F101" s="37">
        <v>1</v>
      </c>
      <c r="G101" s="27" t="s">
        <v>235</v>
      </c>
      <c r="H101" s="11" t="s">
        <v>964</v>
      </c>
      <c r="I101" s="11" t="s">
        <v>965</v>
      </c>
      <c r="M101" s="27"/>
      <c r="O101" s="26" t="s">
        <v>966</v>
      </c>
      <c r="Q101" s="26" t="s">
        <v>967</v>
      </c>
    </row>
    <row r="102" spans="1:17" ht="114.75">
      <c r="A102" s="26" t="s">
        <v>476</v>
      </c>
      <c r="B102" s="27" t="s">
        <v>968</v>
      </c>
      <c r="D102" s="37">
        <v>18</v>
      </c>
      <c r="E102" s="37" t="s">
        <v>389</v>
      </c>
      <c r="F102" s="37">
        <v>5</v>
      </c>
      <c r="G102" s="27" t="s">
        <v>235</v>
      </c>
      <c r="H102" s="11" t="s">
        <v>969</v>
      </c>
      <c r="I102" s="11" t="s">
        <v>970</v>
      </c>
      <c r="M102" s="27"/>
      <c r="O102" s="26" t="s">
        <v>966</v>
      </c>
      <c r="Q102" s="26" t="s">
        <v>971</v>
      </c>
    </row>
    <row r="103" spans="1:17" ht="105.75" customHeight="1">
      <c r="A103" s="26" t="s">
        <v>476</v>
      </c>
      <c r="B103" s="27" t="s">
        <v>972</v>
      </c>
      <c r="D103" s="37">
        <v>19</v>
      </c>
      <c r="E103" s="37" t="s">
        <v>973</v>
      </c>
      <c r="F103" s="37">
        <v>1</v>
      </c>
      <c r="G103" s="27" t="s">
        <v>235</v>
      </c>
      <c r="H103" s="11" t="s">
        <v>974</v>
      </c>
      <c r="I103" s="11" t="s">
        <v>975</v>
      </c>
      <c r="M103" s="27"/>
      <c r="Q103" s="26" t="s">
        <v>976</v>
      </c>
    </row>
    <row r="104" spans="1:17" ht="38.25">
      <c r="A104" s="26" t="s">
        <v>476</v>
      </c>
      <c r="B104" s="27" t="s">
        <v>977</v>
      </c>
      <c r="D104" s="37">
        <v>19</v>
      </c>
      <c r="E104" s="37" t="s">
        <v>973</v>
      </c>
      <c r="F104" s="37">
        <v>1</v>
      </c>
      <c r="G104" s="27" t="s">
        <v>235</v>
      </c>
      <c r="H104" s="11" t="s">
        <v>978</v>
      </c>
      <c r="I104" s="11" t="s">
        <v>979</v>
      </c>
      <c r="M104" s="27"/>
      <c r="Q104" s="26" t="s">
        <v>967</v>
      </c>
    </row>
    <row r="105" spans="1:15" ht="76.5">
      <c r="A105" s="26" t="s">
        <v>476</v>
      </c>
      <c r="B105" s="27" t="s">
        <v>980</v>
      </c>
      <c r="D105" s="37">
        <v>19</v>
      </c>
      <c r="E105" s="37" t="s">
        <v>281</v>
      </c>
      <c r="F105" s="37">
        <v>5</v>
      </c>
      <c r="G105" s="27" t="s">
        <v>235</v>
      </c>
      <c r="H105" s="11" t="s">
        <v>981</v>
      </c>
      <c r="I105" s="11" t="s">
        <v>982</v>
      </c>
      <c r="M105" s="27"/>
      <c r="O105" s="26" t="s">
        <v>983</v>
      </c>
    </row>
    <row r="106" spans="1:15" ht="25.5">
      <c r="A106" s="26" t="s">
        <v>476</v>
      </c>
      <c r="B106" s="27" t="s">
        <v>984</v>
      </c>
      <c r="D106" s="37">
        <v>21</v>
      </c>
      <c r="E106" s="37" t="s">
        <v>985</v>
      </c>
      <c r="F106" s="37">
        <v>1</v>
      </c>
      <c r="G106" s="27" t="s">
        <v>257</v>
      </c>
      <c r="H106" s="11" t="s">
        <v>986</v>
      </c>
      <c r="I106" s="11" t="s">
        <v>987</v>
      </c>
      <c r="M106" s="27"/>
      <c r="O106" s="26" t="s">
        <v>988</v>
      </c>
    </row>
    <row r="107" spans="1:15" ht="51">
      <c r="A107" s="26" t="s">
        <v>476</v>
      </c>
      <c r="B107" s="27" t="s">
        <v>989</v>
      </c>
      <c r="D107" s="37">
        <v>21</v>
      </c>
      <c r="E107" s="37" t="s">
        <v>985</v>
      </c>
      <c r="F107" s="37">
        <v>1</v>
      </c>
      <c r="G107" s="27" t="s">
        <v>235</v>
      </c>
      <c r="H107" s="11" t="s">
        <v>990</v>
      </c>
      <c r="M107" s="27"/>
      <c r="O107" s="26" t="s">
        <v>991</v>
      </c>
    </row>
    <row r="108" spans="1:15" ht="25.5">
      <c r="A108" s="26" t="s">
        <v>476</v>
      </c>
      <c r="B108" s="27" t="s">
        <v>992</v>
      </c>
      <c r="D108" s="37">
        <v>22</v>
      </c>
      <c r="E108" s="37" t="s">
        <v>993</v>
      </c>
      <c r="F108" s="37">
        <v>8</v>
      </c>
      <c r="G108" s="27" t="s">
        <v>257</v>
      </c>
      <c r="H108" s="11" t="s">
        <v>994</v>
      </c>
      <c r="I108" s="11" t="s">
        <v>995</v>
      </c>
      <c r="M108" s="27"/>
      <c r="O108" s="26" t="s">
        <v>996</v>
      </c>
    </row>
    <row r="109" spans="1:15" ht="25.5">
      <c r="A109" s="26" t="s">
        <v>476</v>
      </c>
      <c r="B109" s="27" t="s">
        <v>997</v>
      </c>
      <c r="D109" s="37">
        <v>23</v>
      </c>
      <c r="E109" s="37" t="s">
        <v>998</v>
      </c>
      <c r="F109" s="37">
        <v>4</v>
      </c>
      <c r="G109" s="27" t="s">
        <v>257</v>
      </c>
      <c r="H109" s="11" t="s">
        <v>994</v>
      </c>
      <c r="I109" s="11" t="s">
        <v>995</v>
      </c>
      <c r="M109" s="27"/>
      <c r="O109" s="26" t="s">
        <v>999</v>
      </c>
    </row>
    <row r="110" spans="1:15" ht="38.25">
      <c r="A110" s="26" t="s">
        <v>476</v>
      </c>
      <c r="B110" s="27" t="s">
        <v>1000</v>
      </c>
      <c r="D110" s="37">
        <v>23</v>
      </c>
      <c r="E110" s="37" t="s">
        <v>397</v>
      </c>
      <c r="F110" s="37">
        <v>11</v>
      </c>
      <c r="G110" s="27" t="s">
        <v>235</v>
      </c>
      <c r="H110" s="11" t="s">
        <v>1001</v>
      </c>
      <c r="I110" s="11" t="s">
        <v>1002</v>
      </c>
      <c r="M110" s="27"/>
      <c r="O110" s="26" t="s">
        <v>1003</v>
      </c>
    </row>
    <row r="111" spans="1:15" s="56" customFormat="1" ht="102.75" thickBot="1">
      <c r="A111" s="60" t="s">
        <v>476</v>
      </c>
      <c r="B111" s="56" t="s">
        <v>1004</v>
      </c>
      <c r="C111" s="54"/>
      <c r="D111" s="55">
        <v>23</v>
      </c>
      <c r="E111" s="55" t="s">
        <v>1005</v>
      </c>
      <c r="F111" s="55">
        <v>17</v>
      </c>
      <c r="G111" s="56" t="s">
        <v>235</v>
      </c>
      <c r="H111" s="57" t="s">
        <v>1006</v>
      </c>
      <c r="I111" s="57" t="s">
        <v>1007</v>
      </c>
      <c r="J111" s="58"/>
      <c r="K111" s="58"/>
      <c r="L111" s="59"/>
      <c r="O111" s="60" t="s">
        <v>1008</v>
      </c>
    </row>
    <row r="112" spans="1:15" s="65" customFormat="1" ht="90" thickBot="1">
      <c r="A112" s="69" t="s">
        <v>476</v>
      </c>
      <c r="B112" s="65" t="s">
        <v>1009</v>
      </c>
      <c r="C112" s="63"/>
      <c r="D112" s="64">
        <v>24</v>
      </c>
      <c r="E112" s="64" t="s">
        <v>1010</v>
      </c>
      <c r="F112" s="64">
        <v>1</v>
      </c>
      <c r="G112" s="65" t="s">
        <v>235</v>
      </c>
      <c r="H112" s="66" t="s">
        <v>1011</v>
      </c>
      <c r="I112" s="66" t="s">
        <v>1012</v>
      </c>
      <c r="J112" s="67"/>
      <c r="K112" s="67"/>
      <c r="L112" s="68"/>
      <c r="O112" s="69" t="s">
        <v>1013</v>
      </c>
    </row>
    <row r="113" spans="1:17" s="36" customFormat="1" ht="51">
      <c r="A113" s="26" t="s">
        <v>476</v>
      </c>
      <c r="B113" s="27" t="s">
        <v>1014</v>
      </c>
      <c r="C113"/>
      <c r="D113" s="37">
        <v>30</v>
      </c>
      <c r="E113" s="37">
        <v>11.8</v>
      </c>
      <c r="F113" s="37">
        <v>15</v>
      </c>
      <c r="G113" s="27" t="s">
        <v>257</v>
      </c>
      <c r="H113" s="11" t="s">
        <v>1015</v>
      </c>
      <c r="I113" s="11"/>
      <c r="J113" s="24"/>
      <c r="K113" s="24"/>
      <c r="L113" s="25"/>
      <c r="M113" s="27"/>
      <c r="N113" s="27"/>
      <c r="O113" s="26" t="s">
        <v>559</v>
      </c>
      <c r="P113" s="27"/>
      <c r="Q113" s="27"/>
    </row>
    <row r="114" spans="1:15" ht="51">
      <c r="A114" s="26" t="s">
        <v>476</v>
      </c>
      <c r="B114" s="27" t="s">
        <v>1016</v>
      </c>
      <c r="D114" s="37">
        <v>32</v>
      </c>
      <c r="E114" s="37">
        <v>20</v>
      </c>
      <c r="F114" s="37">
        <v>13</v>
      </c>
      <c r="G114" s="27" t="s">
        <v>235</v>
      </c>
      <c r="H114" s="11" t="s">
        <v>1017</v>
      </c>
      <c r="I114" s="11" t="s">
        <v>1018</v>
      </c>
      <c r="M114" s="27"/>
      <c r="O114" s="26" t="s">
        <v>1019</v>
      </c>
    </row>
    <row r="115" spans="1:15" ht="63.75">
      <c r="A115" s="26" t="s">
        <v>476</v>
      </c>
      <c r="B115" s="27" t="s">
        <v>1020</v>
      </c>
      <c r="D115" s="37">
        <v>35</v>
      </c>
      <c r="E115" s="37" t="s">
        <v>1021</v>
      </c>
      <c r="F115" s="37">
        <v>1</v>
      </c>
      <c r="G115" s="27" t="s">
        <v>235</v>
      </c>
      <c r="H115" s="11" t="s">
        <v>1022</v>
      </c>
      <c r="I115" s="11" t="s">
        <v>1023</v>
      </c>
      <c r="M115" s="27"/>
      <c r="O115" s="26" t="s">
        <v>1024</v>
      </c>
    </row>
    <row r="116" spans="1:15" ht="51">
      <c r="A116" s="26" t="s">
        <v>476</v>
      </c>
      <c r="B116" s="27" t="s">
        <v>1025</v>
      </c>
      <c r="D116" s="37">
        <v>35</v>
      </c>
      <c r="E116" s="37" t="s">
        <v>1026</v>
      </c>
      <c r="F116" s="37">
        <v>11</v>
      </c>
      <c r="G116" s="27" t="s">
        <v>257</v>
      </c>
      <c r="H116" s="11" t="s">
        <v>1027</v>
      </c>
      <c r="I116" s="11" t="s">
        <v>1028</v>
      </c>
      <c r="M116" s="27"/>
      <c r="O116" s="26" t="s">
        <v>1029</v>
      </c>
    </row>
    <row r="117" spans="1:17" ht="25.5">
      <c r="A117" s="26" t="s">
        <v>476</v>
      </c>
      <c r="B117" s="27" t="s">
        <v>1031</v>
      </c>
      <c r="D117" s="37">
        <v>35</v>
      </c>
      <c r="E117" s="37" t="s">
        <v>1026</v>
      </c>
      <c r="F117" s="37">
        <v>11</v>
      </c>
      <c r="G117" s="27" t="s">
        <v>235</v>
      </c>
      <c r="H117" s="11" t="s">
        <v>1032</v>
      </c>
      <c r="I117" s="11" t="s">
        <v>1033</v>
      </c>
      <c r="M117" s="27"/>
      <c r="O117" s="26" t="s">
        <v>1029</v>
      </c>
      <c r="Q117" s="26" t="s">
        <v>1030</v>
      </c>
    </row>
    <row r="118" spans="1:15" ht="25.5">
      <c r="A118" s="26" t="s">
        <v>476</v>
      </c>
      <c r="B118" s="27" t="s">
        <v>1034</v>
      </c>
      <c r="D118" s="37">
        <v>37</v>
      </c>
      <c r="E118" s="37" t="s">
        <v>1035</v>
      </c>
      <c r="F118" s="37">
        <v>20</v>
      </c>
      <c r="G118" s="27" t="s">
        <v>257</v>
      </c>
      <c r="H118" s="11" t="s">
        <v>1036</v>
      </c>
      <c r="I118" s="11" t="s">
        <v>1037</v>
      </c>
      <c r="M118" s="27"/>
      <c r="O118" s="26" t="s">
        <v>527</v>
      </c>
    </row>
    <row r="119" spans="1:15" ht="89.25">
      <c r="A119" s="79"/>
      <c r="B119" s="96"/>
      <c r="D119" s="37">
        <v>39</v>
      </c>
      <c r="E119" s="37" t="s">
        <v>1038</v>
      </c>
      <c r="F119" s="37">
        <v>8</v>
      </c>
      <c r="G119" s="27" t="s">
        <v>235</v>
      </c>
      <c r="H119" s="11" t="s">
        <v>1039</v>
      </c>
      <c r="I119" s="11" t="s">
        <v>1040</v>
      </c>
      <c r="M119" s="27"/>
      <c r="O119" s="26" t="s">
        <v>1041</v>
      </c>
    </row>
    <row r="120" spans="1:13" ht="39.75" customHeight="1">
      <c r="A120" s="79"/>
      <c r="B120" s="96"/>
      <c r="G120" s="207"/>
      <c r="M120" s="27"/>
    </row>
    <row r="121" spans="1:17" ht="63.75">
      <c r="A121" s="26" t="s">
        <v>1042</v>
      </c>
      <c r="B121" s="27" t="s">
        <v>1043</v>
      </c>
      <c r="D121" s="37" t="s">
        <v>1044</v>
      </c>
      <c r="E121" s="38"/>
      <c r="F121" s="37">
        <v>7</v>
      </c>
      <c r="G121" s="27" t="s">
        <v>1045</v>
      </c>
      <c r="H121" s="40" t="s">
        <v>1046</v>
      </c>
      <c r="I121" s="11" t="s">
        <v>1047</v>
      </c>
      <c r="M121" s="36"/>
      <c r="O121" s="26" t="s">
        <v>1048</v>
      </c>
      <c r="P121" s="36"/>
      <c r="Q121" s="36"/>
    </row>
    <row r="122" spans="1:17" ht="76.5">
      <c r="A122" s="26" t="s">
        <v>1042</v>
      </c>
      <c r="B122" s="27" t="s">
        <v>1049</v>
      </c>
      <c r="D122" s="51">
        <v>8</v>
      </c>
      <c r="E122" s="11" t="s">
        <v>322</v>
      </c>
      <c r="F122" s="51">
        <v>22</v>
      </c>
      <c r="G122" s="27" t="s">
        <v>1045</v>
      </c>
      <c r="H122" s="40" t="s">
        <v>1050</v>
      </c>
      <c r="I122" s="11" t="s">
        <v>1051</v>
      </c>
      <c r="M122" s="27"/>
      <c r="O122" s="26" t="s">
        <v>1052</v>
      </c>
      <c r="Q122" s="26" t="s">
        <v>1053</v>
      </c>
    </row>
    <row r="123" spans="1:15" ht="38.25">
      <c r="A123" s="26" t="s">
        <v>1042</v>
      </c>
      <c r="B123" s="27" t="s">
        <v>1054</v>
      </c>
      <c r="D123" s="51">
        <v>10</v>
      </c>
      <c r="E123" s="51" t="s">
        <v>882</v>
      </c>
      <c r="F123" s="51">
        <v>5</v>
      </c>
      <c r="G123" s="27" t="s">
        <v>257</v>
      </c>
      <c r="H123" s="40" t="s">
        <v>1055</v>
      </c>
      <c r="I123" s="11" t="s">
        <v>1056</v>
      </c>
      <c r="M123" s="27"/>
      <c r="O123" s="26" t="s">
        <v>1057</v>
      </c>
    </row>
    <row r="124" spans="1:15" ht="51">
      <c r="A124" s="26" t="s">
        <v>1042</v>
      </c>
      <c r="B124" s="27" t="s">
        <v>1058</v>
      </c>
      <c r="D124" s="51">
        <v>10</v>
      </c>
      <c r="E124" s="51" t="s">
        <v>882</v>
      </c>
      <c r="F124" s="51">
        <v>10</v>
      </c>
      <c r="G124" s="27" t="s">
        <v>257</v>
      </c>
      <c r="H124" s="40" t="s">
        <v>1059</v>
      </c>
      <c r="I124" s="11" t="s">
        <v>1060</v>
      </c>
      <c r="M124" s="27"/>
      <c r="O124" s="26" t="s">
        <v>1061</v>
      </c>
    </row>
    <row r="125" spans="1:15" ht="38.25">
      <c r="A125" s="26" t="s">
        <v>1042</v>
      </c>
      <c r="B125" s="27" t="s">
        <v>1062</v>
      </c>
      <c r="D125" s="37">
        <v>14</v>
      </c>
      <c r="E125" s="37" t="s">
        <v>373</v>
      </c>
      <c r="F125" s="37">
        <v>14</v>
      </c>
      <c r="G125" s="27" t="s">
        <v>257</v>
      </c>
      <c r="H125" s="40" t="s">
        <v>1063</v>
      </c>
      <c r="I125" s="11" t="s">
        <v>1064</v>
      </c>
      <c r="M125" s="27"/>
      <c r="O125" s="26" t="s">
        <v>1065</v>
      </c>
    </row>
    <row r="126" spans="1:15" ht="63.75">
      <c r="A126" s="26" t="s">
        <v>1042</v>
      </c>
      <c r="B126" s="27" t="s">
        <v>1066</v>
      </c>
      <c r="D126" s="37">
        <v>14</v>
      </c>
      <c r="E126" s="37" t="s">
        <v>373</v>
      </c>
      <c r="F126" s="37" t="s">
        <v>1067</v>
      </c>
      <c r="G126" s="27" t="s">
        <v>257</v>
      </c>
      <c r="H126" s="40" t="s">
        <v>1068</v>
      </c>
      <c r="I126" s="11" t="s">
        <v>1069</v>
      </c>
      <c r="M126" s="27"/>
      <c r="O126" s="26" t="s">
        <v>1070</v>
      </c>
    </row>
    <row r="127" spans="1:15" ht="51">
      <c r="A127" s="26" t="s">
        <v>1042</v>
      </c>
      <c r="B127" s="27" t="s">
        <v>1071</v>
      </c>
      <c r="D127" s="37">
        <v>14</v>
      </c>
      <c r="E127" s="37" t="s">
        <v>373</v>
      </c>
      <c r="F127" s="37" t="s">
        <v>361</v>
      </c>
      <c r="G127" s="27" t="s">
        <v>1045</v>
      </c>
      <c r="H127" s="40" t="s">
        <v>1072</v>
      </c>
      <c r="I127" s="11" t="s">
        <v>1073</v>
      </c>
      <c r="M127" s="27"/>
      <c r="O127" s="26" t="s">
        <v>1074</v>
      </c>
    </row>
    <row r="128" spans="1:15" ht="38.25">
      <c r="A128" s="26" t="s">
        <v>1042</v>
      </c>
      <c r="B128" s="27" t="s">
        <v>1075</v>
      </c>
      <c r="D128" s="37">
        <v>17</v>
      </c>
      <c r="E128" s="37" t="s">
        <v>385</v>
      </c>
      <c r="G128" s="27" t="s">
        <v>1076</v>
      </c>
      <c r="H128" s="40" t="s">
        <v>1077</v>
      </c>
      <c r="M128" s="27"/>
      <c r="O128" s="26" t="s">
        <v>1078</v>
      </c>
    </row>
    <row r="129" spans="1:15" ht="38.25">
      <c r="A129" s="26" t="s">
        <v>1042</v>
      </c>
      <c r="B129" s="27" t="s">
        <v>1079</v>
      </c>
      <c r="D129" s="37">
        <v>19</v>
      </c>
      <c r="E129" s="37" t="s">
        <v>393</v>
      </c>
      <c r="G129" s="27" t="s">
        <v>257</v>
      </c>
      <c r="H129" s="40" t="s">
        <v>1080</v>
      </c>
      <c r="M129" s="27"/>
      <c r="O129" s="26" t="s">
        <v>1081</v>
      </c>
    </row>
    <row r="130" spans="1:15" s="56" customFormat="1" ht="39" thickBot="1">
      <c r="A130" s="60" t="s">
        <v>1042</v>
      </c>
      <c r="B130" s="56" t="s">
        <v>1082</v>
      </c>
      <c r="C130" s="54"/>
      <c r="D130" s="55">
        <v>23</v>
      </c>
      <c r="E130" s="55" t="s">
        <v>1083</v>
      </c>
      <c r="F130" s="55"/>
      <c r="G130" s="56" t="s">
        <v>257</v>
      </c>
      <c r="H130" s="71" t="s">
        <v>1084</v>
      </c>
      <c r="I130" s="57"/>
      <c r="J130" s="58"/>
      <c r="K130" s="58"/>
      <c r="L130" s="59"/>
      <c r="O130" s="60" t="s">
        <v>1085</v>
      </c>
    </row>
    <row r="131" spans="1:15" s="65" customFormat="1" ht="39" thickBot="1">
      <c r="A131" s="69" t="s">
        <v>1042</v>
      </c>
      <c r="B131" s="65" t="s">
        <v>1086</v>
      </c>
      <c r="C131" s="63"/>
      <c r="D131" s="64">
        <v>26</v>
      </c>
      <c r="E131" s="64" t="s">
        <v>1087</v>
      </c>
      <c r="F131" s="64"/>
      <c r="G131" s="65" t="s">
        <v>257</v>
      </c>
      <c r="H131" s="208" t="s">
        <v>1088</v>
      </c>
      <c r="I131" s="66"/>
      <c r="J131" s="67"/>
      <c r="K131" s="67"/>
      <c r="L131" s="68"/>
      <c r="O131" s="69" t="s">
        <v>1089</v>
      </c>
    </row>
    <row r="132" spans="1:15" ht="51">
      <c r="A132" s="26" t="s">
        <v>1042</v>
      </c>
      <c r="B132" s="27" t="s">
        <v>1090</v>
      </c>
      <c r="D132" s="37">
        <v>28</v>
      </c>
      <c r="E132" s="37" t="s">
        <v>1091</v>
      </c>
      <c r="G132" s="27" t="s">
        <v>257</v>
      </c>
      <c r="H132" s="40" t="s">
        <v>1092</v>
      </c>
      <c r="M132" s="27"/>
      <c r="O132" s="26" t="s">
        <v>1093</v>
      </c>
    </row>
    <row r="133" spans="1:15" ht="63.75">
      <c r="A133" s="26" t="s">
        <v>1042</v>
      </c>
      <c r="B133" s="27" t="s">
        <v>1094</v>
      </c>
      <c r="D133" s="37">
        <v>29</v>
      </c>
      <c r="E133" s="37" t="s">
        <v>1095</v>
      </c>
      <c r="F133" s="70" t="s">
        <v>1096</v>
      </c>
      <c r="G133" s="27" t="s">
        <v>1045</v>
      </c>
      <c r="H133" s="26" t="s">
        <v>1097</v>
      </c>
      <c r="I133" s="11" t="s">
        <v>1098</v>
      </c>
      <c r="M133" s="27"/>
      <c r="O133" s="26" t="s">
        <v>1099</v>
      </c>
    </row>
    <row r="134" spans="1:15" ht="63.75">
      <c r="A134" s="26" t="s">
        <v>1042</v>
      </c>
      <c r="B134" s="27" t="s">
        <v>1100</v>
      </c>
      <c r="D134" s="37">
        <v>30</v>
      </c>
      <c r="E134" s="37">
        <v>11.8</v>
      </c>
      <c r="F134" s="37" t="s">
        <v>1101</v>
      </c>
      <c r="G134" s="27" t="s">
        <v>257</v>
      </c>
      <c r="H134" s="11" t="s">
        <v>1102</v>
      </c>
      <c r="I134" s="11" t="s">
        <v>1103</v>
      </c>
      <c r="M134" s="27"/>
      <c r="O134" s="26" t="s">
        <v>1104</v>
      </c>
    </row>
    <row r="135" spans="1:15" ht="165.75">
      <c r="A135" s="26" t="s">
        <v>1042</v>
      </c>
      <c r="B135" s="27" t="s">
        <v>1105</v>
      </c>
      <c r="D135" s="37">
        <v>30</v>
      </c>
      <c r="E135" s="37">
        <v>11.8</v>
      </c>
      <c r="F135" s="37" t="s">
        <v>1106</v>
      </c>
      <c r="G135" s="27" t="s">
        <v>1045</v>
      </c>
      <c r="H135" s="40" t="s">
        <v>1107</v>
      </c>
      <c r="I135" s="11" t="s">
        <v>1108</v>
      </c>
      <c r="M135" s="27"/>
      <c r="O135" s="26" t="s">
        <v>1099</v>
      </c>
    </row>
    <row r="136" spans="1:17" ht="63.75">
      <c r="A136" s="26" t="s">
        <v>1042</v>
      </c>
      <c r="B136" s="27" t="s">
        <v>1109</v>
      </c>
      <c r="D136" s="37">
        <v>47</v>
      </c>
      <c r="E136" s="37" t="s">
        <v>1110</v>
      </c>
      <c r="G136" s="27" t="s">
        <v>1045</v>
      </c>
      <c r="H136" s="40" t="s">
        <v>1111</v>
      </c>
      <c r="I136" s="11" t="s">
        <v>1112</v>
      </c>
      <c r="M136" s="27"/>
      <c r="O136" s="26" t="s">
        <v>1113</v>
      </c>
      <c r="Q136" s="26" t="s">
        <v>1114</v>
      </c>
    </row>
    <row r="137" spans="1:15" ht="38.25">
      <c r="A137" s="26" t="s">
        <v>1042</v>
      </c>
      <c r="B137" s="27" t="s">
        <v>1115</v>
      </c>
      <c r="D137" s="37">
        <v>47</v>
      </c>
      <c r="E137" s="37" t="s">
        <v>1116</v>
      </c>
      <c r="G137" s="27" t="s">
        <v>1045</v>
      </c>
      <c r="H137" s="40" t="s">
        <v>1111</v>
      </c>
      <c r="I137" s="11" t="s">
        <v>1112</v>
      </c>
      <c r="M137" s="27"/>
      <c r="O137" s="26" t="s">
        <v>1113</v>
      </c>
    </row>
    <row r="138" spans="1:15" ht="38.25">
      <c r="A138" s="26" t="s">
        <v>1042</v>
      </c>
      <c r="B138" s="27" t="s">
        <v>1117</v>
      </c>
      <c r="D138" s="37">
        <v>48</v>
      </c>
      <c r="E138" s="37" t="s">
        <v>1118</v>
      </c>
      <c r="G138" s="27" t="s">
        <v>1045</v>
      </c>
      <c r="H138" s="40" t="s">
        <v>1111</v>
      </c>
      <c r="I138" s="11" t="s">
        <v>1112</v>
      </c>
      <c r="M138" s="27"/>
      <c r="O138" s="26" t="s">
        <v>1113</v>
      </c>
    </row>
    <row r="139" spans="1:13" ht="12.75">
      <c r="A139" s="79"/>
      <c r="B139" s="96"/>
      <c r="G139" s="207"/>
      <c r="H139" s="193"/>
      <c r="M139" s="27"/>
    </row>
    <row r="140" spans="1:15" ht="76.5">
      <c r="A140" s="12" t="s">
        <v>1119</v>
      </c>
      <c r="B140" s="12" t="s">
        <v>1120</v>
      </c>
      <c r="C140" s="12"/>
      <c r="D140" s="48">
        <v>5</v>
      </c>
      <c r="E140" s="49" t="s">
        <v>524</v>
      </c>
      <c r="F140" s="72" t="s">
        <v>1121</v>
      </c>
      <c r="G140" s="12" t="s">
        <v>236</v>
      </c>
      <c r="H140" s="13" t="s">
        <v>1122</v>
      </c>
      <c r="I140" s="13" t="s">
        <v>1123</v>
      </c>
      <c r="M140" s="27"/>
      <c r="O140" s="26" t="s">
        <v>291</v>
      </c>
    </row>
    <row r="141" spans="1:15" ht="25.5">
      <c r="A141" s="12" t="s">
        <v>1119</v>
      </c>
      <c r="B141" s="12" t="s">
        <v>1124</v>
      </c>
      <c r="C141" s="12"/>
      <c r="D141" s="48">
        <v>8</v>
      </c>
      <c r="E141" s="49" t="s">
        <v>318</v>
      </c>
      <c r="F141" s="73">
        <v>15</v>
      </c>
      <c r="G141" s="12" t="s">
        <v>236</v>
      </c>
      <c r="H141" s="13" t="s">
        <v>1125</v>
      </c>
      <c r="I141" s="13" t="s">
        <v>1126</v>
      </c>
      <c r="M141" s="27"/>
      <c r="O141" s="26" t="s">
        <v>291</v>
      </c>
    </row>
    <row r="142" spans="1:15" ht="63.75">
      <c r="A142" s="12" t="s">
        <v>1119</v>
      </c>
      <c r="B142" s="12" t="s">
        <v>1127</v>
      </c>
      <c r="C142" s="12"/>
      <c r="D142" s="48">
        <v>16</v>
      </c>
      <c r="E142" s="49" t="s">
        <v>923</v>
      </c>
      <c r="F142" s="48">
        <v>8</v>
      </c>
      <c r="G142" s="12" t="s">
        <v>236</v>
      </c>
      <c r="H142" s="13" t="s">
        <v>1128</v>
      </c>
      <c r="I142" s="13" t="s">
        <v>1129</v>
      </c>
      <c r="M142" s="27"/>
      <c r="O142" s="26" t="s">
        <v>1130</v>
      </c>
    </row>
    <row r="143" spans="1:15" ht="38.25">
      <c r="A143" s="12" t="s">
        <v>1119</v>
      </c>
      <c r="B143" s="12" t="s">
        <v>1135</v>
      </c>
      <c r="C143" s="12"/>
      <c r="D143" s="48">
        <v>20</v>
      </c>
      <c r="E143" s="49" t="s">
        <v>985</v>
      </c>
      <c r="F143" s="48">
        <v>13</v>
      </c>
      <c r="G143" s="12" t="s">
        <v>236</v>
      </c>
      <c r="H143" s="40" t="s">
        <v>1136</v>
      </c>
      <c r="I143" s="75" t="s">
        <v>1137</v>
      </c>
      <c r="M143" s="27"/>
      <c r="O143" s="26" t="s">
        <v>1138</v>
      </c>
    </row>
    <row r="144" spans="1:15" ht="127.5">
      <c r="A144" s="12" t="s">
        <v>1119</v>
      </c>
      <c r="B144" s="12" t="s">
        <v>1139</v>
      </c>
      <c r="C144" s="12"/>
      <c r="D144" s="48">
        <v>21</v>
      </c>
      <c r="E144" s="49" t="s">
        <v>985</v>
      </c>
      <c r="F144" s="48"/>
      <c r="G144" s="12" t="s">
        <v>236</v>
      </c>
      <c r="H144" s="40" t="s">
        <v>1140</v>
      </c>
      <c r="I144" s="75" t="s">
        <v>1141</v>
      </c>
      <c r="M144" s="27"/>
      <c r="O144" s="26" t="s">
        <v>1142</v>
      </c>
    </row>
    <row r="145" spans="1:15" ht="38.25">
      <c r="A145" s="12" t="s">
        <v>1119</v>
      </c>
      <c r="B145" s="12" t="s">
        <v>1143</v>
      </c>
      <c r="C145" s="12"/>
      <c r="D145" s="48">
        <v>23</v>
      </c>
      <c r="E145" s="49" t="s">
        <v>1005</v>
      </c>
      <c r="F145" s="48">
        <v>17</v>
      </c>
      <c r="G145" s="12" t="s">
        <v>236</v>
      </c>
      <c r="H145" s="40" t="s">
        <v>1136</v>
      </c>
      <c r="I145" s="75" t="s">
        <v>1137</v>
      </c>
      <c r="M145" s="27"/>
      <c r="O145" s="26" t="s">
        <v>1138</v>
      </c>
    </row>
    <row r="146" spans="1:15" ht="114.75">
      <c r="A146" s="12" t="s">
        <v>1119</v>
      </c>
      <c r="B146" s="12" t="s">
        <v>1144</v>
      </c>
      <c r="C146" s="12"/>
      <c r="D146" s="48">
        <v>24</v>
      </c>
      <c r="E146" s="49" t="s">
        <v>1005</v>
      </c>
      <c r="F146" s="48"/>
      <c r="G146" s="12" t="s">
        <v>236</v>
      </c>
      <c r="H146" s="40" t="s">
        <v>1140</v>
      </c>
      <c r="I146" s="75" t="s">
        <v>1145</v>
      </c>
      <c r="M146" s="27"/>
      <c r="O146" s="26" t="s">
        <v>1142</v>
      </c>
    </row>
    <row r="147" spans="1:15" ht="51">
      <c r="A147" s="12" t="s">
        <v>1119</v>
      </c>
      <c r="B147" s="12" t="s">
        <v>1146</v>
      </c>
      <c r="C147" s="12"/>
      <c r="D147" s="48">
        <v>21</v>
      </c>
      <c r="E147" s="49" t="s">
        <v>985</v>
      </c>
      <c r="F147" s="48" t="s">
        <v>1147</v>
      </c>
      <c r="G147" s="12" t="s">
        <v>236</v>
      </c>
      <c r="H147" s="13" t="s">
        <v>1148</v>
      </c>
      <c r="I147" s="13" t="s">
        <v>1149</v>
      </c>
      <c r="M147" s="27"/>
      <c r="O147" s="26" t="s">
        <v>1150</v>
      </c>
    </row>
    <row r="148" spans="1:15" ht="38.25">
      <c r="A148" s="12" t="s">
        <v>1119</v>
      </c>
      <c r="B148" s="12" t="s">
        <v>1151</v>
      </c>
      <c r="C148" s="12"/>
      <c r="D148" s="48">
        <v>27</v>
      </c>
      <c r="E148" s="49" t="s">
        <v>1152</v>
      </c>
      <c r="F148" s="48">
        <v>1</v>
      </c>
      <c r="G148" s="12" t="s">
        <v>236</v>
      </c>
      <c r="H148" s="40" t="s">
        <v>1136</v>
      </c>
      <c r="I148" s="75" t="s">
        <v>1137</v>
      </c>
      <c r="M148" s="27"/>
      <c r="O148" s="26" t="s">
        <v>1138</v>
      </c>
    </row>
    <row r="149" spans="1:15" ht="38.25">
      <c r="A149" s="12" t="s">
        <v>1119</v>
      </c>
      <c r="B149" s="12" t="s">
        <v>1153</v>
      </c>
      <c r="C149" s="12"/>
      <c r="D149" s="48">
        <v>27</v>
      </c>
      <c r="E149" s="49" t="s">
        <v>1152</v>
      </c>
      <c r="F149" s="48"/>
      <c r="G149" s="12" t="s">
        <v>236</v>
      </c>
      <c r="H149" s="13" t="s">
        <v>1154</v>
      </c>
      <c r="I149" s="13" t="s">
        <v>1155</v>
      </c>
      <c r="M149" s="27"/>
      <c r="O149" s="26" t="s">
        <v>1156</v>
      </c>
    </row>
    <row r="150" spans="1:16" ht="51.75" thickBot="1">
      <c r="A150" s="12" t="s">
        <v>1119</v>
      </c>
      <c r="B150" s="12" t="s">
        <v>1173</v>
      </c>
      <c r="C150" s="76"/>
      <c r="D150" s="77">
        <v>46</v>
      </c>
      <c r="E150" s="77" t="s">
        <v>1174</v>
      </c>
      <c r="F150" s="48">
        <v>13</v>
      </c>
      <c r="G150" s="40" t="s">
        <v>236</v>
      </c>
      <c r="H150" s="79" t="s">
        <v>1175</v>
      </c>
      <c r="I150" s="40" t="s">
        <v>1176</v>
      </c>
      <c r="M150" s="27"/>
      <c r="O150" s="26" t="s">
        <v>1177</v>
      </c>
      <c r="P150" s="26"/>
    </row>
    <row r="151" spans="1:16" s="65" customFormat="1" ht="51.75" thickBot="1">
      <c r="A151" s="225" t="s">
        <v>1119</v>
      </c>
      <c r="B151" s="65" t="s">
        <v>1178</v>
      </c>
      <c r="C151" s="198"/>
      <c r="D151" s="202">
        <v>46</v>
      </c>
      <c r="E151" s="206" t="s">
        <v>1179</v>
      </c>
      <c r="F151" s="202">
        <v>21</v>
      </c>
      <c r="G151" s="208" t="s">
        <v>236</v>
      </c>
      <c r="H151" s="69" t="s">
        <v>1175</v>
      </c>
      <c r="I151" s="208" t="s">
        <v>1176</v>
      </c>
      <c r="J151" s="69"/>
      <c r="K151" s="69"/>
      <c r="L151" s="69"/>
      <c r="O151" s="69" t="s">
        <v>1177</v>
      </c>
      <c r="P151" s="69"/>
    </row>
    <row r="152" spans="1:17" s="36" customFormat="1" ht="25.5">
      <c r="A152" s="12" t="s">
        <v>1119</v>
      </c>
      <c r="B152" s="12" t="s">
        <v>1180</v>
      </c>
      <c r="C152" s="80"/>
      <c r="D152" s="81">
        <v>47</v>
      </c>
      <c r="E152" s="77" t="s">
        <v>1110</v>
      </c>
      <c r="F152" s="81"/>
      <c r="G152" s="40" t="s">
        <v>235</v>
      </c>
      <c r="H152" s="40" t="s">
        <v>1181</v>
      </c>
      <c r="I152" s="40" t="s">
        <v>1176</v>
      </c>
      <c r="J152" s="24"/>
      <c r="K152" s="24"/>
      <c r="L152" s="25"/>
      <c r="M152" s="27"/>
      <c r="N152" s="27"/>
      <c r="O152" s="124" t="s">
        <v>1182</v>
      </c>
      <c r="P152" s="26"/>
      <c r="Q152" s="27"/>
    </row>
    <row r="153" spans="1:17" s="171" customFormat="1" ht="12.75">
      <c r="A153" s="150" t="s">
        <v>574</v>
      </c>
      <c r="B153" s="184" t="s">
        <v>575</v>
      </c>
      <c r="C153" s="199"/>
      <c r="D153" s="203" t="s">
        <v>268</v>
      </c>
      <c r="E153" s="203"/>
      <c r="F153" s="203"/>
      <c r="G153" s="199"/>
      <c r="H153" s="210"/>
      <c r="I153" s="210"/>
      <c r="J153" s="150"/>
      <c r="K153" s="150"/>
      <c r="L153" s="150"/>
      <c r="M153" s="154"/>
      <c r="N153" s="154"/>
      <c r="O153" s="221"/>
      <c r="P153" s="154"/>
      <c r="Q153" s="154"/>
    </row>
    <row r="154" spans="1:15" s="36" customFormat="1" ht="38.25">
      <c r="A154" s="12" t="s">
        <v>1119</v>
      </c>
      <c r="B154" s="12" t="s">
        <v>1193</v>
      </c>
      <c r="C154" s="12"/>
      <c r="D154" s="48">
        <v>2</v>
      </c>
      <c r="E154" s="49">
        <v>3.55</v>
      </c>
      <c r="F154" s="48">
        <v>33</v>
      </c>
      <c r="G154" s="12" t="s">
        <v>236</v>
      </c>
      <c r="H154" s="13" t="s">
        <v>1194</v>
      </c>
      <c r="I154" s="13" t="s">
        <v>1195</v>
      </c>
      <c r="J154" s="15" t="s">
        <v>289</v>
      </c>
      <c r="K154" s="50" t="s">
        <v>290</v>
      </c>
      <c r="M154" s="40"/>
      <c r="O154" s="86" t="s">
        <v>1196</v>
      </c>
    </row>
    <row r="155" spans="1:15" s="36" customFormat="1" ht="38.25">
      <c r="A155" s="12" t="s">
        <v>1119</v>
      </c>
      <c r="B155" s="12" t="s">
        <v>1197</v>
      </c>
      <c r="C155" s="12"/>
      <c r="D155" s="48">
        <v>2</v>
      </c>
      <c r="E155" s="49">
        <v>3.57</v>
      </c>
      <c r="F155" s="48">
        <v>38</v>
      </c>
      <c r="G155" s="12" t="s">
        <v>236</v>
      </c>
      <c r="H155" s="13" t="s">
        <v>1194</v>
      </c>
      <c r="I155" s="13" t="s">
        <v>1198</v>
      </c>
      <c r="J155" s="26"/>
      <c r="K155" s="26"/>
      <c r="L155" s="25"/>
      <c r="M155" s="26"/>
      <c r="O155" s="85" t="s">
        <v>1199</v>
      </c>
    </row>
    <row r="156" spans="1:15" s="36" customFormat="1" ht="25.5">
      <c r="A156" s="12" t="s">
        <v>1119</v>
      </c>
      <c r="B156" s="12" t="s">
        <v>1200</v>
      </c>
      <c r="C156" s="12"/>
      <c r="D156" s="48">
        <v>3</v>
      </c>
      <c r="E156" s="49">
        <v>4</v>
      </c>
      <c r="F156" s="48">
        <v>10</v>
      </c>
      <c r="G156" s="12" t="s">
        <v>236</v>
      </c>
      <c r="H156" s="13" t="s">
        <v>1201</v>
      </c>
      <c r="I156" s="13" t="s">
        <v>1201</v>
      </c>
      <c r="J156" s="26"/>
      <c r="K156" s="26"/>
      <c r="L156" s="25"/>
      <c r="M156" s="26"/>
      <c r="O156" s="85" t="s">
        <v>1199</v>
      </c>
    </row>
    <row r="157" spans="1:15" s="36" customFormat="1" ht="25.5">
      <c r="A157" s="12" t="s">
        <v>1119</v>
      </c>
      <c r="B157" s="12" t="s">
        <v>1202</v>
      </c>
      <c r="C157" s="12"/>
      <c r="D157" s="48">
        <v>3</v>
      </c>
      <c r="E157" s="49">
        <v>4</v>
      </c>
      <c r="F157" s="48">
        <v>11</v>
      </c>
      <c r="G157" s="12" t="s">
        <v>236</v>
      </c>
      <c r="H157" s="13" t="s">
        <v>1203</v>
      </c>
      <c r="I157" s="13" t="s">
        <v>1203</v>
      </c>
      <c r="J157" s="26"/>
      <c r="K157" s="26"/>
      <c r="L157" s="25"/>
      <c r="M157" s="26"/>
      <c r="O157" s="85" t="s">
        <v>1199</v>
      </c>
    </row>
    <row r="158" spans="1:15" s="36" customFormat="1" ht="38.25">
      <c r="A158" s="12" t="s">
        <v>1119</v>
      </c>
      <c r="B158" s="12" t="s">
        <v>1204</v>
      </c>
      <c r="C158" s="12"/>
      <c r="D158" s="48">
        <v>4</v>
      </c>
      <c r="E158" s="49" t="s">
        <v>515</v>
      </c>
      <c r="F158" s="48" t="s">
        <v>1205</v>
      </c>
      <c r="G158" s="12" t="s">
        <v>236</v>
      </c>
      <c r="H158" s="13" t="s">
        <v>1206</v>
      </c>
      <c r="I158" s="13" t="s">
        <v>1207</v>
      </c>
      <c r="J158" s="26"/>
      <c r="K158" s="26"/>
      <c r="L158" s="25"/>
      <c r="M158" s="26"/>
      <c r="O158" s="85" t="s">
        <v>1191</v>
      </c>
    </row>
    <row r="159" spans="1:15" s="36" customFormat="1" ht="51">
      <c r="A159" s="12" t="s">
        <v>1119</v>
      </c>
      <c r="B159" s="12" t="s">
        <v>1120</v>
      </c>
      <c r="C159" s="12"/>
      <c r="D159" s="48">
        <v>5</v>
      </c>
      <c r="E159" s="49" t="s">
        <v>524</v>
      </c>
      <c r="F159" s="72" t="s">
        <v>1208</v>
      </c>
      <c r="G159" s="12" t="s">
        <v>236</v>
      </c>
      <c r="H159" s="13" t="s">
        <v>1209</v>
      </c>
      <c r="I159" s="13" t="s">
        <v>1210</v>
      </c>
      <c r="J159" s="26"/>
      <c r="K159" s="26"/>
      <c r="L159" s="25"/>
      <c r="M159" s="26"/>
      <c r="O159" s="85" t="s">
        <v>1211</v>
      </c>
    </row>
    <row r="160" spans="1:15" s="36" customFormat="1" ht="51">
      <c r="A160" s="12" t="s">
        <v>1119</v>
      </c>
      <c r="B160" s="12" t="s">
        <v>1212</v>
      </c>
      <c r="C160" s="12"/>
      <c r="D160" s="48">
        <v>9</v>
      </c>
      <c r="E160" s="49" t="s">
        <v>340</v>
      </c>
      <c r="F160" s="48" t="s">
        <v>1213</v>
      </c>
      <c r="G160" s="12" t="s">
        <v>236</v>
      </c>
      <c r="H160" s="13" t="s">
        <v>1214</v>
      </c>
      <c r="I160" s="13" t="s">
        <v>1215</v>
      </c>
      <c r="J160" s="26"/>
      <c r="K160" s="26"/>
      <c r="L160" s="25"/>
      <c r="M160" s="26"/>
      <c r="O160" s="85" t="s">
        <v>1189</v>
      </c>
    </row>
    <row r="161" spans="1:15" s="36" customFormat="1" ht="38.25">
      <c r="A161" s="12" t="s">
        <v>1119</v>
      </c>
      <c r="B161" s="12" t="s">
        <v>1216</v>
      </c>
      <c r="C161" s="12"/>
      <c r="D161" s="48">
        <v>12</v>
      </c>
      <c r="E161" s="49" t="s">
        <v>234</v>
      </c>
      <c r="F161" s="48" t="s">
        <v>1217</v>
      </c>
      <c r="G161" s="12" t="s">
        <v>236</v>
      </c>
      <c r="H161" s="13" t="s">
        <v>1218</v>
      </c>
      <c r="I161" s="13" t="s">
        <v>1219</v>
      </c>
      <c r="J161" s="26"/>
      <c r="K161" s="26"/>
      <c r="L161" s="25"/>
      <c r="M161" s="26"/>
      <c r="O161" s="85" t="s">
        <v>1220</v>
      </c>
    </row>
    <row r="162" spans="1:15" s="36" customFormat="1" ht="76.5">
      <c r="A162" s="12" t="s">
        <v>1119</v>
      </c>
      <c r="B162" s="12" t="s">
        <v>1221</v>
      </c>
      <c r="C162" s="12"/>
      <c r="D162" s="48">
        <v>10</v>
      </c>
      <c r="E162" s="49" t="s">
        <v>1222</v>
      </c>
      <c r="F162" s="48"/>
      <c r="G162" s="12" t="s">
        <v>235</v>
      </c>
      <c r="H162" s="13" t="s">
        <v>1223</v>
      </c>
      <c r="I162" s="13" t="s">
        <v>1224</v>
      </c>
      <c r="J162" s="26"/>
      <c r="K162" s="26"/>
      <c r="L162" s="25"/>
      <c r="M162" s="26"/>
      <c r="O162" s="85" t="s">
        <v>1211</v>
      </c>
    </row>
    <row r="163" spans="1:15" s="36" customFormat="1" ht="51">
      <c r="A163" s="12" t="s">
        <v>1166</v>
      </c>
      <c r="B163" s="12" t="s">
        <v>1225</v>
      </c>
      <c r="C163" s="12"/>
      <c r="D163" s="48">
        <v>15</v>
      </c>
      <c r="E163" s="49" t="s">
        <v>381</v>
      </c>
      <c r="F163" s="48"/>
      <c r="G163" s="12" t="s">
        <v>236</v>
      </c>
      <c r="H163" s="11" t="s">
        <v>1226</v>
      </c>
      <c r="I163" s="15" t="s">
        <v>1227</v>
      </c>
      <c r="J163" s="26"/>
      <c r="K163" s="26"/>
      <c r="L163" s="25"/>
      <c r="M163" s="26"/>
      <c r="O163" s="85" t="s">
        <v>1228</v>
      </c>
    </row>
    <row r="164" spans="1:15" s="36" customFormat="1" ht="63.75">
      <c r="A164" s="12" t="s">
        <v>1119</v>
      </c>
      <c r="B164" s="12" t="s">
        <v>1127</v>
      </c>
      <c r="C164" s="12"/>
      <c r="D164" s="48">
        <v>16</v>
      </c>
      <c r="E164" s="49" t="s">
        <v>923</v>
      </c>
      <c r="F164" s="48">
        <v>6</v>
      </c>
      <c r="G164" s="12" t="s">
        <v>236</v>
      </c>
      <c r="H164" s="13" t="s">
        <v>1128</v>
      </c>
      <c r="I164" s="13" t="s">
        <v>1129</v>
      </c>
      <c r="J164" s="26"/>
      <c r="K164" s="26"/>
      <c r="L164" s="25"/>
      <c r="M164" s="26"/>
      <c r="O164" s="85" t="s">
        <v>1229</v>
      </c>
    </row>
    <row r="165" spans="1:15" s="36" customFormat="1" ht="38.25">
      <c r="A165" s="12" t="s">
        <v>1119</v>
      </c>
      <c r="B165" s="12" t="s">
        <v>1131</v>
      </c>
      <c r="C165" s="12"/>
      <c r="D165" s="48">
        <v>17</v>
      </c>
      <c r="E165" s="49" t="s">
        <v>947</v>
      </c>
      <c r="F165" s="48">
        <v>1</v>
      </c>
      <c r="G165" s="12" t="s">
        <v>235</v>
      </c>
      <c r="H165" s="13" t="s">
        <v>1133</v>
      </c>
      <c r="I165" s="13"/>
      <c r="J165" s="26"/>
      <c r="K165" s="26"/>
      <c r="L165" s="25"/>
      <c r="M165" s="26"/>
      <c r="O165" s="85" t="s">
        <v>1230</v>
      </c>
    </row>
    <row r="166" spans="1:15" s="36" customFormat="1" ht="38.25">
      <c r="A166" s="12" t="s">
        <v>1119</v>
      </c>
      <c r="B166" s="12" t="s">
        <v>1231</v>
      </c>
      <c r="C166" s="12"/>
      <c r="D166" s="48">
        <v>17</v>
      </c>
      <c r="E166" s="49" t="s">
        <v>952</v>
      </c>
      <c r="F166" s="48" t="s">
        <v>1232</v>
      </c>
      <c r="G166" s="12" t="s">
        <v>236</v>
      </c>
      <c r="H166" s="13" t="s">
        <v>1233</v>
      </c>
      <c r="I166" s="13" t="s">
        <v>1234</v>
      </c>
      <c r="J166" s="26"/>
      <c r="K166" s="26"/>
      <c r="L166" s="25"/>
      <c r="M166" s="26"/>
      <c r="O166" s="85" t="s">
        <v>1229</v>
      </c>
    </row>
    <row r="167" spans="1:15" s="36" customFormat="1" ht="38.25">
      <c r="A167" s="12" t="s">
        <v>1119</v>
      </c>
      <c r="B167" s="12" t="s">
        <v>1235</v>
      </c>
      <c r="C167" s="12"/>
      <c r="D167" s="48">
        <v>18</v>
      </c>
      <c r="E167" s="49" t="s">
        <v>389</v>
      </c>
      <c r="F167" s="48"/>
      <c r="G167" s="12" t="s">
        <v>235</v>
      </c>
      <c r="H167" s="13" t="s">
        <v>1236</v>
      </c>
      <c r="I167" s="13" t="s">
        <v>1237</v>
      </c>
      <c r="J167" s="26"/>
      <c r="K167" s="26"/>
      <c r="L167" s="25"/>
      <c r="M167" s="26"/>
      <c r="O167" s="85" t="s">
        <v>1238</v>
      </c>
    </row>
    <row r="168" spans="1:15" s="36" customFormat="1" ht="38.25">
      <c r="A168" s="12" t="s">
        <v>1119</v>
      </c>
      <c r="B168" s="12" t="s">
        <v>1239</v>
      </c>
      <c r="C168" s="12"/>
      <c r="D168" s="48">
        <v>18</v>
      </c>
      <c r="E168" s="49" t="s">
        <v>1240</v>
      </c>
      <c r="F168" s="48"/>
      <c r="G168" s="12" t="s">
        <v>235</v>
      </c>
      <c r="H168" s="13" t="s">
        <v>1236</v>
      </c>
      <c r="I168" s="13" t="s">
        <v>1237</v>
      </c>
      <c r="J168" s="26"/>
      <c r="K168" s="26"/>
      <c r="L168" s="25"/>
      <c r="M168" s="26"/>
      <c r="O168" s="85" t="s">
        <v>1238</v>
      </c>
    </row>
    <row r="169" spans="1:15" s="36" customFormat="1" ht="51">
      <c r="A169" s="12" t="s">
        <v>1119</v>
      </c>
      <c r="B169" s="12" t="s">
        <v>1241</v>
      </c>
      <c r="C169" s="12"/>
      <c r="D169" s="48">
        <v>18</v>
      </c>
      <c r="E169" s="49" t="s">
        <v>389</v>
      </c>
      <c r="F169" s="48" t="s">
        <v>1208</v>
      </c>
      <c r="G169" s="12" t="s">
        <v>236</v>
      </c>
      <c r="H169" s="13" t="s">
        <v>1242</v>
      </c>
      <c r="I169" s="13" t="s">
        <v>1243</v>
      </c>
      <c r="J169" s="26"/>
      <c r="K169" s="26"/>
      <c r="L169" s="25"/>
      <c r="M169" s="26"/>
      <c r="O169" s="85" t="s">
        <v>1229</v>
      </c>
    </row>
    <row r="170" spans="1:15" s="36" customFormat="1" ht="25.5">
      <c r="A170" s="12" t="s">
        <v>1119</v>
      </c>
      <c r="B170" s="12" t="s">
        <v>1244</v>
      </c>
      <c r="C170" s="12"/>
      <c r="D170" s="48">
        <v>18</v>
      </c>
      <c r="E170" s="49" t="s">
        <v>393</v>
      </c>
      <c r="F170" s="48">
        <v>14</v>
      </c>
      <c r="G170" s="12" t="s">
        <v>236</v>
      </c>
      <c r="H170" s="13" t="s">
        <v>1245</v>
      </c>
      <c r="I170" s="13" t="s">
        <v>1246</v>
      </c>
      <c r="J170" s="26"/>
      <c r="K170" s="26"/>
      <c r="L170" s="25"/>
      <c r="M170" s="26"/>
      <c r="O170" s="85" t="s">
        <v>1229</v>
      </c>
    </row>
    <row r="171" spans="1:15" s="36" customFormat="1" ht="25.5">
      <c r="A171" s="12" t="s">
        <v>1119</v>
      </c>
      <c r="B171" s="12" t="s">
        <v>1247</v>
      </c>
      <c r="C171" s="12"/>
      <c r="D171" s="48">
        <v>18</v>
      </c>
      <c r="E171" s="49" t="s">
        <v>1251</v>
      </c>
      <c r="F171" s="48">
        <v>17</v>
      </c>
      <c r="G171" s="12" t="s">
        <v>236</v>
      </c>
      <c r="H171" s="13" t="s">
        <v>1245</v>
      </c>
      <c r="I171" s="13" t="s">
        <v>1246</v>
      </c>
      <c r="J171" s="26"/>
      <c r="K171" s="26"/>
      <c r="L171" s="25"/>
      <c r="M171" s="26"/>
      <c r="O171" s="85" t="s">
        <v>1229</v>
      </c>
    </row>
    <row r="172" spans="1:15" s="36" customFormat="1" ht="38.25">
      <c r="A172" s="12" t="s">
        <v>1119</v>
      </c>
      <c r="B172" s="12" t="s">
        <v>1252</v>
      </c>
      <c r="C172" s="12"/>
      <c r="D172" s="48">
        <v>19</v>
      </c>
      <c r="E172" s="49" t="s">
        <v>1253</v>
      </c>
      <c r="F172" s="48">
        <v>3</v>
      </c>
      <c r="G172" s="12" t="s">
        <v>236</v>
      </c>
      <c r="H172" s="13" t="s">
        <v>1254</v>
      </c>
      <c r="I172" s="13" t="s">
        <v>1255</v>
      </c>
      <c r="J172" s="26"/>
      <c r="K172" s="26"/>
      <c r="L172" s="25"/>
      <c r="M172" s="26"/>
      <c r="O172" s="85" t="s">
        <v>1229</v>
      </c>
    </row>
    <row r="173" spans="1:15" s="36" customFormat="1" ht="51">
      <c r="A173" s="12" t="s">
        <v>1119</v>
      </c>
      <c r="B173" s="12" t="s">
        <v>1146</v>
      </c>
      <c r="C173" s="12"/>
      <c r="D173" s="48">
        <v>20</v>
      </c>
      <c r="E173" s="49" t="s">
        <v>985</v>
      </c>
      <c r="F173" s="48"/>
      <c r="G173" s="12" t="s">
        <v>235</v>
      </c>
      <c r="H173" s="13" t="s">
        <v>1256</v>
      </c>
      <c r="I173" s="13" t="s">
        <v>1257</v>
      </c>
      <c r="J173" s="26"/>
      <c r="K173" s="26"/>
      <c r="L173" s="25"/>
      <c r="M173" s="26"/>
      <c r="O173" s="85" t="s">
        <v>1229</v>
      </c>
    </row>
    <row r="174" spans="1:15" s="36" customFormat="1" ht="25.5">
      <c r="A174" s="12" t="s">
        <v>1119</v>
      </c>
      <c r="B174" s="12" t="s">
        <v>1258</v>
      </c>
      <c r="C174" s="12"/>
      <c r="D174" s="48">
        <v>20</v>
      </c>
      <c r="E174" s="49" t="s">
        <v>985</v>
      </c>
      <c r="F174" s="48"/>
      <c r="G174" s="12" t="s">
        <v>236</v>
      </c>
      <c r="H174" s="11" t="s">
        <v>1259</v>
      </c>
      <c r="I174" s="11" t="s">
        <v>1260</v>
      </c>
      <c r="J174" s="26"/>
      <c r="K174" s="26"/>
      <c r="L174" s="25"/>
      <c r="M174" s="26"/>
      <c r="O174" s="85" t="s">
        <v>1229</v>
      </c>
    </row>
    <row r="175" spans="1:15" s="36" customFormat="1" ht="51">
      <c r="A175" s="12" t="s">
        <v>1119</v>
      </c>
      <c r="B175" s="12" t="s">
        <v>1261</v>
      </c>
      <c r="C175" s="12"/>
      <c r="D175" s="48">
        <v>21</v>
      </c>
      <c r="E175" s="49" t="s">
        <v>1262</v>
      </c>
      <c r="F175" s="48"/>
      <c r="G175" s="12" t="s">
        <v>235</v>
      </c>
      <c r="H175" s="13" t="s">
        <v>1263</v>
      </c>
      <c r="I175" s="13" t="s">
        <v>1264</v>
      </c>
      <c r="J175" s="26"/>
      <c r="K175" s="26"/>
      <c r="L175" s="25"/>
      <c r="M175" s="26"/>
      <c r="O175" s="85" t="s">
        <v>1229</v>
      </c>
    </row>
    <row r="176" spans="1:15" s="36" customFormat="1" ht="38.25">
      <c r="A176" s="12" t="s">
        <v>1119</v>
      </c>
      <c r="B176" s="12" t="s">
        <v>1265</v>
      </c>
      <c r="C176" s="12"/>
      <c r="D176" s="48">
        <v>22</v>
      </c>
      <c r="E176" s="49" t="s">
        <v>397</v>
      </c>
      <c r="F176" s="48">
        <v>11</v>
      </c>
      <c r="G176" s="12" t="s">
        <v>236</v>
      </c>
      <c r="H176" s="13" t="s">
        <v>1266</v>
      </c>
      <c r="I176" s="13" t="s">
        <v>1267</v>
      </c>
      <c r="J176" s="26"/>
      <c r="K176" s="26"/>
      <c r="L176" s="25"/>
      <c r="M176" s="26"/>
      <c r="O176" s="85" t="s">
        <v>1229</v>
      </c>
    </row>
    <row r="177" spans="1:15" s="36" customFormat="1" ht="76.5">
      <c r="A177" s="12" t="s">
        <v>1119</v>
      </c>
      <c r="B177" s="12" t="s">
        <v>1268</v>
      </c>
      <c r="C177" s="12"/>
      <c r="D177" s="48">
        <v>24</v>
      </c>
      <c r="E177" s="49" t="s">
        <v>1269</v>
      </c>
      <c r="F177" s="48"/>
      <c r="G177" s="12" t="s">
        <v>235</v>
      </c>
      <c r="H177" s="13" t="s">
        <v>1270</v>
      </c>
      <c r="I177" s="13" t="s">
        <v>1271</v>
      </c>
      <c r="J177" s="26"/>
      <c r="K177" s="26"/>
      <c r="L177" s="25"/>
      <c r="M177" s="26"/>
      <c r="O177" s="85" t="s">
        <v>1229</v>
      </c>
    </row>
    <row r="178" spans="1:15" s="36" customFormat="1" ht="38.25">
      <c r="A178" s="12" t="s">
        <v>1119</v>
      </c>
      <c r="B178" s="12" t="s">
        <v>1153</v>
      </c>
      <c r="C178" s="12"/>
      <c r="D178" s="48">
        <v>26</v>
      </c>
      <c r="E178" s="49" t="s">
        <v>1152</v>
      </c>
      <c r="F178" s="48"/>
      <c r="G178" s="12" t="s">
        <v>235</v>
      </c>
      <c r="H178" s="13" t="s">
        <v>1154</v>
      </c>
      <c r="I178" s="13" t="s">
        <v>1155</v>
      </c>
      <c r="J178" s="26"/>
      <c r="K178" s="26"/>
      <c r="L178" s="25"/>
      <c r="M178" s="26"/>
      <c r="O178" s="85" t="s">
        <v>1229</v>
      </c>
    </row>
    <row r="179" spans="1:15" s="36" customFormat="1" ht="38.25">
      <c r="A179" s="12" t="s">
        <v>1119</v>
      </c>
      <c r="B179" s="12" t="s">
        <v>1272</v>
      </c>
      <c r="C179" s="12"/>
      <c r="D179" s="48">
        <v>27</v>
      </c>
      <c r="E179" s="49"/>
      <c r="F179" s="48"/>
      <c r="G179" s="12" t="s">
        <v>235</v>
      </c>
      <c r="H179" s="13" t="s">
        <v>1273</v>
      </c>
      <c r="I179" s="13" t="s">
        <v>1274</v>
      </c>
      <c r="J179" s="26"/>
      <c r="K179" s="26"/>
      <c r="L179" s="25"/>
      <c r="M179" s="26"/>
      <c r="O179" s="85" t="s">
        <v>1238</v>
      </c>
    </row>
    <row r="180" spans="1:15" s="36" customFormat="1" ht="51">
      <c r="A180" s="12" t="s">
        <v>1119</v>
      </c>
      <c r="B180" s="12" t="s">
        <v>1275</v>
      </c>
      <c r="C180" s="12"/>
      <c r="D180" s="48">
        <v>29</v>
      </c>
      <c r="E180" s="49" t="s">
        <v>422</v>
      </c>
      <c r="F180" s="48"/>
      <c r="G180" s="12" t="s">
        <v>235</v>
      </c>
      <c r="H180" s="13" t="s">
        <v>1276</v>
      </c>
      <c r="I180" s="13" t="s">
        <v>1277</v>
      </c>
      <c r="J180" s="26"/>
      <c r="K180" s="26"/>
      <c r="L180" s="25"/>
      <c r="M180" s="26"/>
      <c r="O180" s="85" t="s">
        <v>1238</v>
      </c>
    </row>
    <row r="181" spans="1:15" s="36" customFormat="1" ht="25.5">
      <c r="A181" s="12" t="s">
        <v>1119</v>
      </c>
      <c r="B181" s="12" t="s">
        <v>1278</v>
      </c>
      <c r="C181" s="12"/>
      <c r="D181" s="48">
        <v>30</v>
      </c>
      <c r="E181" s="49"/>
      <c r="F181" s="48"/>
      <c r="G181" s="12" t="s">
        <v>235</v>
      </c>
      <c r="H181" s="13" t="s">
        <v>1279</v>
      </c>
      <c r="I181" s="13" t="s">
        <v>1280</v>
      </c>
      <c r="J181" s="26"/>
      <c r="K181" s="26"/>
      <c r="L181" s="25"/>
      <c r="M181" s="26"/>
      <c r="O181" s="85" t="s">
        <v>1238</v>
      </c>
    </row>
    <row r="182" spans="1:15" s="36" customFormat="1" ht="51">
      <c r="A182" s="87" t="s">
        <v>1119</v>
      </c>
      <c r="B182" s="87" t="s">
        <v>1281</v>
      </c>
      <c r="C182" s="87"/>
      <c r="D182" s="88"/>
      <c r="E182" s="89">
        <v>20</v>
      </c>
      <c r="F182" s="88"/>
      <c r="G182" s="87" t="s">
        <v>236</v>
      </c>
      <c r="H182" s="90" t="s">
        <v>1282</v>
      </c>
      <c r="I182" s="90" t="s">
        <v>1283</v>
      </c>
      <c r="J182" s="26"/>
      <c r="K182" s="26"/>
      <c r="L182" s="90"/>
      <c r="M182" s="26"/>
      <c r="O182" s="91" t="s">
        <v>875</v>
      </c>
    </row>
    <row r="183" spans="1:17" s="80" customFormat="1" ht="38.25">
      <c r="A183" s="12" t="s">
        <v>1119</v>
      </c>
      <c r="B183" s="12" t="s">
        <v>1157</v>
      </c>
      <c r="C183" s="12"/>
      <c r="D183" s="48">
        <v>32</v>
      </c>
      <c r="E183" s="49">
        <v>20</v>
      </c>
      <c r="F183" s="72" t="s">
        <v>1158</v>
      </c>
      <c r="G183" s="12" t="s">
        <v>235</v>
      </c>
      <c r="H183" s="13" t="s">
        <v>1159</v>
      </c>
      <c r="I183" s="13" t="s">
        <v>1160</v>
      </c>
      <c r="J183" s="26"/>
      <c r="K183" s="213"/>
      <c r="L183" s="25"/>
      <c r="M183" s="26"/>
      <c r="N183" s="36"/>
      <c r="O183" s="85" t="s">
        <v>1284</v>
      </c>
      <c r="P183" s="36"/>
      <c r="Q183" s="36"/>
    </row>
    <row r="184" spans="1:17" ht="51">
      <c r="A184" s="12" t="s">
        <v>1119</v>
      </c>
      <c r="B184" s="12" t="s">
        <v>1162</v>
      </c>
      <c r="C184" s="12"/>
      <c r="D184" s="48">
        <v>32</v>
      </c>
      <c r="E184" s="49">
        <v>20</v>
      </c>
      <c r="F184" s="72" t="s">
        <v>1158</v>
      </c>
      <c r="G184" s="12" t="s">
        <v>235</v>
      </c>
      <c r="H184" s="13" t="s">
        <v>1163</v>
      </c>
      <c r="I184" s="13" t="s">
        <v>1164</v>
      </c>
      <c r="J184" s="26"/>
      <c r="K184" s="26"/>
      <c r="M184" s="26"/>
      <c r="N184" s="36"/>
      <c r="O184" s="85" t="s">
        <v>480</v>
      </c>
      <c r="P184" s="36"/>
      <c r="Q184" s="36"/>
    </row>
    <row r="185" spans="1:17" ht="51">
      <c r="A185" s="12" t="s">
        <v>1119</v>
      </c>
      <c r="B185" s="12" t="s">
        <v>1285</v>
      </c>
      <c r="C185" s="80"/>
      <c r="D185" s="81">
        <v>32</v>
      </c>
      <c r="E185" s="77">
        <v>20.1</v>
      </c>
      <c r="F185" s="81"/>
      <c r="G185" s="40" t="s">
        <v>236</v>
      </c>
      <c r="H185" s="40" t="s">
        <v>1286</v>
      </c>
      <c r="I185" s="40" t="s">
        <v>1287</v>
      </c>
      <c r="J185" s="92"/>
      <c r="K185" s="92"/>
      <c r="L185" s="94"/>
      <c r="M185" s="40"/>
      <c r="N185" s="80"/>
      <c r="O185" s="95" t="s">
        <v>1288</v>
      </c>
      <c r="P185" s="80"/>
      <c r="Q185" s="80"/>
    </row>
    <row r="186" spans="1:17" s="80" customFormat="1" ht="51">
      <c r="A186" s="12" t="s">
        <v>1119</v>
      </c>
      <c r="B186" s="12" t="s">
        <v>1289</v>
      </c>
      <c r="C186" s="96"/>
      <c r="D186" s="84">
        <v>32</v>
      </c>
      <c r="E186" s="97" t="s">
        <v>1290</v>
      </c>
      <c r="F186" s="84"/>
      <c r="G186" s="96" t="s">
        <v>236</v>
      </c>
      <c r="H186" s="79" t="s">
        <v>0</v>
      </c>
      <c r="I186" s="40" t="s">
        <v>1287</v>
      </c>
      <c r="J186" s="26"/>
      <c r="K186" s="213"/>
      <c r="L186" s="26"/>
      <c r="M186" s="26"/>
      <c r="N186" s="27"/>
      <c r="O186" s="91" t="s">
        <v>1288</v>
      </c>
      <c r="P186" s="27"/>
      <c r="Q186" s="27"/>
    </row>
    <row r="187" spans="1:15" ht="25.5">
      <c r="A187" s="12" t="s">
        <v>1166</v>
      </c>
      <c r="B187" s="12" t="s">
        <v>1167</v>
      </c>
      <c r="C187" s="76"/>
      <c r="D187" s="77">
        <v>33</v>
      </c>
      <c r="E187" s="77" t="s">
        <v>437</v>
      </c>
      <c r="F187" s="78" t="s">
        <v>1168</v>
      </c>
      <c r="G187" s="27" t="s">
        <v>236</v>
      </c>
      <c r="H187" s="26" t="s">
        <v>1169</v>
      </c>
      <c r="I187" s="40" t="s">
        <v>1170</v>
      </c>
      <c r="J187" s="26"/>
      <c r="K187" s="26"/>
      <c r="L187" s="26"/>
      <c r="M187" s="26"/>
      <c r="O187" s="91" t="s">
        <v>1192</v>
      </c>
    </row>
    <row r="188" spans="1:17" ht="38.25">
      <c r="A188" s="12" t="s">
        <v>1119</v>
      </c>
      <c r="B188" s="12" t="s">
        <v>1</v>
      </c>
      <c r="C188" s="76"/>
      <c r="D188" s="77">
        <v>33</v>
      </c>
      <c r="E188" s="77" t="s">
        <v>2</v>
      </c>
      <c r="F188" s="77"/>
      <c r="G188" s="40" t="s">
        <v>236</v>
      </c>
      <c r="H188" s="79" t="s">
        <v>3</v>
      </c>
      <c r="I188" s="40" t="s">
        <v>4</v>
      </c>
      <c r="J188" s="92"/>
      <c r="K188" s="92"/>
      <c r="L188" s="94"/>
      <c r="M188" s="40"/>
      <c r="N188" s="80"/>
      <c r="O188" s="95" t="s">
        <v>1288</v>
      </c>
      <c r="P188" s="80"/>
      <c r="Q188" s="80"/>
    </row>
    <row r="189" spans="1:15" ht="38.25">
      <c r="A189" s="12" t="s">
        <v>1119</v>
      </c>
      <c r="B189" s="12" t="s">
        <v>5</v>
      </c>
      <c r="C189" s="98"/>
      <c r="D189" s="99">
        <v>34</v>
      </c>
      <c r="E189" s="89" t="s">
        <v>6</v>
      </c>
      <c r="F189" s="99">
        <v>8</v>
      </c>
      <c r="G189" s="100" t="s">
        <v>235</v>
      </c>
      <c r="H189" s="100" t="s">
        <v>7</v>
      </c>
      <c r="I189" s="100" t="s">
        <v>8</v>
      </c>
      <c r="J189" s="90"/>
      <c r="K189" s="90"/>
      <c r="L189" s="90"/>
      <c r="M189" s="26"/>
      <c r="O189" s="91" t="s">
        <v>9</v>
      </c>
    </row>
    <row r="190" spans="1:15" ht="51">
      <c r="A190" s="12" t="s">
        <v>1119</v>
      </c>
      <c r="B190" s="12" t="s">
        <v>10</v>
      </c>
      <c r="C190" s="87"/>
      <c r="D190" s="88">
        <v>34</v>
      </c>
      <c r="E190" s="88" t="s">
        <v>11</v>
      </c>
      <c r="F190" s="88" t="s">
        <v>12</v>
      </c>
      <c r="G190" s="87" t="s">
        <v>236</v>
      </c>
      <c r="H190" s="90" t="s">
        <v>13</v>
      </c>
      <c r="I190" s="40" t="s">
        <v>1287</v>
      </c>
      <c r="J190" s="90"/>
      <c r="K190" s="90"/>
      <c r="L190" s="90"/>
      <c r="M190" s="26"/>
      <c r="O190" s="91" t="s">
        <v>1288</v>
      </c>
    </row>
    <row r="191" spans="1:15" ht="51">
      <c r="A191" s="12" t="s">
        <v>1119</v>
      </c>
      <c r="B191" s="12" t="s">
        <v>14</v>
      </c>
      <c r="C191" s="101"/>
      <c r="D191" s="83">
        <v>34</v>
      </c>
      <c r="E191" s="97" t="s">
        <v>15</v>
      </c>
      <c r="F191" s="83"/>
      <c r="G191" s="102" t="s">
        <v>236</v>
      </c>
      <c r="H191" s="79" t="s">
        <v>16</v>
      </c>
      <c r="I191" s="40" t="s">
        <v>1287</v>
      </c>
      <c r="J191" s="90"/>
      <c r="K191" s="90"/>
      <c r="L191" s="90"/>
      <c r="M191" s="26"/>
      <c r="O191" s="91" t="s">
        <v>1288</v>
      </c>
    </row>
    <row r="192" spans="1:15" ht="51">
      <c r="A192" s="12" t="s">
        <v>1119</v>
      </c>
      <c r="B192" s="12" t="s">
        <v>17</v>
      </c>
      <c r="C192" s="96"/>
      <c r="D192" s="84">
        <v>35</v>
      </c>
      <c r="E192" s="97" t="s">
        <v>1021</v>
      </c>
      <c r="F192" s="84" t="s">
        <v>18</v>
      </c>
      <c r="G192" s="102" t="s">
        <v>236</v>
      </c>
      <c r="H192" s="90" t="s">
        <v>13</v>
      </c>
      <c r="I192" s="40" t="s">
        <v>1287</v>
      </c>
      <c r="J192" s="90"/>
      <c r="K192" s="90"/>
      <c r="L192" s="103"/>
      <c r="M192" s="26"/>
      <c r="O192" s="91" t="s">
        <v>1288</v>
      </c>
    </row>
    <row r="193" spans="1:15" ht="51">
      <c r="A193" s="12" t="s">
        <v>1119</v>
      </c>
      <c r="B193" s="12" t="s">
        <v>19</v>
      </c>
      <c r="C193" s="76"/>
      <c r="D193" s="77">
        <v>35</v>
      </c>
      <c r="E193" s="97" t="s">
        <v>1026</v>
      </c>
      <c r="F193" s="77"/>
      <c r="G193" s="40" t="s">
        <v>236</v>
      </c>
      <c r="H193" s="79" t="s">
        <v>20</v>
      </c>
      <c r="I193" s="40" t="s">
        <v>1287</v>
      </c>
      <c r="J193" s="90"/>
      <c r="K193" s="90"/>
      <c r="L193" s="103"/>
      <c r="M193" s="26"/>
      <c r="O193" s="91" t="s">
        <v>1288</v>
      </c>
    </row>
    <row r="194" spans="1:15" ht="51">
      <c r="A194" s="12" t="s">
        <v>1119</v>
      </c>
      <c r="B194" s="12" t="s">
        <v>21</v>
      </c>
      <c r="C194" s="27"/>
      <c r="D194" s="78">
        <v>35</v>
      </c>
      <c r="E194" s="78" t="s">
        <v>22</v>
      </c>
      <c r="F194" s="78"/>
      <c r="G194" s="102" t="s">
        <v>236</v>
      </c>
      <c r="H194" s="90" t="s">
        <v>23</v>
      </c>
      <c r="I194" s="40" t="s">
        <v>1287</v>
      </c>
      <c r="J194" s="90"/>
      <c r="K194" s="90"/>
      <c r="L194" s="90"/>
      <c r="M194" s="26"/>
      <c r="O194" s="91" t="s">
        <v>1288</v>
      </c>
    </row>
    <row r="195" spans="1:15" ht="51">
      <c r="A195" s="12" t="s">
        <v>1119</v>
      </c>
      <c r="B195" s="12" t="s">
        <v>24</v>
      </c>
      <c r="C195" s="87"/>
      <c r="D195" s="99">
        <v>36</v>
      </c>
      <c r="E195" s="99" t="s">
        <v>25</v>
      </c>
      <c r="F195" s="99" t="s">
        <v>26</v>
      </c>
      <c r="G195" s="100" t="s">
        <v>236</v>
      </c>
      <c r="H195" s="79" t="s">
        <v>27</v>
      </c>
      <c r="I195" s="40" t="s">
        <v>1287</v>
      </c>
      <c r="J195" s="90"/>
      <c r="K195" s="90"/>
      <c r="L195" s="90"/>
      <c r="M195" s="26"/>
      <c r="O195" s="91" t="s">
        <v>1288</v>
      </c>
    </row>
    <row r="196" spans="1:15" ht="51">
      <c r="A196" s="12" t="s">
        <v>1119</v>
      </c>
      <c r="B196" s="12" t="s">
        <v>28</v>
      </c>
      <c r="C196" s="27"/>
      <c r="D196" s="78">
        <v>37</v>
      </c>
      <c r="E196" s="104" t="s">
        <v>29</v>
      </c>
      <c r="F196" s="78" t="s">
        <v>30</v>
      </c>
      <c r="G196" s="100" t="s">
        <v>236</v>
      </c>
      <c r="H196" s="79" t="s">
        <v>31</v>
      </c>
      <c r="I196" s="40" t="s">
        <v>1287</v>
      </c>
      <c r="J196" s="90"/>
      <c r="K196" s="90"/>
      <c r="L196" s="90"/>
      <c r="M196" s="26"/>
      <c r="O196" s="91" t="s">
        <v>1288</v>
      </c>
    </row>
    <row r="197" spans="1:15" ht="51">
      <c r="A197" s="12" t="s">
        <v>1119</v>
      </c>
      <c r="B197" s="12" t="s">
        <v>32</v>
      </c>
      <c r="C197" s="27"/>
      <c r="D197" s="83">
        <v>37</v>
      </c>
      <c r="E197" s="97" t="s">
        <v>33</v>
      </c>
      <c r="F197" s="83"/>
      <c r="G197" s="100" t="s">
        <v>236</v>
      </c>
      <c r="H197" s="79" t="s">
        <v>34</v>
      </c>
      <c r="I197" s="40" t="s">
        <v>1287</v>
      </c>
      <c r="J197" s="90"/>
      <c r="K197" s="90"/>
      <c r="L197" s="90"/>
      <c r="M197" s="26"/>
      <c r="O197" s="91" t="s">
        <v>1288</v>
      </c>
    </row>
    <row r="198" spans="1:15" ht="51">
      <c r="A198" s="12" t="s">
        <v>1119</v>
      </c>
      <c r="B198" s="12" t="s">
        <v>35</v>
      </c>
      <c r="C198" s="12"/>
      <c r="D198" s="48">
        <v>39</v>
      </c>
      <c r="E198" s="49" t="s">
        <v>36</v>
      </c>
      <c r="F198" s="48"/>
      <c r="G198" s="100" t="s">
        <v>236</v>
      </c>
      <c r="H198" s="79" t="s">
        <v>37</v>
      </c>
      <c r="I198" s="40" t="s">
        <v>1287</v>
      </c>
      <c r="J198" s="26"/>
      <c r="K198" s="26"/>
      <c r="M198" s="26"/>
      <c r="O198" s="91" t="s">
        <v>1288</v>
      </c>
    </row>
    <row r="199" spans="1:15" ht="51">
      <c r="A199" s="12" t="s">
        <v>1119</v>
      </c>
      <c r="B199" s="12" t="s">
        <v>38</v>
      </c>
      <c r="C199" s="12"/>
      <c r="D199" s="48">
        <v>39</v>
      </c>
      <c r="E199" s="49" t="s">
        <v>39</v>
      </c>
      <c r="F199" s="48"/>
      <c r="G199" s="100" t="s">
        <v>236</v>
      </c>
      <c r="H199" s="79" t="s">
        <v>40</v>
      </c>
      <c r="I199" s="40" t="s">
        <v>1287</v>
      </c>
      <c r="J199" s="26"/>
      <c r="K199" s="26"/>
      <c r="M199" s="26"/>
      <c r="O199" s="91" t="s">
        <v>1288</v>
      </c>
    </row>
    <row r="200" spans="1:15" ht="51">
      <c r="A200" s="12" t="s">
        <v>1119</v>
      </c>
      <c r="B200" s="12" t="s">
        <v>41</v>
      </c>
      <c r="C200" s="27"/>
      <c r="D200" s="78">
        <v>40</v>
      </c>
      <c r="E200" s="104" t="s">
        <v>42</v>
      </c>
      <c r="F200" s="78"/>
      <c r="G200" s="100" t="s">
        <v>236</v>
      </c>
      <c r="H200" s="79" t="s">
        <v>43</v>
      </c>
      <c r="I200" s="40" t="s">
        <v>1287</v>
      </c>
      <c r="J200" s="26"/>
      <c r="K200" s="26"/>
      <c r="M200" s="26"/>
      <c r="O200" s="91" t="s">
        <v>1288</v>
      </c>
    </row>
    <row r="201" spans="1:15" ht="51">
      <c r="A201" s="12" t="s">
        <v>1119</v>
      </c>
      <c r="B201" s="12" t="s">
        <v>44</v>
      </c>
      <c r="C201" s="27"/>
      <c r="D201" s="78">
        <v>40</v>
      </c>
      <c r="E201" s="78" t="s">
        <v>45</v>
      </c>
      <c r="F201" s="105"/>
      <c r="G201" s="100" t="s">
        <v>236</v>
      </c>
      <c r="H201" s="79" t="s">
        <v>46</v>
      </c>
      <c r="I201" s="40" t="s">
        <v>1287</v>
      </c>
      <c r="J201" s="26"/>
      <c r="K201" s="26"/>
      <c r="M201" s="26"/>
      <c r="O201" s="91" t="s">
        <v>1288</v>
      </c>
    </row>
    <row r="202" spans="1:15" ht="51">
      <c r="A202" s="12" t="s">
        <v>1119</v>
      </c>
      <c r="B202" s="12" t="s">
        <v>47</v>
      </c>
      <c r="C202" s="12"/>
      <c r="D202" s="48">
        <v>41</v>
      </c>
      <c r="E202" s="48" t="s">
        <v>48</v>
      </c>
      <c r="F202" s="48" t="s">
        <v>49</v>
      </c>
      <c r="G202" s="100" t="s">
        <v>236</v>
      </c>
      <c r="H202" s="79" t="s">
        <v>50</v>
      </c>
      <c r="I202" s="40" t="s">
        <v>1287</v>
      </c>
      <c r="J202" s="26"/>
      <c r="K202" s="26"/>
      <c r="M202" s="26"/>
      <c r="O202" s="91" t="s">
        <v>1288</v>
      </c>
    </row>
    <row r="203" spans="1:15" ht="51">
      <c r="A203" s="12" t="s">
        <v>1119</v>
      </c>
      <c r="B203" s="12" t="s">
        <v>51</v>
      </c>
      <c r="C203" s="27"/>
      <c r="D203" s="78">
        <v>41</v>
      </c>
      <c r="E203" s="48" t="s">
        <v>1035</v>
      </c>
      <c r="F203" s="48" t="s">
        <v>52</v>
      </c>
      <c r="G203" s="100" t="s">
        <v>236</v>
      </c>
      <c r="H203" s="79" t="s">
        <v>53</v>
      </c>
      <c r="I203" s="40" t="s">
        <v>1287</v>
      </c>
      <c r="J203" s="26"/>
      <c r="K203" s="26"/>
      <c r="M203" s="26"/>
      <c r="O203" s="91" t="s">
        <v>1288</v>
      </c>
    </row>
    <row r="204" spans="1:15" ht="51">
      <c r="A204" s="12" t="s">
        <v>1119</v>
      </c>
      <c r="B204" s="12" t="s">
        <v>54</v>
      </c>
      <c r="C204" s="12"/>
      <c r="D204" s="48">
        <v>43</v>
      </c>
      <c r="E204" s="48" t="s">
        <v>55</v>
      </c>
      <c r="F204" s="48"/>
      <c r="G204" s="40" t="s">
        <v>236</v>
      </c>
      <c r="H204" s="79" t="s">
        <v>56</v>
      </c>
      <c r="I204" s="40" t="s">
        <v>1287</v>
      </c>
      <c r="J204" s="26"/>
      <c r="K204" s="26"/>
      <c r="M204" s="26"/>
      <c r="O204" s="91" t="s">
        <v>1288</v>
      </c>
    </row>
    <row r="205" spans="1:15" ht="51">
      <c r="A205" s="12" t="s">
        <v>1119</v>
      </c>
      <c r="B205" s="12" t="s">
        <v>57</v>
      </c>
      <c r="C205" s="27"/>
      <c r="D205" s="78">
        <v>43</v>
      </c>
      <c r="E205" s="78" t="s">
        <v>58</v>
      </c>
      <c r="F205" s="78"/>
      <c r="G205" s="40" t="s">
        <v>236</v>
      </c>
      <c r="H205" s="79" t="s">
        <v>59</v>
      </c>
      <c r="I205" s="40" t="s">
        <v>1287</v>
      </c>
      <c r="J205" s="26"/>
      <c r="K205" s="26"/>
      <c r="M205" s="26"/>
      <c r="O205" s="91" t="s">
        <v>1288</v>
      </c>
    </row>
    <row r="206" spans="1:15" ht="51">
      <c r="A206" s="12" t="s">
        <v>1119</v>
      </c>
      <c r="B206" s="12" t="s">
        <v>60</v>
      </c>
      <c r="C206" s="27"/>
      <c r="D206" s="78">
        <v>43</v>
      </c>
      <c r="E206" s="78" t="s">
        <v>61</v>
      </c>
      <c r="F206" s="78"/>
      <c r="G206" s="40" t="s">
        <v>236</v>
      </c>
      <c r="H206" s="79" t="s">
        <v>62</v>
      </c>
      <c r="I206" s="40" t="s">
        <v>1287</v>
      </c>
      <c r="J206" s="26"/>
      <c r="K206" s="26"/>
      <c r="M206" s="26"/>
      <c r="O206" s="91" t="s">
        <v>1288</v>
      </c>
    </row>
    <row r="207" spans="1:15" ht="51">
      <c r="A207" s="12" t="s">
        <v>1119</v>
      </c>
      <c r="B207" s="12" t="s">
        <v>63</v>
      </c>
      <c r="C207" s="12"/>
      <c r="D207" s="48">
        <v>44</v>
      </c>
      <c r="E207" s="48" t="s">
        <v>64</v>
      </c>
      <c r="F207" s="48"/>
      <c r="G207" s="40" t="s">
        <v>236</v>
      </c>
      <c r="H207" s="79" t="s">
        <v>65</v>
      </c>
      <c r="I207" s="40" t="s">
        <v>1287</v>
      </c>
      <c r="J207" s="26"/>
      <c r="K207" s="26"/>
      <c r="M207" s="26"/>
      <c r="O207" s="91" t="s">
        <v>1288</v>
      </c>
    </row>
    <row r="208" spans="1:15" ht="51">
      <c r="A208" s="12" t="s">
        <v>1119</v>
      </c>
      <c r="B208" s="12" t="s">
        <v>66</v>
      </c>
      <c r="C208" s="12"/>
      <c r="D208" s="48">
        <v>49</v>
      </c>
      <c r="E208" s="48" t="s">
        <v>67</v>
      </c>
      <c r="F208" s="48"/>
      <c r="G208" s="40" t="s">
        <v>236</v>
      </c>
      <c r="H208" s="79" t="s">
        <v>68</v>
      </c>
      <c r="I208" s="40" t="s">
        <v>1287</v>
      </c>
      <c r="J208" s="26"/>
      <c r="K208" s="26"/>
      <c r="M208" s="26"/>
      <c r="O208" s="91" t="s">
        <v>1288</v>
      </c>
    </row>
    <row r="209" spans="1:17" s="80" customFormat="1" ht="51">
      <c r="A209" s="12" t="s">
        <v>1119</v>
      </c>
      <c r="B209" s="12" t="s">
        <v>69</v>
      </c>
      <c r="C209" s="27"/>
      <c r="D209" s="78">
        <v>49</v>
      </c>
      <c r="E209" s="78" t="s">
        <v>70</v>
      </c>
      <c r="F209" s="78"/>
      <c r="G209" s="40" t="s">
        <v>236</v>
      </c>
      <c r="H209" s="79" t="s">
        <v>71</v>
      </c>
      <c r="I209" s="40" t="s">
        <v>1287</v>
      </c>
      <c r="J209" s="26"/>
      <c r="K209" s="213"/>
      <c r="L209" s="25"/>
      <c r="M209" s="26"/>
      <c r="N209" s="27"/>
      <c r="O209" s="91" t="s">
        <v>1288</v>
      </c>
      <c r="P209" s="27"/>
      <c r="Q209" s="27"/>
    </row>
    <row r="210" spans="1:17" s="80" customFormat="1" ht="51">
      <c r="A210" s="12" t="s">
        <v>1119</v>
      </c>
      <c r="B210" s="12" t="s">
        <v>72</v>
      </c>
      <c r="C210" s="98"/>
      <c r="D210" s="99">
        <v>49</v>
      </c>
      <c r="E210" s="78" t="s">
        <v>73</v>
      </c>
      <c r="F210" s="99"/>
      <c r="G210" s="40" t="s">
        <v>236</v>
      </c>
      <c r="H210" s="79" t="s">
        <v>74</v>
      </c>
      <c r="I210" s="40" t="s">
        <v>1287</v>
      </c>
      <c r="J210" s="26"/>
      <c r="K210" s="213"/>
      <c r="L210" s="25"/>
      <c r="M210" s="26"/>
      <c r="N210" s="27"/>
      <c r="O210" s="91" t="s">
        <v>1288</v>
      </c>
      <c r="P210" s="27"/>
      <c r="Q210" s="27"/>
    </row>
    <row r="211" spans="1:15" s="80" customFormat="1" ht="51">
      <c r="A211" s="12" t="s">
        <v>1119</v>
      </c>
      <c r="B211" s="12" t="s">
        <v>75</v>
      </c>
      <c r="D211" s="81">
        <v>50</v>
      </c>
      <c r="E211" s="78" t="s">
        <v>76</v>
      </c>
      <c r="F211" s="81" t="s">
        <v>77</v>
      </c>
      <c r="G211" s="40" t="s">
        <v>236</v>
      </c>
      <c r="H211" s="79" t="s">
        <v>78</v>
      </c>
      <c r="I211" s="40" t="s">
        <v>1287</v>
      </c>
      <c r="J211" s="106"/>
      <c r="K211" s="107"/>
      <c r="L211" s="94"/>
      <c r="M211" s="40"/>
      <c r="O211" s="91" t="s">
        <v>1288</v>
      </c>
    </row>
    <row r="212" spans="1:15" s="80" customFormat="1" ht="38.25">
      <c r="A212" s="12" t="s">
        <v>1119</v>
      </c>
      <c r="B212" s="12" t="s">
        <v>79</v>
      </c>
      <c r="C212" s="76"/>
      <c r="D212" s="77">
        <v>50</v>
      </c>
      <c r="E212" s="77" t="s">
        <v>80</v>
      </c>
      <c r="F212" s="77">
        <v>6</v>
      </c>
      <c r="G212" s="40" t="s">
        <v>235</v>
      </c>
      <c r="H212" s="40" t="s">
        <v>81</v>
      </c>
      <c r="I212" s="40" t="s">
        <v>82</v>
      </c>
      <c r="J212" s="92"/>
      <c r="K212" s="93"/>
      <c r="L212" s="94"/>
      <c r="M212" s="40"/>
      <c r="O212" s="95" t="s">
        <v>1229</v>
      </c>
    </row>
    <row r="213" spans="1:15" s="80" customFormat="1" ht="89.25">
      <c r="A213" s="87" t="s">
        <v>1119</v>
      </c>
      <c r="B213" s="87" t="s">
        <v>83</v>
      </c>
      <c r="D213" s="81">
        <v>50</v>
      </c>
      <c r="E213" s="77" t="s">
        <v>84</v>
      </c>
      <c r="F213" s="81" t="s">
        <v>85</v>
      </c>
      <c r="G213" s="40" t="s">
        <v>235</v>
      </c>
      <c r="H213" s="40" t="s">
        <v>86</v>
      </c>
      <c r="I213" s="40" t="s">
        <v>87</v>
      </c>
      <c r="J213" s="110"/>
      <c r="K213" s="111"/>
      <c r="L213" s="108"/>
      <c r="M213" s="40"/>
      <c r="O213" s="95" t="s">
        <v>88</v>
      </c>
    </row>
    <row r="214" spans="1:15" s="80" customFormat="1" ht="51">
      <c r="A214" s="12" t="s">
        <v>1119</v>
      </c>
      <c r="B214" s="12" t="s">
        <v>1173</v>
      </c>
      <c r="C214" s="76"/>
      <c r="D214" s="77">
        <v>51</v>
      </c>
      <c r="E214" s="77" t="s">
        <v>1174</v>
      </c>
      <c r="F214" s="109" t="s">
        <v>89</v>
      </c>
      <c r="G214" s="40" t="s">
        <v>236</v>
      </c>
      <c r="H214" s="79" t="s">
        <v>90</v>
      </c>
      <c r="I214" s="40" t="s">
        <v>1287</v>
      </c>
      <c r="J214" s="92"/>
      <c r="K214" s="93"/>
      <c r="L214" s="94"/>
      <c r="M214" s="40"/>
      <c r="O214" s="91" t="s">
        <v>1288</v>
      </c>
    </row>
    <row r="215" spans="1:15" s="80" customFormat="1" ht="51">
      <c r="A215" s="12" t="s">
        <v>1119</v>
      </c>
      <c r="B215" s="12" t="s">
        <v>1178</v>
      </c>
      <c r="D215" s="81">
        <v>51</v>
      </c>
      <c r="E215" s="77" t="s">
        <v>1179</v>
      </c>
      <c r="F215" s="81" t="s">
        <v>91</v>
      </c>
      <c r="G215" s="40" t="s">
        <v>236</v>
      </c>
      <c r="H215" s="79" t="s">
        <v>92</v>
      </c>
      <c r="I215" s="40" t="s">
        <v>1287</v>
      </c>
      <c r="J215" s="92"/>
      <c r="K215" s="93"/>
      <c r="L215" s="108"/>
      <c r="M215" s="40"/>
      <c r="O215" s="91" t="s">
        <v>1288</v>
      </c>
    </row>
    <row r="216" spans="1:15" s="80" customFormat="1" ht="114.75">
      <c r="A216" s="12" t="s">
        <v>1119</v>
      </c>
      <c r="B216" s="12" t="s">
        <v>93</v>
      </c>
      <c r="D216" s="81">
        <v>51</v>
      </c>
      <c r="E216" s="77" t="s">
        <v>1179</v>
      </c>
      <c r="F216" s="81" t="s">
        <v>94</v>
      </c>
      <c r="G216" s="40" t="s">
        <v>235</v>
      </c>
      <c r="H216" s="40" t="s">
        <v>95</v>
      </c>
      <c r="I216" s="40" t="s">
        <v>96</v>
      </c>
      <c r="J216" s="92"/>
      <c r="K216" s="93"/>
      <c r="L216" s="108"/>
      <c r="M216" s="40"/>
      <c r="O216" s="95" t="s">
        <v>88</v>
      </c>
    </row>
    <row r="217" spans="1:15" s="80" customFormat="1" ht="51">
      <c r="A217" s="12" t="s">
        <v>1119</v>
      </c>
      <c r="B217" s="12" t="s">
        <v>97</v>
      </c>
      <c r="D217" s="81">
        <v>52</v>
      </c>
      <c r="E217" s="77" t="s">
        <v>98</v>
      </c>
      <c r="F217" s="81"/>
      <c r="G217" s="40" t="s">
        <v>236</v>
      </c>
      <c r="H217" s="79" t="s">
        <v>99</v>
      </c>
      <c r="I217" s="40" t="s">
        <v>1287</v>
      </c>
      <c r="J217" s="92"/>
      <c r="K217" s="93"/>
      <c r="L217" s="108"/>
      <c r="M217" s="40"/>
      <c r="O217" s="91" t="s">
        <v>1288</v>
      </c>
    </row>
    <row r="218" spans="1:17" ht="51">
      <c r="A218" s="12" t="s">
        <v>1119</v>
      </c>
      <c r="B218" s="12" t="s">
        <v>100</v>
      </c>
      <c r="C218" s="80"/>
      <c r="D218" s="77">
        <v>52</v>
      </c>
      <c r="E218" s="77" t="s">
        <v>101</v>
      </c>
      <c r="F218" s="77"/>
      <c r="G218" s="40" t="s">
        <v>236</v>
      </c>
      <c r="H218" s="79" t="s">
        <v>102</v>
      </c>
      <c r="I218" s="40" t="s">
        <v>1287</v>
      </c>
      <c r="J218" s="92"/>
      <c r="K218" s="92"/>
      <c r="L218" s="94"/>
      <c r="M218" s="40"/>
      <c r="N218" s="80"/>
      <c r="O218" s="91" t="s">
        <v>1288</v>
      </c>
      <c r="P218" s="80"/>
      <c r="Q218" s="80"/>
    </row>
    <row r="219" spans="1:17" ht="25.5">
      <c r="A219" s="12" t="s">
        <v>1119</v>
      </c>
      <c r="B219" s="12" t="s">
        <v>1180</v>
      </c>
      <c r="C219" s="80"/>
      <c r="D219" s="81">
        <v>52</v>
      </c>
      <c r="E219" s="77" t="s">
        <v>1110</v>
      </c>
      <c r="F219" s="81">
        <v>12</v>
      </c>
      <c r="G219" s="40" t="s">
        <v>235</v>
      </c>
      <c r="H219" s="40" t="s">
        <v>103</v>
      </c>
      <c r="I219" s="40" t="s">
        <v>87</v>
      </c>
      <c r="J219" s="92"/>
      <c r="K219" s="92"/>
      <c r="L219" s="94"/>
      <c r="M219" s="40"/>
      <c r="N219" s="80"/>
      <c r="O219" s="95" t="s">
        <v>104</v>
      </c>
      <c r="P219" s="80"/>
      <c r="Q219" s="80"/>
    </row>
    <row r="220" spans="1:15" ht="25.5">
      <c r="A220" s="12" t="s">
        <v>1119</v>
      </c>
      <c r="B220" s="12" t="s">
        <v>1183</v>
      </c>
      <c r="C220" s="12"/>
      <c r="D220" s="48">
        <v>52</v>
      </c>
      <c r="E220" s="77" t="s">
        <v>1116</v>
      </c>
      <c r="F220" s="48">
        <v>16</v>
      </c>
      <c r="G220" s="40" t="s">
        <v>235</v>
      </c>
      <c r="H220" s="40" t="s">
        <v>103</v>
      </c>
      <c r="I220" s="40" t="s">
        <v>87</v>
      </c>
      <c r="M220" s="26"/>
      <c r="O220" s="95" t="s">
        <v>104</v>
      </c>
    </row>
    <row r="221" spans="1:15" ht="25.5">
      <c r="A221" s="12" t="s">
        <v>1119</v>
      </c>
      <c r="B221" s="12" t="s">
        <v>1187</v>
      </c>
      <c r="C221" s="82"/>
      <c r="D221" s="83">
        <v>52</v>
      </c>
      <c r="E221" s="77" t="s">
        <v>1118</v>
      </c>
      <c r="F221" s="84">
        <v>20</v>
      </c>
      <c r="G221" s="40" t="s">
        <v>235</v>
      </c>
      <c r="H221" s="40" t="s">
        <v>103</v>
      </c>
      <c r="I221" s="40" t="s">
        <v>87</v>
      </c>
      <c r="J221" s="26"/>
      <c r="K221" s="26"/>
      <c r="L221" s="112"/>
      <c r="M221" s="26"/>
      <c r="O221" s="95" t="s">
        <v>104</v>
      </c>
    </row>
    <row r="222" spans="1:15" ht="51">
      <c r="A222" s="12" t="s">
        <v>1119</v>
      </c>
      <c r="B222" s="12" t="s">
        <v>105</v>
      </c>
      <c r="C222" s="96"/>
      <c r="D222" s="84">
        <v>53</v>
      </c>
      <c r="E222" s="97" t="s">
        <v>106</v>
      </c>
      <c r="F222" s="97"/>
      <c r="G222" s="40" t="s">
        <v>236</v>
      </c>
      <c r="H222" s="79" t="s">
        <v>107</v>
      </c>
      <c r="I222" s="40" t="s">
        <v>1287</v>
      </c>
      <c r="J222" s="26"/>
      <c r="K222" s="26"/>
      <c r="L222" s="112"/>
      <c r="M222" s="26"/>
      <c r="O222" s="91" t="s">
        <v>1288</v>
      </c>
    </row>
    <row r="223" spans="1:15" ht="51">
      <c r="A223" s="12" t="s">
        <v>1119</v>
      </c>
      <c r="B223" s="12" t="s">
        <v>108</v>
      </c>
      <c r="C223" s="96"/>
      <c r="D223" s="84">
        <v>53</v>
      </c>
      <c r="E223" s="97" t="s">
        <v>109</v>
      </c>
      <c r="F223" s="97"/>
      <c r="G223" s="40" t="s">
        <v>236</v>
      </c>
      <c r="H223" s="79" t="s">
        <v>110</v>
      </c>
      <c r="I223" s="40" t="s">
        <v>1287</v>
      </c>
      <c r="J223" s="26"/>
      <c r="K223" s="26"/>
      <c r="L223" s="112"/>
      <c r="M223" s="26"/>
      <c r="O223" s="91" t="s">
        <v>1288</v>
      </c>
    </row>
    <row r="224" spans="1:15" ht="38.25">
      <c r="A224" s="12" t="s">
        <v>1119</v>
      </c>
      <c r="B224" s="12" t="s">
        <v>111</v>
      </c>
      <c r="C224" s="96"/>
      <c r="D224" s="84">
        <v>53</v>
      </c>
      <c r="E224" s="97" t="s">
        <v>109</v>
      </c>
      <c r="F224" s="84" t="s">
        <v>112</v>
      </c>
      <c r="G224" s="96" t="s">
        <v>235</v>
      </c>
      <c r="H224" s="79" t="s">
        <v>113</v>
      </c>
      <c r="I224" s="79" t="s">
        <v>114</v>
      </c>
      <c r="J224" s="26"/>
      <c r="K224" s="26"/>
      <c r="L224" s="112"/>
      <c r="M224" s="26"/>
      <c r="O224" s="112" t="s">
        <v>1229</v>
      </c>
    </row>
    <row r="225" spans="1:15" ht="76.5">
      <c r="A225" s="12" t="s">
        <v>1119</v>
      </c>
      <c r="B225" s="12" t="s">
        <v>115</v>
      </c>
      <c r="C225" s="101"/>
      <c r="D225" s="83" t="s">
        <v>116</v>
      </c>
      <c r="E225" s="97" t="s">
        <v>109</v>
      </c>
      <c r="F225" s="84" t="s">
        <v>112</v>
      </c>
      <c r="G225" s="96" t="s">
        <v>235</v>
      </c>
      <c r="H225" s="102" t="s">
        <v>117</v>
      </c>
      <c r="I225" s="102" t="s">
        <v>118</v>
      </c>
      <c r="J225" s="26"/>
      <c r="K225" s="26"/>
      <c r="L225" s="112"/>
      <c r="M225" s="26"/>
      <c r="O225" s="85" t="s">
        <v>1229</v>
      </c>
    </row>
    <row r="226" spans="1:15" ht="25.5">
      <c r="A226" s="12" t="s">
        <v>1119</v>
      </c>
      <c r="B226" s="12" t="s">
        <v>119</v>
      </c>
      <c r="C226" s="98"/>
      <c r="D226" s="99">
        <v>60</v>
      </c>
      <c r="E226" s="99" t="s">
        <v>120</v>
      </c>
      <c r="F226" s="84"/>
      <c r="G226" s="96" t="s">
        <v>235</v>
      </c>
      <c r="H226" s="100" t="s">
        <v>121</v>
      </c>
      <c r="I226" s="100" t="s">
        <v>122</v>
      </c>
      <c r="J226" s="90"/>
      <c r="K226" s="90"/>
      <c r="L226" s="103"/>
      <c r="M226" s="26"/>
      <c r="O226" s="209" t="s">
        <v>122</v>
      </c>
    </row>
    <row r="227" spans="1:17" s="122" customFormat="1" ht="38.25">
      <c r="A227" s="116" t="s">
        <v>1119</v>
      </c>
      <c r="B227" s="116" t="s">
        <v>123</v>
      </c>
      <c r="C227" s="200"/>
      <c r="D227" s="204" t="s">
        <v>124</v>
      </c>
      <c r="E227" s="204" t="s">
        <v>120</v>
      </c>
      <c r="F227" s="204"/>
      <c r="G227" s="86" t="s">
        <v>235</v>
      </c>
      <c r="H227" s="86" t="s">
        <v>125</v>
      </c>
      <c r="I227" s="86" t="s">
        <v>126</v>
      </c>
      <c r="J227" s="91"/>
      <c r="K227" s="91"/>
      <c r="L227" s="215"/>
      <c r="M227" s="91"/>
      <c r="N227" s="219"/>
      <c r="O227" s="113" t="s">
        <v>1229</v>
      </c>
      <c r="P227" s="219"/>
      <c r="Q227" s="219"/>
    </row>
    <row r="228" spans="1:17" s="163" customFormat="1" ht="39" thickBot="1">
      <c r="A228" s="156" t="s">
        <v>1119</v>
      </c>
      <c r="B228" s="156" t="s">
        <v>127</v>
      </c>
      <c r="C228" s="201"/>
      <c r="D228" s="205">
        <v>64</v>
      </c>
      <c r="E228" s="205" t="s">
        <v>128</v>
      </c>
      <c r="F228" s="205">
        <v>23</v>
      </c>
      <c r="G228" s="209" t="s">
        <v>236</v>
      </c>
      <c r="H228" s="209" t="s">
        <v>129</v>
      </c>
      <c r="I228" s="211" t="s">
        <v>130</v>
      </c>
      <c r="J228" s="211"/>
      <c r="K228" s="211"/>
      <c r="L228" s="216"/>
      <c r="M228" s="211"/>
      <c r="N228" s="220"/>
      <c r="O228" s="114" t="s">
        <v>131</v>
      </c>
      <c r="P228" s="220"/>
      <c r="Q228" s="220"/>
    </row>
    <row r="229" spans="1:17" s="65" customFormat="1" ht="128.25" thickBot="1">
      <c r="A229" s="226" t="s">
        <v>132</v>
      </c>
      <c r="B229" s="65" t="s">
        <v>133</v>
      </c>
      <c r="D229" s="65">
        <v>10</v>
      </c>
      <c r="E229" s="65" t="s">
        <v>882</v>
      </c>
      <c r="F229" s="65">
        <v>1</v>
      </c>
      <c r="G229" s="227" t="s">
        <v>257</v>
      </c>
      <c r="H229" s="69" t="s">
        <v>134</v>
      </c>
      <c r="I229" s="69" t="s">
        <v>135</v>
      </c>
      <c r="J229" s="228"/>
      <c r="K229" s="223"/>
      <c r="L229" s="223"/>
      <c r="M229" s="223"/>
      <c r="N229" s="223"/>
      <c r="O229" s="228" t="s">
        <v>136</v>
      </c>
      <c r="P229" s="223"/>
      <c r="Q229" s="223"/>
    </row>
    <row r="230" spans="1:17" s="36" customFormat="1" ht="51.75" customHeight="1" thickBot="1">
      <c r="A230" s="12" t="s">
        <v>132</v>
      </c>
      <c r="B230" s="12" t="s">
        <v>133</v>
      </c>
      <c r="C230" s="12"/>
      <c r="D230" s="12" t="s">
        <v>137</v>
      </c>
      <c r="E230" s="12"/>
      <c r="F230" s="12"/>
      <c r="G230" s="48" t="s">
        <v>257</v>
      </c>
      <c r="H230" s="13" t="s">
        <v>138</v>
      </c>
      <c r="I230" s="13" t="s">
        <v>139</v>
      </c>
      <c r="J230" s="212"/>
      <c r="K230" s="214"/>
      <c r="L230" s="217"/>
      <c r="M230" s="218"/>
      <c r="N230" s="218"/>
      <c r="O230" s="222" t="s">
        <v>140</v>
      </c>
      <c r="P230" s="224"/>
      <c r="Q230" s="207"/>
    </row>
    <row r="231" spans="1:17" s="182" customFormat="1" ht="39.75" customHeight="1" thickBot="1">
      <c r="A231" s="229" t="s">
        <v>571</v>
      </c>
      <c r="B231" s="230" t="s">
        <v>594</v>
      </c>
      <c r="C231" s="231"/>
      <c r="D231" s="232"/>
      <c r="E231" s="232"/>
      <c r="F231" s="232"/>
      <c r="G231" s="231"/>
      <c r="H231" s="233"/>
      <c r="I231" s="233"/>
      <c r="J231" s="234"/>
      <c r="K231" s="234"/>
      <c r="L231" s="234"/>
      <c r="M231" s="231"/>
      <c r="N231" s="235"/>
      <c r="O231" s="234"/>
      <c r="P231" s="235"/>
      <c r="Q231" s="235"/>
    </row>
    <row r="232" spans="1:15" s="36" customFormat="1" ht="51.75" customHeight="1">
      <c r="A232" s="12" t="s">
        <v>141</v>
      </c>
      <c r="B232" s="12" t="s">
        <v>142</v>
      </c>
      <c r="C232" s="12"/>
      <c r="D232" s="48">
        <v>27</v>
      </c>
      <c r="E232" s="49" t="s">
        <v>1087</v>
      </c>
      <c r="F232" s="48"/>
      <c r="G232" s="12" t="s">
        <v>258</v>
      </c>
      <c r="H232" s="13" t="s">
        <v>143</v>
      </c>
      <c r="I232" s="13" t="s">
        <v>144</v>
      </c>
      <c r="J232" s="26"/>
      <c r="K232" s="26"/>
      <c r="L232" s="25"/>
      <c r="M232" s="26" t="s">
        <v>268</v>
      </c>
      <c r="O232" s="26" t="s">
        <v>145</v>
      </c>
    </row>
    <row r="233" spans="1:15" s="36" customFormat="1" ht="51.75" customHeight="1">
      <c r="A233" s="12" t="s">
        <v>141</v>
      </c>
      <c r="B233" s="12" t="s">
        <v>146</v>
      </c>
      <c r="C233" s="12"/>
      <c r="D233" s="48"/>
      <c r="E233" s="49" t="s">
        <v>147</v>
      </c>
      <c r="F233" s="48"/>
      <c r="G233" s="12" t="s">
        <v>258</v>
      </c>
      <c r="H233" s="13" t="s">
        <v>148</v>
      </c>
      <c r="I233" s="13" t="s">
        <v>149</v>
      </c>
      <c r="J233" s="26"/>
      <c r="K233" s="26"/>
      <c r="L233" s="25"/>
      <c r="M233" s="26" t="s">
        <v>268</v>
      </c>
      <c r="O233" s="26" t="s">
        <v>150</v>
      </c>
    </row>
    <row r="234" spans="1:15" s="36" customFormat="1" ht="51.75" customHeight="1">
      <c r="A234" s="12" t="s">
        <v>141</v>
      </c>
      <c r="B234" s="12" t="s">
        <v>155</v>
      </c>
      <c r="C234" s="12"/>
      <c r="D234" s="48"/>
      <c r="E234" s="49" t="s">
        <v>152</v>
      </c>
      <c r="F234" s="48"/>
      <c r="G234" s="12" t="s">
        <v>258</v>
      </c>
      <c r="H234" s="13" t="s">
        <v>156</v>
      </c>
      <c r="I234" s="13" t="s">
        <v>156</v>
      </c>
      <c r="J234" s="26"/>
      <c r="K234" s="26"/>
      <c r="L234" s="25"/>
      <c r="M234" s="26" t="s">
        <v>268</v>
      </c>
      <c r="O234" s="26" t="s">
        <v>157</v>
      </c>
    </row>
    <row r="235" spans="1:15" s="36" customFormat="1" ht="51.75" customHeight="1">
      <c r="A235" s="12" t="s">
        <v>141</v>
      </c>
      <c r="B235" s="12" t="s">
        <v>158</v>
      </c>
      <c r="C235" s="12"/>
      <c r="D235" s="48"/>
      <c r="E235" s="49" t="s">
        <v>1035</v>
      </c>
      <c r="F235" s="48"/>
      <c r="G235" s="12" t="s">
        <v>257</v>
      </c>
      <c r="H235" s="13" t="s">
        <v>159</v>
      </c>
      <c r="I235" s="13" t="s">
        <v>160</v>
      </c>
      <c r="J235" s="26"/>
      <c r="K235" s="26"/>
      <c r="L235" s="25"/>
      <c r="M235" s="26" t="s">
        <v>268</v>
      </c>
      <c r="O235" s="26" t="s">
        <v>161</v>
      </c>
    </row>
    <row r="236" spans="1:15" s="36" customFormat="1" ht="51.75" customHeight="1">
      <c r="A236" s="12" t="s">
        <v>141</v>
      </c>
      <c r="B236" s="12" t="s">
        <v>162</v>
      </c>
      <c r="C236" s="12"/>
      <c r="D236" s="48"/>
      <c r="E236" s="49" t="s">
        <v>163</v>
      </c>
      <c r="F236" s="48"/>
      <c r="G236" s="12" t="s">
        <v>258</v>
      </c>
      <c r="H236" s="13" t="s">
        <v>164</v>
      </c>
      <c r="I236" s="13" t="s">
        <v>165</v>
      </c>
      <c r="J236" s="26"/>
      <c r="K236" s="26"/>
      <c r="L236" s="25"/>
      <c r="M236" s="26" t="s">
        <v>268</v>
      </c>
      <c r="O236" s="26" t="s">
        <v>1229</v>
      </c>
    </row>
    <row r="237" spans="1:15" s="36" customFormat="1" ht="51.75" customHeight="1">
      <c r="A237" s="87" t="s">
        <v>141</v>
      </c>
      <c r="B237" s="87" t="s">
        <v>166</v>
      </c>
      <c r="C237" s="14"/>
      <c r="D237" s="50"/>
      <c r="E237" s="135" t="s">
        <v>109</v>
      </c>
      <c r="F237" s="50"/>
      <c r="G237" s="87" t="s">
        <v>258</v>
      </c>
      <c r="H237" s="15" t="s">
        <v>167</v>
      </c>
      <c r="I237" s="15" t="s">
        <v>168</v>
      </c>
      <c r="J237" s="90"/>
      <c r="K237" s="90"/>
      <c r="L237" s="90"/>
      <c r="M237" s="26" t="s">
        <v>268</v>
      </c>
      <c r="O237" s="35" t="s">
        <v>169</v>
      </c>
    </row>
    <row r="238" spans="1:15" s="36" customFormat="1" ht="51.75" customHeight="1">
      <c r="A238" s="12" t="s">
        <v>141</v>
      </c>
      <c r="B238" s="12" t="s">
        <v>175</v>
      </c>
      <c r="C238"/>
      <c r="D238" s="37"/>
      <c r="E238" s="38" t="s">
        <v>109</v>
      </c>
      <c r="F238" s="37"/>
      <c r="G238" s="12" t="s">
        <v>258</v>
      </c>
      <c r="H238" s="11" t="s">
        <v>176</v>
      </c>
      <c r="I238" s="11" t="s">
        <v>177</v>
      </c>
      <c r="J238" s="24"/>
      <c r="K238" s="24"/>
      <c r="L238" s="25"/>
      <c r="M238" s="26" t="s">
        <v>268</v>
      </c>
      <c r="O238" s="136" t="s">
        <v>178</v>
      </c>
    </row>
    <row r="239" spans="1:15" s="36" customFormat="1" ht="51.75" customHeight="1">
      <c r="A239" s="12" t="s">
        <v>141</v>
      </c>
      <c r="B239" s="12" t="s">
        <v>179</v>
      </c>
      <c r="C239"/>
      <c r="D239" s="37"/>
      <c r="E239" s="38" t="s">
        <v>180</v>
      </c>
      <c r="F239" s="37"/>
      <c r="G239" s="12" t="s">
        <v>258</v>
      </c>
      <c r="H239" s="11" t="s">
        <v>181</v>
      </c>
      <c r="I239" s="11" t="s">
        <v>182</v>
      </c>
      <c r="J239" s="24"/>
      <c r="K239" s="24"/>
      <c r="L239" s="25"/>
      <c r="M239" s="26" t="s">
        <v>268</v>
      </c>
      <c r="O239" s="26" t="s">
        <v>183</v>
      </c>
    </row>
    <row r="240" spans="1:15" s="36" customFormat="1" ht="51.75" customHeight="1">
      <c r="A240" s="12" t="s">
        <v>141</v>
      </c>
      <c r="B240" s="12" t="s">
        <v>184</v>
      </c>
      <c r="C240"/>
      <c r="D240" s="37"/>
      <c r="E240" s="38" t="s">
        <v>152</v>
      </c>
      <c r="F240" s="37"/>
      <c r="G240" s="12" t="s">
        <v>258</v>
      </c>
      <c r="H240" s="11" t="s">
        <v>185</v>
      </c>
      <c r="I240" s="11" t="s">
        <v>186</v>
      </c>
      <c r="J240" s="24"/>
      <c r="K240" s="24"/>
      <c r="L240" s="25"/>
      <c r="M240" s="26" t="s">
        <v>268</v>
      </c>
      <c r="O240" s="136" t="s">
        <v>187</v>
      </c>
    </row>
    <row r="241" spans="1:15" s="36" customFormat="1" ht="51.75" customHeight="1">
      <c r="A241" s="12" t="s">
        <v>141</v>
      </c>
      <c r="B241" s="12" t="s">
        <v>188</v>
      </c>
      <c r="C241"/>
      <c r="D241" s="37"/>
      <c r="E241" s="38" t="s">
        <v>152</v>
      </c>
      <c r="F241" s="37"/>
      <c r="G241" s="12" t="s">
        <v>258</v>
      </c>
      <c r="H241" s="11" t="s">
        <v>189</v>
      </c>
      <c r="I241" s="11" t="s">
        <v>186</v>
      </c>
      <c r="J241" s="24"/>
      <c r="K241" s="24"/>
      <c r="L241" s="25"/>
      <c r="M241" s="26" t="s">
        <v>268</v>
      </c>
      <c r="O241" s="136" t="s">
        <v>187</v>
      </c>
    </row>
    <row r="242" spans="1:15" s="36" customFormat="1" ht="51.75" customHeight="1">
      <c r="A242" s="12" t="s">
        <v>141</v>
      </c>
      <c r="B242" s="12" t="s">
        <v>190</v>
      </c>
      <c r="C242"/>
      <c r="D242" s="37"/>
      <c r="E242" s="38" t="s">
        <v>152</v>
      </c>
      <c r="F242" s="37"/>
      <c r="G242" s="12" t="s">
        <v>258</v>
      </c>
      <c r="H242" s="11" t="s">
        <v>191</v>
      </c>
      <c r="I242" s="11" t="s">
        <v>186</v>
      </c>
      <c r="J242" s="24"/>
      <c r="K242" s="24"/>
      <c r="L242" s="25"/>
      <c r="M242" s="26" t="s">
        <v>268</v>
      </c>
      <c r="O242" s="136" t="s">
        <v>192</v>
      </c>
    </row>
    <row r="243" spans="1:15" s="145" customFormat="1" ht="51.75" customHeight="1">
      <c r="A243" s="137" t="s">
        <v>141</v>
      </c>
      <c r="B243" s="137" t="s">
        <v>193</v>
      </c>
      <c r="C243" s="138"/>
      <c r="D243" s="139"/>
      <c r="E243" s="140" t="s">
        <v>194</v>
      </c>
      <c r="F243" s="139"/>
      <c r="G243" s="137" t="s">
        <v>258</v>
      </c>
      <c r="H243" s="141" t="s">
        <v>195</v>
      </c>
      <c r="I243" s="142" t="s">
        <v>196</v>
      </c>
      <c r="J243" s="143"/>
      <c r="K243" s="143"/>
      <c r="L243" s="144"/>
      <c r="M243" s="26" t="s">
        <v>268</v>
      </c>
      <c r="O243" s="142" t="s">
        <v>197</v>
      </c>
    </row>
    <row r="244" spans="1:15" ht="25.5">
      <c r="A244" s="13" t="s">
        <v>198</v>
      </c>
      <c r="B244" s="123" t="str">
        <f>"DENSO/"&amp;(COUNTIF($A$14:A244,"Wells, Bryan"))</f>
        <v>DENSO/1</v>
      </c>
      <c r="C244" s="13"/>
      <c r="D244" s="49">
        <v>2</v>
      </c>
      <c r="E244" s="49">
        <v>3.51</v>
      </c>
      <c r="F244" s="146" t="s">
        <v>199</v>
      </c>
      <c r="G244" s="13" t="s">
        <v>258</v>
      </c>
      <c r="H244" s="13" t="s">
        <v>200</v>
      </c>
      <c r="I244" s="13" t="s">
        <v>201</v>
      </c>
      <c r="J244" s="26"/>
      <c r="K244" s="26"/>
      <c r="M244" s="26" t="s">
        <v>268</v>
      </c>
      <c r="O244" s="26" t="s">
        <v>202</v>
      </c>
    </row>
    <row r="245" spans="1:17" ht="140.25">
      <c r="A245" s="13" t="s">
        <v>198</v>
      </c>
      <c r="B245" s="123" t="str">
        <f>"DENSO/"&amp;(COUNTIF($A$14:A245,"Wells, Bryan"))</f>
        <v>DENSO/2</v>
      </c>
      <c r="C245" s="82"/>
      <c r="D245" s="83">
        <v>3</v>
      </c>
      <c r="E245" s="83">
        <v>3.59</v>
      </c>
      <c r="F245" s="83" t="s">
        <v>203</v>
      </c>
      <c r="G245" s="102" t="s">
        <v>258</v>
      </c>
      <c r="H245" s="102" t="s">
        <v>204</v>
      </c>
      <c r="I245" s="102" t="s">
        <v>205</v>
      </c>
      <c r="J245" s="26"/>
      <c r="K245" s="26"/>
      <c r="L245" s="112"/>
      <c r="M245" s="26" t="s">
        <v>268</v>
      </c>
      <c r="O245" s="26" t="s">
        <v>206</v>
      </c>
      <c r="Q245" s="26" t="s">
        <v>207</v>
      </c>
    </row>
    <row r="246" spans="1:17" ht="178.5">
      <c r="A246" s="13" t="s">
        <v>198</v>
      </c>
      <c r="B246" s="123" t="str">
        <f>"DENSO/"&amp;(COUNTIF($A$14:A246,"Wells, Bryan"))</f>
        <v>DENSO/3</v>
      </c>
      <c r="C246" s="13"/>
      <c r="D246" s="49" t="s">
        <v>208</v>
      </c>
      <c r="E246" s="49" t="s">
        <v>209</v>
      </c>
      <c r="F246" s="146" t="s">
        <v>210</v>
      </c>
      <c r="G246" s="13" t="s">
        <v>258</v>
      </c>
      <c r="H246" s="13" t="s">
        <v>211</v>
      </c>
      <c r="I246" s="13" t="s">
        <v>212</v>
      </c>
      <c r="J246" s="26"/>
      <c r="K246" s="26"/>
      <c r="L246" s="112"/>
      <c r="M246" s="26" t="s">
        <v>268</v>
      </c>
      <c r="O246" s="26" t="s">
        <v>213</v>
      </c>
      <c r="Q246" s="26" t="s">
        <v>214</v>
      </c>
    </row>
    <row r="247" spans="1:17" s="80" customFormat="1" ht="76.5">
      <c r="A247" s="13" t="s">
        <v>198</v>
      </c>
      <c r="B247" s="123" t="str">
        <f>"DENSO/"&amp;(COUNTIF($A$14:A247,"Wells, Bryan"))</f>
        <v>DENSO/4</v>
      </c>
      <c r="C247" s="40"/>
      <c r="D247" s="77" t="s">
        <v>215</v>
      </c>
      <c r="E247" s="77" t="s">
        <v>515</v>
      </c>
      <c r="F247" s="147"/>
      <c r="G247" s="40" t="s">
        <v>258</v>
      </c>
      <c r="H247" s="40" t="s">
        <v>216</v>
      </c>
      <c r="I247" s="40" t="s">
        <v>217</v>
      </c>
      <c r="J247" s="106"/>
      <c r="K247" s="107"/>
      <c r="L247" s="108"/>
      <c r="M247" s="26" t="s">
        <v>268</v>
      </c>
      <c r="O247" s="35" t="s">
        <v>218</v>
      </c>
      <c r="Q247" s="40" t="s">
        <v>219</v>
      </c>
    </row>
    <row r="248" spans="1:17" ht="76.5">
      <c r="A248" s="13" t="s">
        <v>198</v>
      </c>
      <c r="B248" s="123" t="str">
        <f>"DENSO/"&amp;(COUNTIF($A$14:A248,"Wells, Bryan"))</f>
        <v>DENSO/5</v>
      </c>
      <c r="C248" s="13"/>
      <c r="D248" s="49">
        <v>5</v>
      </c>
      <c r="E248" s="49" t="s">
        <v>515</v>
      </c>
      <c r="F248" s="146">
        <v>6</v>
      </c>
      <c r="G248" s="13" t="s">
        <v>258</v>
      </c>
      <c r="H248" s="13" t="s">
        <v>220</v>
      </c>
      <c r="I248" s="13"/>
      <c r="J248" s="26"/>
      <c r="K248" s="26"/>
      <c r="L248" s="112"/>
      <c r="M248" s="26" t="s">
        <v>268</v>
      </c>
      <c r="O248" s="26" t="s">
        <v>221</v>
      </c>
      <c r="Q248" s="26" t="s">
        <v>222</v>
      </c>
    </row>
    <row r="249" spans="1:17" ht="51">
      <c r="A249" s="13" t="s">
        <v>198</v>
      </c>
      <c r="B249" s="123" t="str">
        <f>"DENSO/"&amp;(COUNTIF($A$14:A249,"Wells, Bryan"))</f>
        <v>DENSO/6</v>
      </c>
      <c r="C249" s="82"/>
      <c r="D249" s="83">
        <v>5</v>
      </c>
      <c r="E249" s="83" t="s">
        <v>515</v>
      </c>
      <c r="F249" s="83">
        <v>6</v>
      </c>
      <c r="G249" s="102" t="s">
        <v>258</v>
      </c>
      <c r="H249" s="102" t="s">
        <v>223</v>
      </c>
      <c r="I249" s="13"/>
      <c r="J249" s="26"/>
      <c r="K249" s="26"/>
      <c r="L249" s="112"/>
      <c r="M249" s="26" t="s">
        <v>268</v>
      </c>
      <c r="O249" s="26" t="s">
        <v>221</v>
      </c>
      <c r="Q249" s="26" t="s">
        <v>224</v>
      </c>
    </row>
    <row r="250" spans="1:17" ht="38.25">
      <c r="A250" s="13" t="s">
        <v>198</v>
      </c>
      <c r="B250" s="123" t="str">
        <f>"DENSO/"&amp;(COUNTIF($A$14:A250,"Wells, Bryan"))</f>
        <v>DENSO/7</v>
      </c>
      <c r="C250" s="82"/>
      <c r="D250" s="83">
        <v>5</v>
      </c>
      <c r="E250" s="83" t="s">
        <v>515</v>
      </c>
      <c r="F250" s="97">
        <v>6</v>
      </c>
      <c r="G250" s="79" t="s">
        <v>258</v>
      </c>
      <c r="H250" s="79" t="s">
        <v>225</v>
      </c>
      <c r="I250" s="13"/>
      <c r="J250" s="26"/>
      <c r="K250" s="26"/>
      <c r="L250" s="112"/>
      <c r="M250" s="26" t="s">
        <v>268</v>
      </c>
      <c r="O250" s="26" t="s">
        <v>221</v>
      </c>
      <c r="Q250" s="26" t="s">
        <v>226</v>
      </c>
    </row>
    <row r="251" spans="1:17" ht="76.5">
      <c r="A251" s="13" t="s">
        <v>198</v>
      </c>
      <c r="B251" s="123" t="str">
        <f>"DENSO/"&amp;(COUNTIF($A$14:A251,"Wells, Bryan"))</f>
        <v>DENSO/8</v>
      </c>
      <c r="C251" s="82"/>
      <c r="D251" s="83">
        <v>5</v>
      </c>
      <c r="E251" s="83" t="s">
        <v>515</v>
      </c>
      <c r="F251" s="83" t="s">
        <v>227</v>
      </c>
      <c r="G251" s="102" t="s">
        <v>258</v>
      </c>
      <c r="H251" s="102" t="s">
        <v>228</v>
      </c>
      <c r="I251" s="102"/>
      <c r="J251" s="26"/>
      <c r="K251" s="26"/>
      <c r="L251" s="112"/>
      <c r="M251" s="26" t="s">
        <v>268</v>
      </c>
      <c r="O251" s="136" t="s">
        <v>229</v>
      </c>
      <c r="Q251" s="26" t="s">
        <v>230</v>
      </c>
    </row>
    <row r="252" spans="1:17" ht="127.5">
      <c r="A252" s="13" t="s">
        <v>198</v>
      </c>
      <c r="B252" s="123" t="str">
        <f>"DENSO/"&amp;(COUNTIF($A$14:A252,"Wells, Bryan"))</f>
        <v>DENSO/9</v>
      </c>
      <c r="C252" s="76"/>
      <c r="D252" s="77">
        <v>9</v>
      </c>
      <c r="E252" s="77" t="s">
        <v>515</v>
      </c>
      <c r="F252" s="83" t="s">
        <v>231</v>
      </c>
      <c r="G252" s="102" t="s">
        <v>258</v>
      </c>
      <c r="H252" s="102" t="s">
        <v>232</v>
      </c>
      <c r="I252" s="102" t="s">
        <v>233</v>
      </c>
      <c r="J252" s="26"/>
      <c r="K252" s="26"/>
      <c r="L252" s="26"/>
      <c r="M252" s="26" t="s">
        <v>268</v>
      </c>
      <c r="O252" s="136" t="s">
        <v>597</v>
      </c>
      <c r="Q252" s="26" t="s">
        <v>598</v>
      </c>
    </row>
    <row r="253" spans="1:17" ht="89.25">
      <c r="A253" s="13" t="s">
        <v>198</v>
      </c>
      <c r="B253" s="123" t="str">
        <f>"DENSO/"&amp;(COUNTIF($A$14:A253,"Wells, Bryan"))</f>
        <v>DENSO/10</v>
      </c>
      <c r="C253" s="96"/>
      <c r="D253" s="84">
        <v>9</v>
      </c>
      <c r="E253" s="84" t="s">
        <v>515</v>
      </c>
      <c r="F253" s="84" t="s">
        <v>599</v>
      </c>
      <c r="G253" s="27" t="s">
        <v>258</v>
      </c>
      <c r="H253" s="79" t="s">
        <v>600</v>
      </c>
      <c r="I253" s="79" t="s">
        <v>601</v>
      </c>
      <c r="J253" s="26"/>
      <c r="K253" s="26"/>
      <c r="L253" s="112"/>
      <c r="M253" s="26" t="s">
        <v>268</v>
      </c>
      <c r="O253" s="26" t="s">
        <v>602</v>
      </c>
      <c r="Q253" s="26" t="s">
        <v>603</v>
      </c>
    </row>
    <row r="254" spans="1:17" ht="51">
      <c r="A254" s="13" t="s">
        <v>198</v>
      </c>
      <c r="B254" s="123" t="str">
        <f>"DENSO/"&amp;(COUNTIF($A$14:A254,"Wells, Bryan"))</f>
        <v>DENSO/11</v>
      </c>
      <c r="C254" s="76"/>
      <c r="D254" s="77">
        <v>9</v>
      </c>
      <c r="E254" s="77" t="s">
        <v>515</v>
      </c>
      <c r="F254" s="83">
        <v>52</v>
      </c>
      <c r="G254" s="102" t="s">
        <v>258</v>
      </c>
      <c r="H254" s="102" t="s">
        <v>604</v>
      </c>
      <c r="I254" s="79" t="s">
        <v>605</v>
      </c>
      <c r="J254" s="26"/>
      <c r="K254" s="26"/>
      <c r="L254" s="112"/>
      <c r="M254" s="26" t="s">
        <v>268</v>
      </c>
      <c r="O254" s="26" t="s">
        <v>602</v>
      </c>
      <c r="Q254" s="26" t="s">
        <v>606</v>
      </c>
    </row>
    <row r="255" spans="1:17" ht="76.5">
      <c r="A255" s="13" t="s">
        <v>198</v>
      </c>
      <c r="B255" s="123" t="str">
        <f>"DENSO/"&amp;(COUNTIF($A$14:A255,"Wells, Bryan"))</f>
        <v>DENSO/12</v>
      </c>
      <c r="C255" s="96"/>
      <c r="D255" s="84">
        <v>11</v>
      </c>
      <c r="E255" s="84" t="s">
        <v>607</v>
      </c>
      <c r="F255" s="84" t="s">
        <v>608</v>
      </c>
      <c r="G255" s="27" t="s">
        <v>258</v>
      </c>
      <c r="H255" s="79" t="s">
        <v>609</v>
      </c>
      <c r="I255" s="102"/>
      <c r="J255" s="26"/>
      <c r="K255" s="26"/>
      <c r="L255" s="112"/>
      <c r="M255" s="26" t="s">
        <v>268</v>
      </c>
      <c r="O255" s="26" t="s">
        <v>610</v>
      </c>
      <c r="Q255" s="26" t="s">
        <v>611</v>
      </c>
    </row>
    <row r="256" spans="1:17" ht="63.75">
      <c r="A256" s="90" t="s">
        <v>198</v>
      </c>
      <c r="B256" s="148" t="str">
        <f>"DENSO/"&amp;(COUNTIF($A$14:A256,"Wells, Bryan"))</f>
        <v>DENSO/13</v>
      </c>
      <c r="C256" s="27"/>
      <c r="D256" s="78">
        <v>12</v>
      </c>
      <c r="E256" s="104" t="s">
        <v>612</v>
      </c>
      <c r="F256" s="104">
        <v>20</v>
      </c>
      <c r="G256" s="27" t="s">
        <v>258</v>
      </c>
      <c r="H256" s="26" t="s">
        <v>613</v>
      </c>
      <c r="I256" s="40"/>
      <c r="J256" s="26"/>
      <c r="K256" s="26"/>
      <c r="L256" s="26"/>
      <c r="M256" s="26" t="s">
        <v>268</v>
      </c>
      <c r="O256" s="136" t="s">
        <v>614</v>
      </c>
      <c r="Q256" s="26" t="s">
        <v>615</v>
      </c>
    </row>
    <row r="257" spans="1:17" s="80" customFormat="1" ht="38.25">
      <c r="A257" s="13" t="s">
        <v>198</v>
      </c>
      <c r="B257" s="123" t="str">
        <f>"DENSO/"&amp;(COUNTIF($A$14:A257,"Wells, Bryan"))</f>
        <v>DENSO/14</v>
      </c>
      <c r="D257" s="81">
        <v>13</v>
      </c>
      <c r="E257" s="77" t="s">
        <v>616</v>
      </c>
      <c r="F257" s="81"/>
      <c r="G257" s="40" t="s">
        <v>258</v>
      </c>
      <c r="H257" s="40" t="s">
        <v>617</v>
      </c>
      <c r="I257" s="40" t="s">
        <v>618</v>
      </c>
      <c r="J257" s="92"/>
      <c r="K257" s="93"/>
      <c r="L257" s="94"/>
      <c r="M257" s="26" t="s">
        <v>268</v>
      </c>
      <c r="O257" s="40" t="s">
        <v>602</v>
      </c>
      <c r="Q257" s="40"/>
    </row>
    <row r="258" spans="1:17" ht="51">
      <c r="A258" s="13" t="s">
        <v>198</v>
      </c>
      <c r="B258" s="123" t="str">
        <f>"DENSO/"&amp;(COUNTIF($A$14:A258,"Wells, Bryan"))</f>
        <v>DENSO/15</v>
      </c>
      <c r="C258" s="96"/>
      <c r="D258" s="84">
        <v>14</v>
      </c>
      <c r="E258" s="97" t="s">
        <v>619</v>
      </c>
      <c r="F258" s="84" t="s">
        <v>620</v>
      </c>
      <c r="G258" s="96" t="s">
        <v>258</v>
      </c>
      <c r="H258" s="79" t="s">
        <v>621</v>
      </c>
      <c r="I258" s="26"/>
      <c r="J258" s="26"/>
      <c r="K258" s="26"/>
      <c r="L258" s="26"/>
      <c r="M258" s="26" t="s">
        <v>268</v>
      </c>
      <c r="O258" s="136" t="s">
        <v>622</v>
      </c>
      <c r="Q258" s="26" t="s">
        <v>623</v>
      </c>
    </row>
    <row r="259" spans="1:17" ht="38.25">
      <c r="A259" s="13" t="s">
        <v>198</v>
      </c>
      <c r="B259" s="123" t="str">
        <f>"DENSO/"&amp;(COUNTIF($A$14:A259,"Wells, Bryan"))</f>
        <v>DENSO/16</v>
      </c>
      <c r="C259" s="76"/>
      <c r="D259" s="77">
        <v>14</v>
      </c>
      <c r="E259" s="77" t="s">
        <v>619</v>
      </c>
      <c r="F259" s="78">
        <v>23</v>
      </c>
      <c r="G259" s="27" t="s">
        <v>258</v>
      </c>
      <c r="H259" s="26" t="s">
        <v>624</v>
      </c>
      <c r="I259" s="40"/>
      <c r="J259" s="26"/>
      <c r="K259" s="26"/>
      <c r="L259" s="26"/>
      <c r="M259" s="26" t="s">
        <v>268</v>
      </c>
      <c r="O259" s="136" t="s">
        <v>625</v>
      </c>
      <c r="Q259" s="26"/>
    </row>
    <row r="260" spans="1:17" s="80" customFormat="1" ht="114.75">
      <c r="A260" s="13" t="s">
        <v>198</v>
      </c>
      <c r="B260" s="123" t="str">
        <f>"DENSO/"&amp;(COUNTIF($A$14:A260,"Wells, Bryan"))</f>
        <v>DENSO/17</v>
      </c>
      <c r="C260" s="76"/>
      <c r="D260" s="77">
        <v>14</v>
      </c>
      <c r="E260" s="77" t="s">
        <v>627</v>
      </c>
      <c r="F260" s="77" t="s">
        <v>628</v>
      </c>
      <c r="G260" s="40" t="s">
        <v>258</v>
      </c>
      <c r="H260" s="40" t="s">
        <v>629</v>
      </c>
      <c r="I260" s="40" t="s">
        <v>630</v>
      </c>
      <c r="J260" s="92"/>
      <c r="K260" s="93"/>
      <c r="L260" s="94"/>
      <c r="M260" s="26" t="s">
        <v>268</v>
      </c>
      <c r="O260" s="134" t="s">
        <v>631</v>
      </c>
      <c r="Q260" s="40" t="s">
        <v>632</v>
      </c>
    </row>
    <row r="261" spans="1:17" ht="51">
      <c r="A261" s="13" t="s">
        <v>198</v>
      </c>
      <c r="B261" s="123" t="str">
        <f>"DENSO/"&amp;(COUNTIF($A$14:A261,"Wells, Bryan"))</f>
        <v>DENSO/18</v>
      </c>
      <c r="C261" s="98"/>
      <c r="D261" s="99">
        <v>14</v>
      </c>
      <c r="E261" s="89" t="s">
        <v>633</v>
      </c>
      <c r="F261" s="99" t="s">
        <v>634</v>
      </c>
      <c r="G261" s="100" t="s">
        <v>258</v>
      </c>
      <c r="H261" s="100" t="s">
        <v>635</v>
      </c>
      <c r="I261" s="100"/>
      <c r="J261" s="90"/>
      <c r="K261" s="90"/>
      <c r="L261" s="90"/>
      <c r="M261" s="26" t="s">
        <v>268</v>
      </c>
      <c r="O261" s="136" t="s">
        <v>636</v>
      </c>
      <c r="Q261" s="26" t="s">
        <v>637</v>
      </c>
    </row>
    <row r="262" spans="1:17" ht="25.5">
      <c r="A262" s="13" t="s">
        <v>198</v>
      </c>
      <c r="B262" s="123" t="str">
        <f>"DENSO/"&amp;(COUNTIF($A$14:A262,"Wells, Bryan"))</f>
        <v>DENSO/19</v>
      </c>
      <c r="C262" s="87"/>
      <c r="D262" s="88">
        <v>15</v>
      </c>
      <c r="E262" s="88" t="s">
        <v>638</v>
      </c>
      <c r="F262" s="88">
        <v>25</v>
      </c>
      <c r="G262" s="87" t="s">
        <v>258</v>
      </c>
      <c r="H262" s="90" t="s">
        <v>639</v>
      </c>
      <c r="I262" s="90" t="s">
        <v>640</v>
      </c>
      <c r="J262" s="90"/>
      <c r="K262" s="90"/>
      <c r="L262" s="90"/>
      <c r="M262" s="26" t="s">
        <v>268</v>
      </c>
      <c r="O262" s="136" t="s">
        <v>641</v>
      </c>
      <c r="Q262" s="26"/>
    </row>
    <row r="263" spans="1:17" ht="38.25">
      <c r="A263" s="13" t="s">
        <v>198</v>
      </c>
      <c r="B263" s="123" t="str">
        <f>"DENSO/"&amp;(COUNTIF($A$14:A263,"Wells, Bryan"))</f>
        <v>DENSO/20</v>
      </c>
      <c r="C263" s="101"/>
      <c r="D263" s="83">
        <v>15</v>
      </c>
      <c r="E263" s="97" t="s">
        <v>638</v>
      </c>
      <c r="F263" s="83">
        <v>27</v>
      </c>
      <c r="G263" s="102" t="s">
        <v>258</v>
      </c>
      <c r="H263" s="79" t="s">
        <v>642</v>
      </c>
      <c r="I263" s="90"/>
      <c r="J263" s="90"/>
      <c r="K263" s="90"/>
      <c r="L263" s="90"/>
      <c r="M263" s="26" t="s">
        <v>268</v>
      </c>
      <c r="O263" s="136" t="s">
        <v>643</v>
      </c>
      <c r="Q263" s="26" t="s">
        <v>644</v>
      </c>
    </row>
    <row r="264" spans="1:17" ht="25.5">
      <c r="A264" s="13" t="s">
        <v>198</v>
      </c>
      <c r="B264" s="123" t="str">
        <f>"DENSO/"&amp;(COUNTIF($A$14:A264,"Wells, Bryan"))</f>
        <v>DENSO/21</v>
      </c>
      <c r="C264" s="96"/>
      <c r="D264" s="84">
        <v>16</v>
      </c>
      <c r="E264" s="97" t="s">
        <v>923</v>
      </c>
      <c r="F264" s="84">
        <v>35</v>
      </c>
      <c r="G264" s="102" t="s">
        <v>258</v>
      </c>
      <c r="H264" s="102" t="s">
        <v>645</v>
      </c>
      <c r="I264" s="100"/>
      <c r="J264" s="90"/>
      <c r="K264" s="90"/>
      <c r="L264" s="103"/>
      <c r="M264" s="26" t="s">
        <v>268</v>
      </c>
      <c r="O264" s="136" t="s">
        <v>646</v>
      </c>
      <c r="Q264" s="26" t="s">
        <v>647</v>
      </c>
    </row>
    <row r="265" spans="1:17" ht="51">
      <c r="A265" s="13" t="s">
        <v>198</v>
      </c>
      <c r="B265" s="123" t="str">
        <f>"DENSO/"&amp;(COUNTIF($A$14:A265,"Wells, Bryan"))</f>
        <v>DENSO/22</v>
      </c>
      <c r="C265" s="76"/>
      <c r="D265" s="77">
        <v>17</v>
      </c>
      <c r="E265" s="97" t="s">
        <v>935</v>
      </c>
      <c r="F265" s="77">
        <v>4</v>
      </c>
      <c r="G265" s="40" t="s">
        <v>258</v>
      </c>
      <c r="H265" s="102" t="s">
        <v>648</v>
      </c>
      <c r="I265" s="100"/>
      <c r="J265" s="90"/>
      <c r="K265" s="90"/>
      <c r="L265" s="103"/>
      <c r="M265" s="26" t="s">
        <v>268</v>
      </c>
      <c r="O265" s="136" t="s">
        <v>646</v>
      </c>
      <c r="Q265" s="26" t="s">
        <v>647</v>
      </c>
    </row>
    <row r="266" spans="1:17" ht="63.75">
      <c r="A266" s="13" t="s">
        <v>198</v>
      </c>
      <c r="B266" s="123" t="str">
        <f>"DENSO/"&amp;(COUNTIF($A$14:A266,"Wells, Bryan"))</f>
        <v>DENSO/23</v>
      </c>
      <c r="C266" s="27"/>
      <c r="D266" s="78">
        <v>17</v>
      </c>
      <c r="E266" s="78" t="s">
        <v>649</v>
      </c>
      <c r="F266" s="78">
        <v>31</v>
      </c>
      <c r="G266" s="27" t="s">
        <v>258</v>
      </c>
      <c r="H266" s="102" t="s">
        <v>650</v>
      </c>
      <c r="I266" s="100"/>
      <c r="J266" s="90"/>
      <c r="K266" s="90"/>
      <c r="L266" s="90"/>
      <c r="M266" s="26" t="s">
        <v>268</v>
      </c>
      <c r="O266" s="136" t="s">
        <v>646</v>
      </c>
      <c r="Q266" s="26" t="s">
        <v>647</v>
      </c>
    </row>
    <row r="267" spans="1:17" ht="25.5">
      <c r="A267" s="13" t="s">
        <v>198</v>
      </c>
      <c r="B267" s="123" t="str">
        <f>"DENSO/"&amp;(COUNTIF($A$14:A267,"Wells, Bryan"))</f>
        <v>DENSO/24</v>
      </c>
      <c r="C267" s="87"/>
      <c r="D267" s="99">
        <v>18</v>
      </c>
      <c r="E267" s="99" t="s">
        <v>651</v>
      </c>
      <c r="F267" s="99" t="s">
        <v>652</v>
      </c>
      <c r="G267" s="100" t="s">
        <v>258</v>
      </c>
      <c r="H267" s="100" t="s">
        <v>653</v>
      </c>
      <c r="I267" s="100" t="s">
        <v>654</v>
      </c>
      <c r="J267" s="90"/>
      <c r="K267" s="90"/>
      <c r="L267" s="90"/>
      <c r="M267" s="26" t="s">
        <v>268</v>
      </c>
      <c r="O267" s="136" t="s">
        <v>655</v>
      </c>
      <c r="Q267" s="26" t="s">
        <v>656</v>
      </c>
    </row>
    <row r="268" spans="1:17" ht="38.25">
      <c r="A268" s="13" t="s">
        <v>198</v>
      </c>
      <c r="B268" s="123" t="str">
        <f>"DENSO/"&amp;(COUNTIF($A$14:A268,"Wells, Bryan"))</f>
        <v>DENSO/25</v>
      </c>
      <c r="C268" s="27"/>
      <c r="D268" s="78">
        <v>19</v>
      </c>
      <c r="E268" s="104" t="s">
        <v>657</v>
      </c>
      <c r="F268" s="78" t="s">
        <v>658</v>
      </c>
      <c r="G268" s="27" t="s">
        <v>258</v>
      </c>
      <c r="H268" s="26" t="s">
        <v>659</v>
      </c>
      <c r="I268" s="100"/>
      <c r="J268" s="90"/>
      <c r="K268" s="90"/>
      <c r="L268" s="90"/>
      <c r="M268" s="26" t="s">
        <v>268</v>
      </c>
      <c r="O268" s="136" t="s">
        <v>655</v>
      </c>
      <c r="Q268" s="26" t="s">
        <v>660</v>
      </c>
    </row>
    <row r="269" spans="1:17" ht="76.5">
      <c r="A269" s="13" t="s">
        <v>198</v>
      </c>
      <c r="B269" s="123" t="str">
        <f>"DENSO/"&amp;(COUNTIF($A$14:A269,"Wells, Bryan"))</f>
        <v>DENSO/26</v>
      </c>
      <c r="C269" s="27"/>
      <c r="D269" s="83">
        <v>20</v>
      </c>
      <c r="E269" s="97" t="s">
        <v>952</v>
      </c>
      <c r="F269" s="83">
        <v>5</v>
      </c>
      <c r="G269" s="102" t="s">
        <v>258</v>
      </c>
      <c r="H269" s="102" t="s">
        <v>661</v>
      </c>
      <c r="I269" s="100"/>
      <c r="J269" s="90"/>
      <c r="K269" s="90"/>
      <c r="L269" s="90"/>
      <c r="M269" s="26" t="s">
        <v>268</v>
      </c>
      <c r="O269" s="136" t="s">
        <v>229</v>
      </c>
      <c r="Q269" s="26" t="s">
        <v>429</v>
      </c>
    </row>
    <row r="270" spans="1:17" ht="89.25">
      <c r="A270" s="13" t="s">
        <v>198</v>
      </c>
      <c r="B270" s="123" t="str">
        <f>"DENSO/"&amp;(COUNTIF($A$14:A270,"Wells, Bryan"))</f>
        <v>DENSO/27</v>
      </c>
      <c r="C270" s="12"/>
      <c r="D270" s="48">
        <v>20</v>
      </c>
      <c r="E270" s="49" t="s">
        <v>389</v>
      </c>
      <c r="F270" s="48" t="s">
        <v>662</v>
      </c>
      <c r="G270" s="13" t="s">
        <v>258</v>
      </c>
      <c r="H270" s="13" t="s">
        <v>663</v>
      </c>
      <c r="I270" s="13"/>
      <c r="J270" s="26"/>
      <c r="K270" s="26"/>
      <c r="M270" s="26" t="s">
        <v>268</v>
      </c>
      <c r="O270" s="136" t="s">
        <v>664</v>
      </c>
      <c r="Q270" s="26"/>
    </row>
    <row r="271" spans="1:17" ht="63.75">
      <c r="A271" s="13" t="s">
        <v>198</v>
      </c>
      <c r="B271" s="123" t="str">
        <f>"DENSO/"&amp;(COUNTIF($A$14:A271,"Wells, Bryan"))</f>
        <v>DENSO/28</v>
      </c>
      <c r="C271" s="12"/>
      <c r="D271" s="48">
        <v>21</v>
      </c>
      <c r="E271" s="49" t="s">
        <v>665</v>
      </c>
      <c r="F271" s="48"/>
      <c r="G271" s="12" t="s">
        <v>258</v>
      </c>
      <c r="H271" s="13" t="s">
        <v>666</v>
      </c>
      <c r="I271" s="13"/>
      <c r="J271" s="26"/>
      <c r="K271" s="26"/>
      <c r="M271" s="26" t="s">
        <v>268</v>
      </c>
      <c r="O271" s="136" t="s">
        <v>646</v>
      </c>
      <c r="Q271" s="26" t="s">
        <v>667</v>
      </c>
    </row>
    <row r="272" spans="1:17" ht="140.25">
      <c r="A272" s="13" t="s">
        <v>198</v>
      </c>
      <c r="B272" s="123" t="str">
        <f>"DENSO/"&amp;(COUNTIF($A$14:A272,"Wells, Bryan"))</f>
        <v>DENSO/29</v>
      </c>
      <c r="C272" s="27"/>
      <c r="D272" s="78">
        <v>21</v>
      </c>
      <c r="E272" s="104" t="s">
        <v>281</v>
      </c>
      <c r="F272" s="78" t="s">
        <v>668</v>
      </c>
      <c r="G272" s="27" t="s">
        <v>258</v>
      </c>
      <c r="H272" s="26" t="s">
        <v>683</v>
      </c>
      <c r="I272" s="13"/>
      <c r="J272" s="26"/>
      <c r="K272" s="26"/>
      <c r="M272" s="26" t="s">
        <v>268</v>
      </c>
      <c r="O272" s="136" t="s">
        <v>643</v>
      </c>
      <c r="Q272" s="26" t="s">
        <v>684</v>
      </c>
    </row>
    <row r="273" spans="1:17" ht="51">
      <c r="A273" s="13" t="s">
        <v>198</v>
      </c>
      <c r="B273" s="123" t="str">
        <f>"DENSO/"&amp;(COUNTIF($A$14:A273,"Wells, Bryan"))</f>
        <v>DENSO/30</v>
      </c>
      <c r="C273" s="27"/>
      <c r="D273" s="78">
        <v>22</v>
      </c>
      <c r="E273" s="78" t="s">
        <v>1251</v>
      </c>
      <c r="F273" s="105">
        <v>25</v>
      </c>
      <c r="G273" s="27" t="s">
        <v>258</v>
      </c>
      <c r="H273" s="26" t="s">
        <v>685</v>
      </c>
      <c r="I273" s="13"/>
      <c r="J273" s="26"/>
      <c r="K273" s="26"/>
      <c r="M273" s="26" t="s">
        <v>268</v>
      </c>
      <c r="O273" s="136" t="s">
        <v>686</v>
      </c>
      <c r="Q273" s="26" t="s">
        <v>687</v>
      </c>
    </row>
    <row r="274" spans="1:17" ht="102">
      <c r="A274" s="13" t="s">
        <v>198</v>
      </c>
      <c r="B274" s="123" t="str">
        <f>"DENSO/"&amp;(COUNTIF($A$14:A274,"Wells, Bryan"))</f>
        <v>DENSO/31</v>
      </c>
      <c r="C274" s="12"/>
      <c r="D274" s="48">
        <v>30</v>
      </c>
      <c r="E274" s="48" t="s">
        <v>426</v>
      </c>
      <c r="F274" s="48"/>
      <c r="G274" s="12" t="s">
        <v>258</v>
      </c>
      <c r="H274" s="13" t="s">
        <v>688</v>
      </c>
      <c r="I274" s="13"/>
      <c r="J274" s="26"/>
      <c r="K274" s="26"/>
      <c r="M274" s="26" t="s">
        <v>268</v>
      </c>
      <c r="O274" s="136" t="s">
        <v>689</v>
      </c>
      <c r="Q274" s="26" t="s">
        <v>690</v>
      </c>
    </row>
    <row r="275" spans="1:17" ht="114.75">
      <c r="A275" s="13" t="s">
        <v>198</v>
      </c>
      <c r="B275" s="123" t="str">
        <f>"DENSO/"&amp;(COUNTIF($A$14:A275,"Wells, Bryan"))</f>
        <v>DENSO/32</v>
      </c>
      <c r="C275" s="27"/>
      <c r="D275" s="78">
        <v>30</v>
      </c>
      <c r="E275" s="78">
        <v>11.8</v>
      </c>
      <c r="F275" s="105" t="s">
        <v>199</v>
      </c>
      <c r="G275" s="27" t="s">
        <v>258</v>
      </c>
      <c r="H275" s="26" t="s">
        <v>691</v>
      </c>
      <c r="I275" s="13"/>
      <c r="J275" s="26"/>
      <c r="K275" s="26"/>
      <c r="M275" s="26" t="s">
        <v>268</v>
      </c>
      <c r="O275" s="136" t="s">
        <v>689</v>
      </c>
      <c r="Q275" s="26"/>
    </row>
    <row r="276" spans="1:17" ht="165.75">
      <c r="A276" s="13" t="s">
        <v>198</v>
      </c>
      <c r="B276" s="123" t="str">
        <f>"DENSO/"&amp;(COUNTIF($A$14:A276,"Wells, Bryan"))</f>
        <v>DENSO/33</v>
      </c>
      <c r="C276" s="12"/>
      <c r="D276" s="48">
        <v>30</v>
      </c>
      <c r="E276" s="48">
        <v>11.8</v>
      </c>
      <c r="F276" s="48"/>
      <c r="G276" s="12" t="s">
        <v>258</v>
      </c>
      <c r="H276" s="13" t="s">
        <v>692</v>
      </c>
      <c r="I276" s="13"/>
      <c r="J276" s="26"/>
      <c r="K276" s="26"/>
      <c r="M276" s="26" t="s">
        <v>268</v>
      </c>
      <c r="O276" s="136" t="s">
        <v>689</v>
      </c>
      <c r="Q276" s="26"/>
    </row>
    <row r="277" spans="1:17" ht="63.75">
      <c r="A277" s="13" t="s">
        <v>198</v>
      </c>
      <c r="B277" s="123" t="str">
        <f>"DENSO/"&amp;(COUNTIF($A$14:A277,"Wells, Bryan"))</f>
        <v>DENSO/34</v>
      </c>
      <c r="C277" s="27"/>
      <c r="D277" s="78">
        <v>30</v>
      </c>
      <c r="E277" s="78" t="s">
        <v>426</v>
      </c>
      <c r="F277" s="78">
        <v>49</v>
      </c>
      <c r="G277" s="27" t="s">
        <v>258</v>
      </c>
      <c r="H277" s="26" t="s">
        <v>693</v>
      </c>
      <c r="I277" s="13"/>
      <c r="J277" s="26"/>
      <c r="K277" s="26"/>
      <c r="M277" s="26" t="s">
        <v>268</v>
      </c>
      <c r="O277" s="136" t="s">
        <v>689</v>
      </c>
      <c r="Q277" s="26" t="s">
        <v>694</v>
      </c>
    </row>
    <row r="278" spans="1:17" ht="51">
      <c r="A278" s="13" t="s">
        <v>198</v>
      </c>
      <c r="B278" s="123" t="str">
        <f>"DENSO/"&amp;(COUNTIF($A$14:A278,"Wells, Bryan"))</f>
        <v>DENSO/35</v>
      </c>
      <c r="C278" s="27"/>
      <c r="D278" s="78">
        <v>30</v>
      </c>
      <c r="E278" s="78" t="s">
        <v>426</v>
      </c>
      <c r="F278" s="78" t="s">
        <v>695</v>
      </c>
      <c r="G278" s="27" t="s">
        <v>258</v>
      </c>
      <c r="H278" s="26" t="s">
        <v>696</v>
      </c>
      <c r="I278" s="13"/>
      <c r="J278" s="26"/>
      <c r="K278" s="26"/>
      <c r="M278" s="26" t="s">
        <v>268</v>
      </c>
      <c r="O278" s="136" t="s">
        <v>689</v>
      </c>
      <c r="Q278" s="26" t="s">
        <v>694</v>
      </c>
    </row>
    <row r="279" spans="1:17" ht="51">
      <c r="A279" s="13" t="s">
        <v>198</v>
      </c>
      <c r="B279" s="123" t="str">
        <f>"DENSO/"&amp;(COUNTIF($A$14:A279,"Wells, Bryan"))</f>
        <v>DENSO/36</v>
      </c>
      <c r="C279" s="12"/>
      <c r="D279" s="48">
        <v>31</v>
      </c>
      <c r="E279" s="48" t="s">
        <v>426</v>
      </c>
      <c r="F279" s="48" t="s">
        <v>697</v>
      </c>
      <c r="G279" s="12" t="s">
        <v>258</v>
      </c>
      <c r="H279" s="13" t="s">
        <v>698</v>
      </c>
      <c r="I279" s="13"/>
      <c r="J279" s="26"/>
      <c r="K279" s="26"/>
      <c r="M279" s="26" t="s">
        <v>268</v>
      </c>
      <c r="O279" s="136" t="s">
        <v>689</v>
      </c>
      <c r="Q279" s="26" t="s">
        <v>694</v>
      </c>
    </row>
    <row r="280" spans="1:17" ht="51">
      <c r="A280" s="13" t="s">
        <v>198</v>
      </c>
      <c r="B280" s="123" t="str">
        <f>"DENSO/"&amp;(COUNTIF($A$14:A280,"Wells, Bryan"))</f>
        <v>DENSO/37</v>
      </c>
      <c r="C280" s="12"/>
      <c r="D280" s="48">
        <v>31</v>
      </c>
      <c r="E280" s="48" t="s">
        <v>426</v>
      </c>
      <c r="F280" s="48">
        <v>7</v>
      </c>
      <c r="G280" s="12" t="s">
        <v>258</v>
      </c>
      <c r="H280" s="13" t="s">
        <v>699</v>
      </c>
      <c r="I280" s="13"/>
      <c r="J280" s="26"/>
      <c r="K280" s="26"/>
      <c r="M280" s="26" t="s">
        <v>268</v>
      </c>
      <c r="O280" s="136" t="s">
        <v>689</v>
      </c>
      <c r="Q280" s="26" t="s">
        <v>694</v>
      </c>
    </row>
    <row r="281" spans="1:17" ht="89.25">
      <c r="A281" s="13" t="s">
        <v>198</v>
      </c>
      <c r="B281" s="123" t="str">
        <f>"DENSO/"&amp;(COUNTIF($A$14:A281,"Wells, Bryan"))</f>
        <v>DENSO/38</v>
      </c>
      <c r="C281" s="27"/>
      <c r="D281" s="78">
        <v>31</v>
      </c>
      <c r="E281" s="78" t="s">
        <v>700</v>
      </c>
      <c r="F281" s="78" t="s">
        <v>701</v>
      </c>
      <c r="G281" s="27" t="s">
        <v>258</v>
      </c>
      <c r="H281" s="26" t="s">
        <v>702</v>
      </c>
      <c r="I281" s="26"/>
      <c r="J281" s="26"/>
      <c r="K281" s="26"/>
      <c r="M281" s="26" t="s">
        <v>268</v>
      </c>
      <c r="O281" s="136" t="s">
        <v>646</v>
      </c>
      <c r="Q281" s="26" t="s">
        <v>694</v>
      </c>
    </row>
    <row r="282" spans="1:17" ht="76.5">
      <c r="A282" s="90" t="s">
        <v>198</v>
      </c>
      <c r="B282" s="148" t="str">
        <f>"DENSO/"&amp;(COUNTIF($A$14:A282,"Wells, Bryan"))</f>
        <v>DENSO/39</v>
      </c>
      <c r="C282" s="98"/>
      <c r="D282" s="99">
        <v>33</v>
      </c>
      <c r="E282" s="99" t="s">
        <v>703</v>
      </c>
      <c r="F282" s="99">
        <v>35</v>
      </c>
      <c r="G282" s="100" t="s">
        <v>258</v>
      </c>
      <c r="H282" s="100" t="s">
        <v>704</v>
      </c>
      <c r="I282" s="100"/>
      <c r="J282" s="26"/>
      <c r="K282" s="26"/>
      <c r="L282" s="90"/>
      <c r="M282" s="26" t="s">
        <v>268</v>
      </c>
      <c r="O282" s="136" t="s">
        <v>643</v>
      </c>
      <c r="Q282" s="26" t="s">
        <v>667</v>
      </c>
    </row>
    <row r="283" spans="1:17" s="80" customFormat="1" ht="102">
      <c r="A283" s="13" t="s">
        <v>198</v>
      </c>
      <c r="B283" s="123" t="str">
        <f>"DENSO/"&amp;(COUNTIF($A$14:A283,"Wells, Bryan"))</f>
        <v>DENSO/40</v>
      </c>
      <c r="D283" s="81">
        <v>34</v>
      </c>
      <c r="E283" s="149">
        <v>20</v>
      </c>
      <c r="F283" s="81" t="s">
        <v>705</v>
      </c>
      <c r="G283" s="40" t="s">
        <v>258</v>
      </c>
      <c r="H283" s="40" t="s">
        <v>706</v>
      </c>
      <c r="I283" s="40" t="s">
        <v>707</v>
      </c>
      <c r="J283" s="92"/>
      <c r="K283" s="93"/>
      <c r="L283" s="94"/>
      <c r="M283" s="26" t="s">
        <v>268</v>
      </c>
      <c r="O283" s="40" t="s">
        <v>708</v>
      </c>
      <c r="Q283" s="40" t="s">
        <v>709</v>
      </c>
    </row>
    <row r="284" spans="1:17" s="80" customFormat="1" ht="63.75">
      <c r="A284" s="13" t="s">
        <v>198</v>
      </c>
      <c r="B284" s="123" t="str">
        <f>"DENSO/"&amp;(COUNTIF($A$14:A284,"Wells, Bryan"))</f>
        <v>DENSO/41</v>
      </c>
      <c r="C284" s="76"/>
      <c r="D284" s="77">
        <v>37</v>
      </c>
      <c r="E284" s="77" t="s">
        <v>710</v>
      </c>
      <c r="F284" s="77">
        <v>38</v>
      </c>
      <c r="G284" s="40" t="s">
        <v>258</v>
      </c>
      <c r="H284" s="40" t="s">
        <v>711</v>
      </c>
      <c r="I284" s="40" t="s">
        <v>712</v>
      </c>
      <c r="J284" s="92"/>
      <c r="K284" s="93"/>
      <c r="L284" s="94"/>
      <c r="M284" s="26" t="s">
        <v>268</v>
      </c>
      <c r="O284" s="40" t="s">
        <v>708</v>
      </c>
      <c r="Q284" s="40" t="s">
        <v>713</v>
      </c>
    </row>
    <row r="285" spans="1:17" s="80" customFormat="1" ht="102">
      <c r="A285" s="13" t="s">
        <v>198</v>
      </c>
      <c r="B285" s="123" t="str">
        <f>"DENSO/"&amp;(COUNTIF($A$14:A285,"Wells, Bryan"))</f>
        <v>DENSO/42</v>
      </c>
      <c r="D285" s="81">
        <v>38</v>
      </c>
      <c r="E285" s="77" t="s">
        <v>1026</v>
      </c>
      <c r="F285" s="81" t="s">
        <v>714</v>
      </c>
      <c r="G285" s="40" t="s">
        <v>258</v>
      </c>
      <c r="H285" s="40" t="s">
        <v>715</v>
      </c>
      <c r="I285" s="40"/>
      <c r="J285" s="106"/>
      <c r="K285" s="107"/>
      <c r="L285" s="108"/>
      <c r="M285" s="26" t="s">
        <v>268</v>
      </c>
      <c r="O285" s="40" t="s">
        <v>708</v>
      </c>
      <c r="Q285" s="40" t="s">
        <v>716</v>
      </c>
    </row>
    <row r="286" spans="1:17" s="80" customFormat="1" ht="35.25" customHeight="1">
      <c r="A286" s="13" t="s">
        <v>198</v>
      </c>
      <c r="B286" s="123" t="str">
        <f>"DENSO/"&amp;(COUNTIF($A$14:A286,"Wells, Bryan"))</f>
        <v>DENSO/43</v>
      </c>
      <c r="C286" s="76"/>
      <c r="D286" s="77" t="s">
        <v>717</v>
      </c>
      <c r="E286" s="77" t="s">
        <v>718</v>
      </c>
      <c r="F286" s="77" t="s">
        <v>719</v>
      </c>
      <c r="G286" s="40" t="s">
        <v>258</v>
      </c>
      <c r="H286" s="40" t="s">
        <v>720</v>
      </c>
      <c r="I286" s="40"/>
      <c r="J286" s="92"/>
      <c r="K286" s="93"/>
      <c r="L286" s="94"/>
      <c r="M286" s="26" t="s">
        <v>268</v>
      </c>
      <c r="O286" s="40" t="s">
        <v>221</v>
      </c>
      <c r="Q286" s="40" t="s">
        <v>721</v>
      </c>
    </row>
    <row r="287" spans="1:17" s="80" customFormat="1" ht="127.5">
      <c r="A287" s="13" t="s">
        <v>198</v>
      </c>
      <c r="B287" s="123" t="str">
        <f>"DENSO/"&amp;(COUNTIF($A$14:A287,"Wells, Bryan"))</f>
        <v>DENSO/44</v>
      </c>
      <c r="D287" s="81">
        <v>48</v>
      </c>
      <c r="E287" s="77" t="s">
        <v>722</v>
      </c>
      <c r="F287" s="81"/>
      <c r="G287" s="40" t="s">
        <v>258</v>
      </c>
      <c r="H287" s="40" t="s">
        <v>723</v>
      </c>
      <c r="I287" s="40" t="s">
        <v>724</v>
      </c>
      <c r="J287" s="110"/>
      <c r="K287" s="111"/>
      <c r="L287" s="108"/>
      <c r="M287" s="26" t="s">
        <v>268</v>
      </c>
      <c r="O287" s="40" t="s">
        <v>708</v>
      </c>
      <c r="Q287" s="40" t="s">
        <v>725</v>
      </c>
    </row>
    <row r="288" spans="1:17" s="80" customFormat="1" ht="51">
      <c r="A288" s="13" t="s">
        <v>198</v>
      </c>
      <c r="B288" s="123" t="str">
        <f>"DENSO/"&amp;(COUNTIF($A$14:A288,"Wells, Bryan"))</f>
        <v>DENSO/45</v>
      </c>
      <c r="D288" s="81">
        <v>52</v>
      </c>
      <c r="E288" s="77" t="s">
        <v>84</v>
      </c>
      <c r="F288" s="81"/>
      <c r="G288" s="40" t="s">
        <v>258</v>
      </c>
      <c r="H288" s="40" t="s">
        <v>726</v>
      </c>
      <c r="I288" s="40" t="s">
        <v>727</v>
      </c>
      <c r="J288" s="92"/>
      <c r="K288" s="93"/>
      <c r="L288" s="108"/>
      <c r="M288" s="26" t="s">
        <v>268</v>
      </c>
      <c r="O288" s="40" t="s">
        <v>728</v>
      </c>
      <c r="Q288" s="40" t="s">
        <v>729</v>
      </c>
    </row>
    <row r="289" spans="1:17" s="80" customFormat="1" ht="51">
      <c r="A289" s="13" t="s">
        <v>198</v>
      </c>
      <c r="B289" s="123" t="str">
        <f>"DENSO/"&amp;(COUNTIF($A$14:A289,"Wells, Bryan"))</f>
        <v>DENSO/46</v>
      </c>
      <c r="D289" s="81">
        <v>52</v>
      </c>
      <c r="E289" s="77" t="s">
        <v>84</v>
      </c>
      <c r="F289" s="81"/>
      <c r="G289" s="40" t="s">
        <v>258</v>
      </c>
      <c r="H289" s="40" t="s">
        <v>730</v>
      </c>
      <c r="I289" s="40" t="s">
        <v>731</v>
      </c>
      <c r="J289" s="92"/>
      <c r="K289" s="93"/>
      <c r="L289" s="108"/>
      <c r="M289" s="26" t="s">
        <v>268</v>
      </c>
      <c r="O289" s="40" t="s">
        <v>728</v>
      </c>
      <c r="Q289" s="40" t="s">
        <v>729</v>
      </c>
    </row>
    <row r="290" spans="1:17" s="80" customFormat="1" ht="51">
      <c r="A290" s="13" t="s">
        <v>198</v>
      </c>
      <c r="B290" s="123" t="str">
        <f>"DENSO/"&amp;(COUNTIF($A$14:A290,"Wells, Bryan"))</f>
        <v>DENSO/47</v>
      </c>
      <c r="D290" s="77">
        <v>58</v>
      </c>
      <c r="E290" s="77" t="s">
        <v>109</v>
      </c>
      <c r="F290" s="77">
        <v>50</v>
      </c>
      <c r="G290" s="40" t="s">
        <v>258</v>
      </c>
      <c r="H290" s="40" t="s">
        <v>732</v>
      </c>
      <c r="I290" s="40"/>
      <c r="J290" s="92"/>
      <c r="K290" s="93"/>
      <c r="L290" s="94"/>
      <c r="M290" s="26" t="s">
        <v>268</v>
      </c>
      <c r="O290" s="40" t="s">
        <v>221</v>
      </c>
      <c r="Q290" s="40" t="s">
        <v>733</v>
      </c>
    </row>
    <row r="291" spans="1:17" s="80" customFormat="1" ht="63.75">
      <c r="A291" s="13" t="s">
        <v>198</v>
      </c>
      <c r="B291" s="123" t="str">
        <f>"DENSO/"&amp;(COUNTIF($A$14:A291,"Wells, Bryan"))</f>
        <v>DENSO/48</v>
      </c>
      <c r="D291" s="81">
        <v>63</v>
      </c>
      <c r="E291" s="77" t="s">
        <v>734</v>
      </c>
      <c r="F291" s="81">
        <v>26</v>
      </c>
      <c r="G291" s="40" t="s">
        <v>258</v>
      </c>
      <c r="H291" s="40" t="s">
        <v>735</v>
      </c>
      <c r="I291" s="40" t="s">
        <v>736</v>
      </c>
      <c r="J291" s="92"/>
      <c r="K291" s="93"/>
      <c r="L291" s="94"/>
      <c r="M291" s="26" t="s">
        <v>268</v>
      </c>
      <c r="O291" s="40" t="s">
        <v>708</v>
      </c>
      <c r="Q291" s="40" t="s">
        <v>737</v>
      </c>
    </row>
    <row r="292" spans="1:17" ht="89.25">
      <c r="A292" s="13" t="s">
        <v>198</v>
      </c>
      <c r="B292" s="123" t="str">
        <f>"DENSO/"&amp;(COUNTIF($A$14:A292,"Wells, Bryan"))</f>
        <v>DENSO/49</v>
      </c>
      <c r="C292" s="12"/>
      <c r="D292" s="48">
        <v>67</v>
      </c>
      <c r="E292" s="48" t="s">
        <v>738</v>
      </c>
      <c r="F292" s="48">
        <v>7</v>
      </c>
      <c r="G292" s="12" t="s">
        <v>258</v>
      </c>
      <c r="H292" s="13" t="s">
        <v>739</v>
      </c>
      <c r="I292" s="13"/>
      <c r="M292" s="26" t="s">
        <v>268</v>
      </c>
      <c r="O292" s="26" t="s">
        <v>708</v>
      </c>
      <c r="Q292" s="26" t="s">
        <v>740</v>
      </c>
    </row>
    <row r="293" spans="1:17" ht="38.25">
      <c r="A293" s="13" t="s">
        <v>198</v>
      </c>
      <c r="B293" s="123" t="str">
        <f>"DENSO/"&amp;(COUNTIF($A$14:A293,"Wells, Bryan"))</f>
        <v>DENSO/50</v>
      </c>
      <c r="C293" s="82"/>
      <c r="D293" s="83" t="s">
        <v>741</v>
      </c>
      <c r="E293" s="83" t="s">
        <v>515</v>
      </c>
      <c r="F293" s="96"/>
      <c r="G293" s="96" t="s">
        <v>257</v>
      </c>
      <c r="H293" s="79" t="s">
        <v>742</v>
      </c>
      <c r="I293" s="26" t="s">
        <v>743</v>
      </c>
      <c r="J293" s="26"/>
      <c r="K293" s="26"/>
      <c r="L293" s="112"/>
      <c r="M293" s="26" t="s">
        <v>268</v>
      </c>
      <c r="O293" s="26" t="s">
        <v>1229</v>
      </c>
      <c r="Q293" s="26" t="s">
        <v>744</v>
      </c>
    </row>
    <row r="294" spans="1:15" ht="51">
      <c r="A294" s="13" t="s">
        <v>198</v>
      </c>
      <c r="B294" s="123" t="str">
        <f>"DENSO/"&amp;(COUNTIF($A$14:A294,"Wells, Bryan"))</f>
        <v>DENSO/51</v>
      </c>
      <c r="C294" s="96"/>
      <c r="D294" s="84">
        <v>10</v>
      </c>
      <c r="E294" s="97"/>
      <c r="F294" s="97" t="s">
        <v>745</v>
      </c>
      <c r="G294" s="96" t="s">
        <v>257</v>
      </c>
      <c r="H294" s="79" t="s">
        <v>746</v>
      </c>
      <c r="I294" s="79" t="s">
        <v>747</v>
      </c>
      <c r="J294" s="26"/>
      <c r="K294" s="26"/>
      <c r="L294" s="112"/>
      <c r="M294" s="26" t="s">
        <v>268</v>
      </c>
      <c r="O294" s="26" t="s">
        <v>748</v>
      </c>
    </row>
    <row r="295" spans="1:15" ht="25.5">
      <c r="A295" s="13" t="s">
        <v>198</v>
      </c>
      <c r="B295" s="123" t="str">
        <f>"DENSO/"&amp;(COUNTIF($A$14:A295,"Wells, Bryan"))</f>
        <v>DENSO/52</v>
      </c>
      <c r="C295" s="96"/>
      <c r="D295" s="84">
        <v>10</v>
      </c>
      <c r="E295" s="97" t="s">
        <v>749</v>
      </c>
      <c r="F295" s="84">
        <v>16</v>
      </c>
      <c r="G295" s="96" t="s">
        <v>257</v>
      </c>
      <c r="H295" s="79" t="s">
        <v>750</v>
      </c>
      <c r="I295" s="79" t="s">
        <v>750</v>
      </c>
      <c r="J295" s="26"/>
      <c r="K295" s="26"/>
      <c r="L295" s="112"/>
      <c r="M295" s="26" t="s">
        <v>268</v>
      </c>
      <c r="O295" s="26" t="s">
        <v>1229</v>
      </c>
    </row>
    <row r="296" spans="1:15" ht="25.5">
      <c r="A296" s="13" t="s">
        <v>198</v>
      </c>
      <c r="B296" s="123" t="str">
        <f>"DENSO/"&amp;(COUNTIF($A$14:A296,"Wells, Bryan"))</f>
        <v>DENSO/53</v>
      </c>
      <c r="C296" s="96"/>
      <c r="D296" s="84">
        <v>10</v>
      </c>
      <c r="E296" s="97" t="s">
        <v>751</v>
      </c>
      <c r="F296" s="84">
        <v>39</v>
      </c>
      <c r="G296" s="96" t="s">
        <v>257</v>
      </c>
      <c r="H296" s="79" t="s">
        <v>752</v>
      </c>
      <c r="I296" s="79" t="s">
        <v>752</v>
      </c>
      <c r="J296" s="26"/>
      <c r="K296" s="26"/>
      <c r="L296" s="112"/>
      <c r="M296" s="26" t="s">
        <v>268</v>
      </c>
      <c r="O296" s="26" t="s">
        <v>1229</v>
      </c>
    </row>
    <row r="297" spans="1:15" ht="25.5">
      <c r="A297" s="13" t="s">
        <v>198</v>
      </c>
      <c r="B297" s="123" t="str">
        <f>"DENSO/"&amp;(COUNTIF($A$14:A297,"Wells, Bryan"))</f>
        <v>DENSO/54</v>
      </c>
      <c r="C297" s="101"/>
      <c r="D297" s="83">
        <v>10</v>
      </c>
      <c r="E297" s="97" t="s">
        <v>751</v>
      </c>
      <c r="F297" s="83">
        <v>42</v>
      </c>
      <c r="G297" s="102" t="s">
        <v>257</v>
      </c>
      <c r="H297" s="102" t="s">
        <v>753</v>
      </c>
      <c r="I297" s="102" t="s">
        <v>753</v>
      </c>
      <c r="J297" s="26"/>
      <c r="K297" s="26"/>
      <c r="L297" s="112"/>
      <c r="M297" s="26" t="s">
        <v>268</v>
      </c>
      <c r="O297" s="26" t="s">
        <v>1229</v>
      </c>
    </row>
    <row r="298" spans="1:15" ht="38.25">
      <c r="A298" s="13" t="s">
        <v>198</v>
      </c>
      <c r="B298" s="123" t="str">
        <f>"DENSO/"&amp;(COUNTIF($A$14:A298,"Wells, Bryan"))</f>
        <v>DENSO/55</v>
      </c>
      <c r="C298" s="27"/>
      <c r="D298" s="83">
        <v>10</v>
      </c>
      <c r="E298" s="97" t="s">
        <v>751</v>
      </c>
      <c r="F298" s="83">
        <v>45</v>
      </c>
      <c r="G298" s="102" t="s">
        <v>257</v>
      </c>
      <c r="H298" s="102" t="s">
        <v>754</v>
      </c>
      <c r="I298" s="102" t="s">
        <v>754</v>
      </c>
      <c r="J298" s="26"/>
      <c r="K298" s="26"/>
      <c r="L298" s="26"/>
      <c r="M298" s="26" t="s">
        <v>268</v>
      </c>
      <c r="O298" s="26" t="s">
        <v>755</v>
      </c>
    </row>
    <row r="299" spans="1:15" ht="25.5">
      <c r="A299" s="13" t="s">
        <v>198</v>
      </c>
      <c r="B299" s="123" t="str">
        <f>"DENSO/"&amp;(COUNTIF($A$14:A299,"Wells, Bryan"))</f>
        <v>DENSO/56</v>
      </c>
      <c r="C299" s="96"/>
      <c r="D299" s="84">
        <v>11</v>
      </c>
      <c r="E299" s="97" t="s">
        <v>607</v>
      </c>
      <c r="F299" s="84">
        <v>47</v>
      </c>
      <c r="G299" s="102" t="s">
        <v>257</v>
      </c>
      <c r="H299" s="102" t="s">
        <v>756</v>
      </c>
      <c r="I299" s="102" t="s">
        <v>756</v>
      </c>
      <c r="J299" s="26"/>
      <c r="K299" s="26"/>
      <c r="L299" s="112"/>
      <c r="M299" s="26" t="s">
        <v>268</v>
      </c>
      <c r="O299" s="26" t="s">
        <v>602</v>
      </c>
    </row>
    <row r="300" spans="1:15" ht="25.5">
      <c r="A300" s="13" t="s">
        <v>198</v>
      </c>
      <c r="B300" s="123" t="str">
        <f>"DENSO/"&amp;(COUNTIF($A$14:A300,"Wells, Bryan"))</f>
        <v>DENSO/57</v>
      </c>
      <c r="C300" s="76"/>
      <c r="D300" s="77">
        <v>11</v>
      </c>
      <c r="E300" s="77" t="s">
        <v>607</v>
      </c>
      <c r="F300" s="77">
        <v>49</v>
      </c>
      <c r="G300" s="40" t="s">
        <v>257</v>
      </c>
      <c r="H300" s="40" t="s">
        <v>757</v>
      </c>
      <c r="I300" s="40" t="s">
        <v>757</v>
      </c>
      <c r="J300" s="26"/>
      <c r="K300" s="26"/>
      <c r="L300" s="26"/>
      <c r="M300" s="26" t="s">
        <v>268</v>
      </c>
      <c r="O300" s="26" t="s">
        <v>755</v>
      </c>
    </row>
    <row r="301" spans="1:15" ht="25.5">
      <c r="A301" s="13" t="s">
        <v>198</v>
      </c>
      <c r="B301" s="123" t="str">
        <f>"DENSO/"&amp;(COUNTIF($A$14:A301,"Wells, Bryan"))</f>
        <v>DENSO/58</v>
      </c>
      <c r="C301" s="27"/>
      <c r="D301" s="78">
        <v>12</v>
      </c>
      <c r="E301" s="78" t="s">
        <v>612</v>
      </c>
      <c r="F301" s="78">
        <v>31</v>
      </c>
      <c r="G301" s="27" t="s">
        <v>257</v>
      </c>
      <c r="H301" s="26" t="s">
        <v>758</v>
      </c>
      <c r="I301" s="26" t="s">
        <v>758</v>
      </c>
      <c r="J301" s="26"/>
      <c r="K301" s="26"/>
      <c r="L301" s="26"/>
      <c r="M301" s="26" t="s">
        <v>268</v>
      </c>
      <c r="O301" s="26" t="s">
        <v>602</v>
      </c>
    </row>
    <row r="302" spans="1:15" ht="25.5">
      <c r="A302" s="13" t="s">
        <v>198</v>
      </c>
      <c r="B302" s="123" t="str">
        <f>"DENSO/"&amp;(COUNTIF($A$14:A302,"Wells, Bryan"))</f>
        <v>DENSO/59</v>
      </c>
      <c r="C302" s="27"/>
      <c r="D302" s="78">
        <v>13</v>
      </c>
      <c r="E302" s="78" t="s">
        <v>759</v>
      </c>
      <c r="F302" s="78">
        <v>18</v>
      </c>
      <c r="G302" s="27" t="s">
        <v>257</v>
      </c>
      <c r="H302" s="26" t="s">
        <v>760</v>
      </c>
      <c r="I302" s="26" t="s">
        <v>760</v>
      </c>
      <c r="J302" s="26"/>
      <c r="K302" s="26"/>
      <c r="L302" s="26"/>
      <c r="M302" s="26" t="s">
        <v>268</v>
      </c>
      <c r="O302" s="26" t="s">
        <v>602</v>
      </c>
    </row>
    <row r="303" spans="1:15" ht="25.5">
      <c r="A303" s="13" t="s">
        <v>198</v>
      </c>
      <c r="B303" s="123" t="str">
        <f>"DENSO/"&amp;(COUNTIF($A$14:A303,"Wells, Bryan"))</f>
        <v>DENSO/60</v>
      </c>
      <c r="C303" s="27"/>
      <c r="D303" s="78">
        <v>13</v>
      </c>
      <c r="E303" s="78" t="s">
        <v>761</v>
      </c>
      <c r="F303" s="78">
        <v>34</v>
      </c>
      <c r="G303" s="27" t="s">
        <v>257</v>
      </c>
      <c r="H303" s="26" t="s">
        <v>760</v>
      </c>
      <c r="I303" s="26" t="s">
        <v>760</v>
      </c>
      <c r="J303" s="26"/>
      <c r="K303" s="26"/>
      <c r="L303" s="26"/>
      <c r="M303" s="26" t="s">
        <v>268</v>
      </c>
      <c r="O303" s="26" t="s">
        <v>602</v>
      </c>
    </row>
    <row r="304" spans="1:15" ht="25.5">
      <c r="A304" s="13" t="s">
        <v>198</v>
      </c>
      <c r="B304" s="123" t="str">
        <f>"DENSO/"&amp;(COUNTIF($A$14:A304,"Wells, Bryan"))</f>
        <v>DENSO/61</v>
      </c>
      <c r="C304" s="27"/>
      <c r="D304" s="78">
        <v>13</v>
      </c>
      <c r="E304" s="78" t="s">
        <v>616</v>
      </c>
      <c r="F304" s="78">
        <v>54</v>
      </c>
      <c r="G304" s="27" t="s">
        <v>257</v>
      </c>
      <c r="H304" s="26" t="s">
        <v>760</v>
      </c>
      <c r="I304" s="26" t="s">
        <v>760</v>
      </c>
      <c r="J304" s="26"/>
      <c r="K304" s="26"/>
      <c r="L304" s="26"/>
      <c r="M304" s="26" t="s">
        <v>268</v>
      </c>
      <c r="O304" s="26" t="s">
        <v>602</v>
      </c>
    </row>
    <row r="305" spans="1:15" ht="25.5">
      <c r="A305" s="13" t="s">
        <v>198</v>
      </c>
      <c r="B305" s="123" t="str">
        <f>"DENSO/"&amp;(COUNTIF($A$14:A305,"Wells, Bryan"))</f>
        <v>DENSO/62</v>
      </c>
      <c r="C305" s="27"/>
      <c r="D305" s="78">
        <v>14</v>
      </c>
      <c r="E305" s="78" t="s">
        <v>619</v>
      </c>
      <c r="F305" s="78" t="s">
        <v>652</v>
      </c>
      <c r="G305" s="27" t="s">
        <v>257</v>
      </c>
      <c r="H305" s="26" t="s">
        <v>762</v>
      </c>
      <c r="I305" s="26" t="s">
        <v>763</v>
      </c>
      <c r="J305" s="26"/>
      <c r="K305" s="26"/>
      <c r="L305" s="26"/>
      <c r="M305" s="26" t="s">
        <v>268</v>
      </c>
      <c r="O305" s="26" t="s">
        <v>755</v>
      </c>
    </row>
    <row r="306" spans="1:15" ht="25.5">
      <c r="A306" s="13" t="s">
        <v>198</v>
      </c>
      <c r="B306" s="123" t="str">
        <f>"DENSO/"&amp;(COUNTIF($A$14:A306,"Wells, Bryan"))</f>
        <v>DENSO/63</v>
      </c>
      <c r="C306" s="27"/>
      <c r="D306" s="78">
        <v>14</v>
      </c>
      <c r="E306" s="78" t="s">
        <v>619</v>
      </c>
      <c r="F306" s="78">
        <v>18</v>
      </c>
      <c r="G306" s="27" t="s">
        <v>257</v>
      </c>
      <c r="H306" s="26" t="s">
        <v>758</v>
      </c>
      <c r="I306" s="26" t="s">
        <v>758</v>
      </c>
      <c r="J306" s="26"/>
      <c r="K306" s="26"/>
      <c r="L306" s="26"/>
      <c r="M306" s="26" t="s">
        <v>268</v>
      </c>
      <c r="O306" s="26" t="s">
        <v>602</v>
      </c>
    </row>
    <row r="307" spans="1:15" ht="25.5">
      <c r="A307" s="13" t="s">
        <v>198</v>
      </c>
      <c r="B307" s="123" t="str">
        <f>"DENSO/"&amp;(COUNTIF($A$14:A307,"Wells, Bryan"))</f>
        <v>DENSO/64</v>
      </c>
      <c r="C307" s="98"/>
      <c r="D307" s="99">
        <v>14</v>
      </c>
      <c r="E307" s="99" t="s">
        <v>619</v>
      </c>
      <c r="F307" s="99">
        <v>26</v>
      </c>
      <c r="G307" s="100" t="s">
        <v>257</v>
      </c>
      <c r="H307" s="100" t="s">
        <v>764</v>
      </c>
      <c r="I307" s="100" t="s">
        <v>764</v>
      </c>
      <c r="J307" s="90"/>
      <c r="K307" s="90"/>
      <c r="L307" s="90"/>
      <c r="M307" s="26" t="s">
        <v>268</v>
      </c>
      <c r="O307" s="26" t="s">
        <v>602</v>
      </c>
    </row>
    <row r="308" spans="1:15" ht="25.5">
      <c r="A308" s="13" t="s">
        <v>198</v>
      </c>
      <c r="B308" s="123" t="str">
        <f>"DENSO/"&amp;(COUNTIF($A$14:A308,"Wells, Bryan"))</f>
        <v>DENSO/65</v>
      </c>
      <c r="C308" s="87"/>
      <c r="D308" s="88">
        <v>14</v>
      </c>
      <c r="E308" s="89" t="s">
        <v>633</v>
      </c>
      <c r="F308" s="88">
        <v>43</v>
      </c>
      <c r="G308" s="27" t="s">
        <v>257</v>
      </c>
      <c r="H308" s="26" t="s">
        <v>758</v>
      </c>
      <c r="I308" s="26" t="s">
        <v>758</v>
      </c>
      <c r="J308" s="90"/>
      <c r="K308" s="90"/>
      <c r="L308" s="90"/>
      <c r="M308" s="26" t="s">
        <v>268</v>
      </c>
      <c r="O308" s="26" t="s">
        <v>602</v>
      </c>
    </row>
    <row r="309" spans="1:15" ht="25.5">
      <c r="A309" s="13" t="s">
        <v>198</v>
      </c>
      <c r="B309" s="123" t="str">
        <f>"DENSO/"&amp;(COUNTIF($A$14:A309,"Wells, Bryan"))</f>
        <v>DENSO/66</v>
      </c>
      <c r="C309" s="98"/>
      <c r="D309" s="99">
        <v>15</v>
      </c>
      <c r="E309" s="99" t="s">
        <v>638</v>
      </c>
      <c r="F309" s="99" t="s">
        <v>652</v>
      </c>
      <c r="G309" s="27" t="s">
        <v>257</v>
      </c>
      <c r="H309" s="26" t="s">
        <v>762</v>
      </c>
      <c r="I309" s="26" t="s">
        <v>763</v>
      </c>
      <c r="J309" s="90"/>
      <c r="K309" s="90"/>
      <c r="L309" s="90"/>
      <c r="M309" s="26" t="s">
        <v>268</v>
      </c>
      <c r="O309" s="26" t="s">
        <v>755</v>
      </c>
    </row>
    <row r="310" spans="1:15" ht="25.5">
      <c r="A310" s="13" t="s">
        <v>198</v>
      </c>
      <c r="B310" s="123" t="str">
        <f>"DENSO/"&amp;(COUNTIF($A$14:A310,"Wells, Bryan"))</f>
        <v>DENSO/67</v>
      </c>
      <c r="C310" s="125"/>
      <c r="D310" s="99">
        <v>15</v>
      </c>
      <c r="E310" s="99" t="s">
        <v>638</v>
      </c>
      <c r="F310" s="99">
        <v>16</v>
      </c>
      <c r="G310" s="27" t="s">
        <v>257</v>
      </c>
      <c r="H310" s="26" t="s">
        <v>758</v>
      </c>
      <c r="I310" s="26" t="s">
        <v>758</v>
      </c>
      <c r="J310" s="90"/>
      <c r="K310" s="90"/>
      <c r="L310" s="103"/>
      <c r="M310" s="26" t="s">
        <v>268</v>
      </c>
      <c r="O310" s="26" t="s">
        <v>602</v>
      </c>
    </row>
    <row r="311" spans="1:15" ht="51">
      <c r="A311" s="13" t="s">
        <v>198</v>
      </c>
      <c r="B311" s="123" t="str">
        <f>"DENSO/"&amp;(COUNTIF($A$14:A311,"Wells, Bryan"))</f>
        <v>DENSO/68</v>
      </c>
      <c r="C311" s="87"/>
      <c r="D311" s="88">
        <v>15</v>
      </c>
      <c r="E311" s="88" t="s">
        <v>381</v>
      </c>
      <c r="F311" s="88">
        <v>40</v>
      </c>
      <c r="G311" s="87" t="s">
        <v>257</v>
      </c>
      <c r="H311" s="126" t="s">
        <v>765</v>
      </c>
      <c r="I311" s="90" t="s">
        <v>766</v>
      </c>
      <c r="J311" s="90"/>
      <c r="K311" s="90"/>
      <c r="L311" s="90"/>
      <c r="M311" s="26" t="s">
        <v>268</v>
      </c>
      <c r="O311" s="26" t="s">
        <v>767</v>
      </c>
    </row>
    <row r="312" spans="1:15" ht="38.25">
      <c r="A312" s="13" t="s">
        <v>198</v>
      </c>
      <c r="B312" s="123" t="str">
        <f>"DENSO/"&amp;(COUNTIF($A$14:A312,"Wells, Bryan"))</f>
        <v>DENSO/69</v>
      </c>
      <c r="C312" s="87"/>
      <c r="D312" s="88">
        <v>16</v>
      </c>
      <c r="E312" s="88" t="s">
        <v>923</v>
      </c>
      <c r="F312" s="88">
        <v>31</v>
      </c>
      <c r="G312" s="87" t="s">
        <v>257</v>
      </c>
      <c r="H312" s="100" t="s">
        <v>768</v>
      </c>
      <c r="I312" s="90" t="s">
        <v>769</v>
      </c>
      <c r="J312" s="90"/>
      <c r="K312" s="90"/>
      <c r="L312" s="90"/>
      <c r="M312" s="26" t="s">
        <v>268</v>
      </c>
      <c r="O312" s="26" t="s">
        <v>770</v>
      </c>
    </row>
    <row r="313" spans="1:15" ht="76.5">
      <c r="A313" s="13" t="s">
        <v>198</v>
      </c>
      <c r="B313" s="123" t="str">
        <f>"DENSO/"&amp;(COUNTIF($A$14:A313,"Wells, Bryan"))</f>
        <v>DENSO/70</v>
      </c>
      <c r="C313" s="98"/>
      <c r="D313" s="99">
        <v>16</v>
      </c>
      <c r="E313" s="99" t="s">
        <v>923</v>
      </c>
      <c r="F313" s="99" t="s">
        <v>771</v>
      </c>
      <c r="G313" s="100" t="s">
        <v>257</v>
      </c>
      <c r="H313" s="100" t="s">
        <v>772</v>
      </c>
      <c r="I313" s="100" t="s">
        <v>773</v>
      </c>
      <c r="J313" s="90"/>
      <c r="K313" s="90"/>
      <c r="L313" s="103"/>
      <c r="M313" s="26" t="s">
        <v>268</v>
      </c>
      <c r="O313" s="26" t="s">
        <v>602</v>
      </c>
    </row>
    <row r="314" spans="1:15" ht="51">
      <c r="A314" s="13" t="s">
        <v>198</v>
      </c>
      <c r="B314" s="123" t="str">
        <f>"DENSO/"&amp;(COUNTIF($A$14:A314,"Wells, Bryan"))</f>
        <v>DENSO/71</v>
      </c>
      <c r="C314" s="98"/>
      <c r="D314" s="99">
        <v>16</v>
      </c>
      <c r="E314" s="99" t="s">
        <v>923</v>
      </c>
      <c r="F314" s="99" t="s">
        <v>774</v>
      </c>
      <c r="G314" s="100" t="s">
        <v>257</v>
      </c>
      <c r="H314" s="100" t="s">
        <v>775</v>
      </c>
      <c r="I314" s="100" t="s">
        <v>776</v>
      </c>
      <c r="J314" s="90"/>
      <c r="K314" s="90"/>
      <c r="L314" s="103"/>
      <c r="M314" s="26" t="s">
        <v>268</v>
      </c>
      <c r="O314" s="26" t="s">
        <v>602</v>
      </c>
    </row>
    <row r="315" spans="1:15" ht="38.25">
      <c r="A315" s="13" t="s">
        <v>198</v>
      </c>
      <c r="B315" s="123" t="str">
        <f>"DENSO/"&amp;(COUNTIF($A$14:A315,"Wells, Bryan"))</f>
        <v>DENSO/72</v>
      </c>
      <c r="C315" s="98"/>
      <c r="D315" s="99">
        <v>17</v>
      </c>
      <c r="E315" s="99" t="s">
        <v>935</v>
      </c>
      <c r="F315" s="99">
        <v>12</v>
      </c>
      <c r="G315" s="100" t="s">
        <v>257</v>
      </c>
      <c r="H315" s="100" t="s">
        <v>768</v>
      </c>
      <c r="I315" s="90" t="s">
        <v>769</v>
      </c>
      <c r="J315" s="90"/>
      <c r="K315" s="90"/>
      <c r="L315" s="103"/>
      <c r="M315" s="26" t="s">
        <v>268</v>
      </c>
      <c r="O315" s="26" t="s">
        <v>770</v>
      </c>
    </row>
    <row r="316" spans="1:15" ht="38.25">
      <c r="A316" s="13" t="s">
        <v>198</v>
      </c>
      <c r="B316" s="123" t="str">
        <f>"DENSO/"&amp;(COUNTIF($A$14:A316,"Wells, Bryan"))</f>
        <v>DENSO/73</v>
      </c>
      <c r="C316" s="98"/>
      <c r="D316" s="99">
        <v>17</v>
      </c>
      <c r="E316" s="99" t="s">
        <v>935</v>
      </c>
      <c r="F316" s="99">
        <v>14</v>
      </c>
      <c r="G316" s="100" t="s">
        <v>257</v>
      </c>
      <c r="H316" s="126" t="s">
        <v>777</v>
      </c>
      <c r="I316" s="100" t="s">
        <v>778</v>
      </c>
      <c r="J316" s="90"/>
      <c r="K316" s="90"/>
      <c r="L316" s="90"/>
      <c r="M316" s="26" t="s">
        <v>268</v>
      </c>
      <c r="O316" s="26" t="s">
        <v>602</v>
      </c>
    </row>
    <row r="317" spans="1:15" ht="76.5">
      <c r="A317" s="13" t="s">
        <v>198</v>
      </c>
      <c r="B317" s="123" t="str">
        <f>"DENSO/"&amp;(COUNTIF($A$14:A317,"Wells, Bryan"))</f>
        <v>DENSO/74</v>
      </c>
      <c r="C317" s="98"/>
      <c r="D317" s="99">
        <v>17</v>
      </c>
      <c r="E317" s="99" t="s">
        <v>935</v>
      </c>
      <c r="F317" s="99" t="s">
        <v>779</v>
      </c>
      <c r="G317" s="100" t="s">
        <v>257</v>
      </c>
      <c r="H317" s="100" t="s">
        <v>780</v>
      </c>
      <c r="I317" s="100" t="s">
        <v>773</v>
      </c>
      <c r="J317" s="90"/>
      <c r="K317" s="90"/>
      <c r="L317" s="90"/>
      <c r="M317" s="26" t="s">
        <v>268</v>
      </c>
      <c r="O317" s="26" t="s">
        <v>602</v>
      </c>
    </row>
    <row r="318" spans="1:15" ht="51">
      <c r="A318" s="13" t="s">
        <v>198</v>
      </c>
      <c r="B318" s="123" t="str">
        <f>"DENSO/"&amp;(COUNTIF($A$14:A318,"Wells, Bryan"))</f>
        <v>DENSO/75</v>
      </c>
      <c r="C318" s="98"/>
      <c r="D318" s="99">
        <v>17</v>
      </c>
      <c r="E318" s="99" t="s">
        <v>935</v>
      </c>
      <c r="F318" s="99" t="s">
        <v>781</v>
      </c>
      <c r="G318" s="100" t="s">
        <v>257</v>
      </c>
      <c r="H318" s="100" t="s">
        <v>775</v>
      </c>
      <c r="I318" s="100" t="s">
        <v>776</v>
      </c>
      <c r="J318" s="90"/>
      <c r="K318" s="90"/>
      <c r="L318" s="90"/>
      <c r="M318" s="26" t="s">
        <v>268</v>
      </c>
      <c r="O318" s="26" t="s">
        <v>755</v>
      </c>
    </row>
    <row r="319" spans="1:15" ht="38.25">
      <c r="A319" s="13" t="s">
        <v>198</v>
      </c>
      <c r="B319" s="123" t="str">
        <f>"DENSO/"&amp;(COUNTIF($A$14:A319,"Wells, Bryan"))</f>
        <v>DENSO/76</v>
      </c>
      <c r="C319" s="98"/>
      <c r="D319" s="99">
        <v>17</v>
      </c>
      <c r="E319" s="99" t="s">
        <v>649</v>
      </c>
      <c r="F319" s="99">
        <v>40</v>
      </c>
      <c r="G319" s="100" t="s">
        <v>257</v>
      </c>
      <c r="H319" s="100" t="s">
        <v>768</v>
      </c>
      <c r="I319" s="90" t="s">
        <v>769</v>
      </c>
      <c r="J319" s="90"/>
      <c r="K319" s="90"/>
      <c r="L319" s="90"/>
      <c r="M319" s="26" t="s">
        <v>268</v>
      </c>
      <c r="O319" s="26" t="s">
        <v>770</v>
      </c>
    </row>
    <row r="320" spans="1:15" ht="38.25">
      <c r="A320" s="13" t="s">
        <v>198</v>
      </c>
      <c r="B320" s="123" t="str">
        <f>"DENSO/"&amp;(COUNTIF($A$14:A320,"Wells, Bryan"))</f>
        <v>DENSO/77</v>
      </c>
      <c r="C320" s="125"/>
      <c r="D320" s="99">
        <v>17</v>
      </c>
      <c r="E320" s="99" t="s">
        <v>649</v>
      </c>
      <c r="F320" s="99">
        <v>42</v>
      </c>
      <c r="G320" s="100" t="s">
        <v>257</v>
      </c>
      <c r="H320" s="126" t="s">
        <v>782</v>
      </c>
      <c r="I320" s="100" t="s">
        <v>783</v>
      </c>
      <c r="J320" s="90"/>
      <c r="K320" s="90"/>
      <c r="L320" s="90"/>
      <c r="M320" s="26" t="s">
        <v>268</v>
      </c>
      <c r="O320" s="26" t="s">
        <v>1229</v>
      </c>
    </row>
    <row r="321" spans="1:15" ht="76.5">
      <c r="A321" s="13" t="s">
        <v>198</v>
      </c>
      <c r="B321" s="123" t="str">
        <f>"DENSO/"&amp;(COUNTIF($A$14:A321,"Wells, Bryan"))</f>
        <v>DENSO/78</v>
      </c>
      <c r="C321" s="87"/>
      <c r="D321" s="88">
        <v>17</v>
      </c>
      <c r="E321" s="88" t="s">
        <v>649</v>
      </c>
      <c r="F321" s="88" t="s">
        <v>784</v>
      </c>
      <c r="G321" s="100" t="s">
        <v>257</v>
      </c>
      <c r="H321" s="100" t="s">
        <v>785</v>
      </c>
      <c r="I321" s="100" t="s">
        <v>773</v>
      </c>
      <c r="J321" s="90"/>
      <c r="K321" s="90"/>
      <c r="L321" s="90"/>
      <c r="M321" s="26" t="s">
        <v>268</v>
      </c>
      <c r="O321" s="26" t="s">
        <v>1229</v>
      </c>
    </row>
    <row r="322" spans="1:15" ht="51">
      <c r="A322" s="13" t="s">
        <v>198</v>
      </c>
      <c r="B322" s="123" t="str">
        <f>"DENSO/"&amp;(COUNTIF($A$14:A322,"Wells, Bryan"))</f>
        <v>DENSO/79</v>
      </c>
      <c r="C322" s="98"/>
      <c r="D322" s="99">
        <v>17</v>
      </c>
      <c r="E322" s="99" t="s">
        <v>649</v>
      </c>
      <c r="F322" s="99">
        <v>47</v>
      </c>
      <c r="G322" s="100" t="s">
        <v>257</v>
      </c>
      <c r="H322" s="100" t="s">
        <v>775</v>
      </c>
      <c r="I322" s="100" t="s">
        <v>776</v>
      </c>
      <c r="J322" s="90"/>
      <c r="K322" s="90"/>
      <c r="L322" s="90"/>
      <c r="M322" s="26" t="s">
        <v>268</v>
      </c>
      <c r="O322" s="26" t="s">
        <v>755</v>
      </c>
    </row>
    <row r="323" spans="1:15" ht="38.25">
      <c r="A323" s="13" t="s">
        <v>198</v>
      </c>
      <c r="B323" s="123" t="str">
        <f>"DENSO/"&amp;(COUNTIF($A$14:A323,"Wells, Bryan"))</f>
        <v>DENSO/80</v>
      </c>
      <c r="C323" s="98"/>
      <c r="D323" s="99">
        <v>18</v>
      </c>
      <c r="E323" s="99" t="s">
        <v>651</v>
      </c>
      <c r="F323" s="99" t="s">
        <v>652</v>
      </c>
      <c r="G323" s="100" t="s">
        <v>257</v>
      </c>
      <c r="H323" s="100" t="s">
        <v>786</v>
      </c>
      <c r="I323" s="100" t="s">
        <v>787</v>
      </c>
      <c r="J323" s="90"/>
      <c r="K323" s="90"/>
      <c r="L323" s="90"/>
      <c r="M323" s="26" t="s">
        <v>268</v>
      </c>
      <c r="O323" s="26" t="s">
        <v>788</v>
      </c>
    </row>
    <row r="324" spans="1:15" ht="38.25">
      <c r="A324" s="13" t="s">
        <v>198</v>
      </c>
      <c r="B324" s="123" t="str">
        <f>"DENSO/"&amp;(COUNTIF($A$14:A324,"Wells, Bryan"))</f>
        <v>DENSO/81</v>
      </c>
      <c r="C324" s="96"/>
      <c r="D324" s="84">
        <v>18</v>
      </c>
      <c r="E324" s="97" t="s">
        <v>789</v>
      </c>
      <c r="F324" s="84" t="s">
        <v>790</v>
      </c>
      <c r="G324" s="96" t="s">
        <v>257</v>
      </c>
      <c r="H324" s="79" t="s">
        <v>791</v>
      </c>
      <c r="I324" s="100"/>
      <c r="J324" s="90"/>
      <c r="K324" s="90"/>
      <c r="L324" s="90"/>
      <c r="M324" s="26" t="s">
        <v>268</v>
      </c>
      <c r="O324" s="26" t="s">
        <v>755</v>
      </c>
    </row>
    <row r="325" spans="1:15" ht="38.25">
      <c r="A325" s="13" t="s">
        <v>198</v>
      </c>
      <c r="B325" s="123" t="str">
        <f>"DENSO/"&amp;(COUNTIF($A$14:A325,"Wells, Bryan"))</f>
        <v>DENSO/82</v>
      </c>
      <c r="C325" s="101"/>
      <c r="D325" s="83">
        <v>19</v>
      </c>
      <c r="E325" s="97" t="s">
        <v>657</v>
      </c>
      <c r="F325" s="83" t="s">
        <v>792</v>
      </c>
      <c r="G325" s="102" t="s">
        <v>257</v>
      </c>
      <c r="H325" s="79" t="s">
        <v>793</v>
      </c>
      <c r="I325" s="100"/>
      <c r="J325" s="90"/>
      <c r="K325" s="90"/>
      <c r="L325" s="90"/>
      <c r="M325" s="26" t="s">
        <v>268</v>
      </c>
      <c r="O325" s="26" t="s">
        <v>755</v>
      </c>
    </row>
    <row r="326" spans="1:15" ht="102">
      <c r="A326" s="13" t="s">
        <v>198</v>
      </c>
      <c r="B326" s="123" t="str">
        <f>"DENSO/"&amp;(COUNTIF($A$14:A326,"Wells, Bryan"))</f>
        <v>DENSO/83</v>
      </c>
      <c r="C326" s="98"/>
      <c r="D326" s="99"/>
      <c r="E326" s="99" t="s">
        <v>260</v>
      </c>
      <c r="F326" s="99"/>
      <c r="G326" s="100" t="s">
        <v>257</v>
      </c>
      <c r="H326" s="100" t="s">
        <v>794</v>
      </c>
      <c r="I326" s="100" t="s">
        <v>795</v>
      </c>
      <c r="J326" s="90"/>
      <c r="K326" s="90"/>
      <c r="L326" s="90"/>
      <c r="M326" s="26" t="s">
        <v>268</v>
      </c>
      <c r="O326" s="26" t="s">
        <v>796</v>
      </c>
    </row>
    <row r="327" spans="1:15" ht="25.5">
      <c r="A327" s="13" t="s">
        <v>198</v>
      </c>
      <c r="B327" s="123" t="str">
        <f>"DENSO/"&amp;(COUNTIF($A$14:A327,"Wells, Bryan"))</f>
        <v>DENSO/84</v>
      </c>
      <c r="C327" s="12"/>
      <c r="D327" s="49" t="s">
        <v>797</v>
      </c>
      <c r="E327" s="49" t="s">
        <v>665</v>
      </c>
      <c r="F327" s="48"/>
      <c r="G327" s="12" t="s">
        <v>257</v>
      </c>
      <c r="H327" s="13" t="s">
        <v>798</v>
      </c>
      <c r="I327" s="13"/>
      <c r="J327" s="26"/>
      <c r="K327" s="26"/>
      <c r="M327" s="26" t="s">
        <v>268</v>
      </c>
      <c r="O327" s="26" t="s">
        <v>799</v>
      </c>
    </row>
    <row r="328" spans="1:15" ht="76.5">
      <c r="A328" s="13" t="s">
        <v>198</v>
      </c>
      <c r="B328" s="123" t="str">
        <f>"DENSO/"&amp;(COUNTIF($A$14:A328,"Wells, Bryan"))</f>
        <v>DENSO/85</v>
      </c>
      <c r="C328" s="12"/>
      <c r="D328" s="49" t="s">
        <v>800</v>
      </c>
      <c r="E328" s="49" t="s">
        <v>801</v>
      </c>
      <c r="F328" s="48"/>
      <c r="G328" s="12" t="s">
        <v>257</v>
      </c>
      <c r="H328" s="13" t="s">
        <v>802</v>
      </c>
      <c r="I328" s="13"/>
      <c r="J328" s="26"/>
      <c r="K328" s="26"/>
      <c r="M328" s="26" t="s">
        <v>268</v>
      </c>
      <c r="O328" s="26" t="s">
        <v>803</v>
      </c>
    </row>
    <row r="329" spans="1:15" ht="25.5">
      <c r="A329" s="13" t="s">
        <v>198</v>
      </c>
      <c r="B329" s="123" t="str">
        <f>"DENSO/"&amp;(COUNTIF($A$14:A329,"Wells, Bryan"))</f>
        <v>DENSO/86</v>
      </c>
      <c r="C329" s="96"/>
      <c r="D329" s="84">
        <v>25</v>
      </c>
      <c r="E329" s="97" t="s">
        <v>804</v>
      </c>
      <c r="F329" s="84">
        <v>46</v>
      </c>
      <c r="G329" s="102" t="s">
        <v>257</v>
      </c>
      <c r="H329" s="102" t="s">
        <v>805</v>
      </c>
      <c r="I329" s="102" t="s">
        <v>806</v>
      </c>
      <c r="J329" s="26"/>
      <c r="K329" s="26"/>
      <c r="M329" s="26" t="s">
        <v>268</v>
      </c>
      <c r="O329" s="26" t="s">
        <v>602</v>
      </c>
    </row>
    <row r="330" spans="1:15" ht="51">
      <c r="A330" s="13" t="s">
        <v>198</v>
      </c>
      <c r="B330" s="123" t="str">
        <f>"DENSO/"&amp;(COUNTIF($A$14:A330,"Wells, Bryan"))</f>
        <v>DENSO/87</v>
      </c>
      <c r="C330" s="76"/>
      <c r="D330" s="77">
        <v>25</v>
      </c>
      <c r="E330" s="97" t="s">
        <v>804</v>
      </c>
      <c r="F330" s="77">
        <v>46</v>
      </c>
      <c r="G330" s="40" t="s">
        <v>257</v>
      </c>
      <c r="H330" s="102" t="s">
        <v>807</v>
      </c>
      <c r="I330" s="40"/>
      <c r="J330" s="26"/>
      <c r="K330" s="26"/>
      <c r="M330" s="26" t="s">
        <v>268</v>
      </c>
      <c r="O330" s="26" t="s">
        <v>602</v>
      </c>
    </row>
    <row r="331" spans="1:15" ht="51">
      <c r="A331" s="13" t="s">
        <v>198</v>
      </c>
      <c r="B331" s="123" t="str">
        <f>"DENSO/"&amp;(COUNTIF($A$14:A331,"Wells, Bryan"))</f>
        <v>DENSO/88</v>
      </c>
      <c r="C331" s="27"/>
      <c r="D331" s="78">
        <v>28</v>
      </c>
      <c r="E331" s="78" t="s">
        <v>808</v>
      </c>
      <c r="F331" s="78">
        <v>11</v>
      </c>
      <c r="G331" s="27" t="s">
        <v>257</v>
      </c>
      <c r="H331" s="26" t="s">
        <v>809</v>
      </c>
      <c r="I331" s="26" t="s">
        <v>810</v>
      </c>
      <c r="J331" s="26"/>
      <c r="K331" s="26"/>
      <c r="M331" s="26" t="s">
        <v>268</v>
      </c>
      <c r="O331" s="26" t="s">
        <v>755</v>
      </c>
    </row>
    <row r="332" spans="1:15" ht="89.25">
      <c r="A332" s="13" t="s">
        <v>198</v>
      </c>
      <c r="B332" s="123" t="str">
        <f>"DENSO/"&amp;(COUNTIF($A$14:A332,"Wells, Bryan"))</f>
        <v>DENSO/89</v>
      </c>
      <c r="C332" s="27"/>
      <c r="D332" s="78" t="s">
        <v>811</v>
      </c>
      <c r="E332" s="104" t="s">
        <v>812</v>
      </c>
      <c r="F332" s="78" t="s">
        <v>813</v>
      </c>
      <c r="G332" s="27" t="s">
        <v>257</v>
      </c>
      <c r="H332" s="26" t="s">
        <v>814</v>
      </c>
      <c r="I332" s="26"/>
      <c r="J332" s="26"/>
      <c r="K332" s="26"/>
      <c r="M332" s="26" t="s">
        <v>268</v>
      </c>
      <c r="O332" s="26" t="s">
        <v>755</v>
      </c>
    </row>
    <row r="333" spans="1:15" ht="76.5">
      <c r="A333" s="13" t="s">
        <v>198</v>
      </c>
      <c r="B333" s="123" t="str">
        <f>"DENSO/"&amp;(COUNTIF($A$14:A333,"Wells, Bryan"))</f>
        <v>DENSO/90</v>
      </c>
      <c r="C333" s="27"/>
      <c r="D333" s="78">
        <v>30</v>
      </c>
      <c r="E333" s="78" t="s">
        <v>426</v>
      </c>
      <c r="F333" s="78">
        <v>38</v>
      </c>
      <c r="G333" s="27" t="s">
        <v>257</v>
      </c>
      <c r="H333" s="26" t="s">
        <v>815</v>
      </c>
      <c r="I333" s="13"/>
      <c r="J333" s="26"/>
      <c r="K333" s="26"/>
      <c r="M333" s="26" t="s">
        <v>268</v>
      </c>
      <c r="O333" s="26" t="s">
        <v>755</v>
      </c>
    </row>
    <row r="334" spans="1:15" ht="63.75">
      <c r="A334" s="13" t="s">
        <v>198</v>
      </c>
      <c r="B334" s="123" t="str">
        <f>"DENSO/"&amp;(COUNTIF($A$14:A334,"Wells, Bryan"))</f>
        <v>DENSO/91</v>
      </c>
      <c r="C334" s="27"/>
      <c r="D334" s="78" t="s">
        <v>816</v>
      </c>
      <c r="E334" s="78" t="s">
        <v>426</v>
      </c>
      <c r="F334" s="78" t="s">
        <v>817</v>
      </c>
      <c r="G334" s="27" t="s">
        <v>257</v>
      </c>
      <c r="H334" s="26" t="s">
        <v>818</v>
      </c>
      <c r="I334" s="13"/>
      <c r="J334" s="26"/>
      <c r="K334" s="26"/>
      <c r="M334" s="26" t="s">
        <v>268</v>
      </c>
      <c r="O334" s="26" t="s">
        <v>755</v>
      </c>
    </row>
    <row r="335" spans="1:15" ht="25.5">
      <c r="A335" s="13" t="s">
        <v>198</v>
      </c>
      <c r="B335" s="123" t="str">
        <f>"DENSO/"&amp;(COUNTIF($A$14:A335,"Wells, Bryan"))</f>
        <v>DENSO/92</v>
      </c>
      <c r="C335" s="12"/>
      <c r="D335" s="48">
        <v>30</v>
      </c>
      <c r="E335" s="48" t="s">
        <v>426</v>
      </c>
      <c r="F335" s="48">
        <v>49</v>
      </c>
      <c r="G335" s="12" t="s">
        <v>257</v>
      </c>
      <c r="H335" s="13" t="s">
        <v>819</v>
      </c>
      <c r="I335" s="13"/>
      <c r="J335" s="26"/>
      <c r="K335" s="26"/>
      <c r="M335" s="26" t="s">
        <v>268</v>
      </c>
      <c r="O335" s="26" t="s">
        <v>755</v>
      </c>
    </row>
    <row r="336" spans="1:15" ht="25.5">
      <c r="A336" s="13" t="s">
        <v>198</v>
      </c>
      <c r="B336" s="123" t="str">
        <f>"DENSO/"&amp;(COUNTIF($A$14:A336,"Wells, Bryan"))</f>
        <v>DENSO/93</v>
      </c>
      <c r="C336" s="12"/>
      <c r="D336" s="48">
        <v>30</v>
      </c>
      <c r="E336" s="48" t="s">
        <v>426</v>
      </c>
      <c r="F336" s="48" t="s">
        <v>705</v>
      </c>
      <c r="G336" s="12" t="s">
        <v>257</v>
      </c>
      <c r="H336" s="13" t="s">
        <v>820</v>
      </c>
      <c r="I336" s="13"/>
      <c r="J336" s="26"/>
      <c r="K336" s="26"/>
      <c r="M336" s="26" t="s">
        <v>268</v>
      </c>
      <c r="O336" s="26" t="s">
        <v>755</v>
      </c>
    </row>
    <row r="337" spans="1:15" ht="25.5">
      <c r="A337" s="13" t="s">
        <v>198</v>
      </c>
      <c r="B337" s="123" t="str">
        <f>"DENSO/"&amp;(COUNTIF($A$14:A337,"Wells, Bryan"))</f>
        <v>DENSO/94</v>
      </c>
      <c r="C337" s="27"/>
      <c r="D337" s="78" t="s">
        <v>821</v>
      </c>
      <c r="E337" s="78" t="s">
        <v>700</v>
      </c>
      <c r="F337" s="78">
        <v>15</v>
      </c>
      <c r="G337" s="27" t="s">
        <v>257</v>
      </c>
      <c r="H337" s="26" t="s">
        <v>822</v>
      </c>
      <c r="I337" s="26"/>
      <c r="J337" s="26"/>
      <c r="K337" s="26"/>
      <c r="M337" s="26" t="s">
        <v>268</v>
      </c>
      <c r="O337" s="26" t="s">
        <v>1229</v>
      </c>
    </row>
    <row r="338" spans="1:15" s="80" customFormat="1" ht="38.25">
      <c r="A338" s="13" t="s">
        <v>198</v>
      </c>
      <c r="B338" s="123" t="str">
        <f>"DENSO/"&amp;(COUNTIF($A$14:A338,"Wells, Bryan"))</f>
        <v>DENSO/95</v>
      </c>
      <c r="C338" s="76"/>
      <c r="D338" s="77">
        <v>44</v>
      </c>
      <c r="E338" s="77" t="s">
        <v>823</v>
      </c>
      <c r="F338" s="77"/>
      <c r="G338" s="40" t="s">
        <v>257</v>
      </c>
      <c r="H338" s="40" t="s">
        <v>824</v>
      </c>
      <c r="I338" s="40"/>
      <c r="J338" s="92"/>
      <c r="K338" s="93"/>
      <c r="L338" s="94"/>
      <c r="M338" s="26" t="s">
        <v>268</v>
      </c>
      <c r="O338" s="40" t="s">
        <v>602</v>
      </c>
    </row>
    <row r="339" spans="1:15" s="80" customFormat="1" ht="54" customHeight="1">
      <c r="A339" s="13" t="s">
        <v>198</v>
      </c>
      <c r="B339" s="123" t="str">
        <f>"DENSO/"&amp;(COUNTIF($A$14:A339,"Wells, Bryan"))</f>
        <v>DENSO/96</v>
      </c>
      <c r="D339" s="77">
        <v>46</v>
      </c>
      <c r="E339" s="77" t="s">
        <v>454</v>
      </c>
      <c r="F339" s="77"/>
      <c r="G339" s="40" t="s">
        <v>257</v>
      </c>
      <c r="H339" s="40" t="s">
        <v>825</v>
      </c>
      <c r="I339" s="40"/>
      <c r="J339" s="92"/>
      <c r="K339" s="127"/>
      <c r="L339" s="94"/>
      <c r="M339" s="26" t="s">
        <v>268</v>
      </c>
      <c r="O339" s="40" t="s">
        <v>788</v>
      </c>
    </row>
    <row r="340" spans="1:15" ht="25.5">
      <c r="A340" s="13" t="s">
        <v>198</v>
      </c>
      <c r="B340" s="123" t="str">
        <f>"DENSO/"&amp;(COUNTIF($A$14:A340,"Wells, Bryan"))</f>
        <v>DENSO/97</v>
      </c>
      <c r="C340" s="87"/>
      <c r="D340" s="88">
        <v>60</v>
      </c>
      <c r="E340" s="89" t="s">
        <v>826</v>
      </c>
      <c r="F340" s="89">
        <v>37</v>
      </c>
      <c r="G340" s="27" t="s">
        <v>257</v>
      </c>
      <c r="H340" s="26" t="s">
        <v>827</v>
      </c>
      <c r="I340" s="26" t="s">
        <v>828</v>
      </c>
      <c r="J340" s="26"/>
      <c r="K340" s="26"/>
      <c r="M340" s="26" t="s">
        <v>268</v>
      </c>
      <c r="O340" s="26" t="s">
        <v>602</v>
      </c>
    </row>
    <row r="341" spans="1:15" s="80" customFormat="1" ht="25.5">
      <c r="A341" s="13" t="s">
        <v>198</v>
      </c>
      <c r="B341" s="123" t="str">
        <f>"DENSO/"&amp;(COUNTIF($A$14:A341,"Wells, Bryan"))</f>
        <v>DENSO/98</v>
      </c>
      <c r="D341" s="77">
        <v>61</v>
      </c>
      <c r="E341" s="77" t="s">
        <v>829</v>
      </c>
      <c r="F341" s="77"/>
      <c r="G341" s="40" t="s">
        <v>257</v>
      </c>
      <c r="H341" s="40" t="s">
        <v>830</v>
      </c>
      <c r="I341" s="40"/>
      <c r="J341" s="92"/>
      <c r="K341" s="127"/>
      <c r="L341" s="94"/>
      <c r="M341" s="26" t="s">
        <v>268</v>
      </c>
      <c r="O341" s="40" t="s">
        <v>602</v>
      </c>
    </row>
    <row r="342" spans="1:15" ht="25.5">
      <c r="A342" s="13" t="s">
        <v>198</v>
      </c>
      <c r="B342" s="123" t="str">
        <f>"DENSO/"&amp;(COUNTIF($A$14:A342,"Wells, Bryan"))</f>
        <v>DENSO/99</v>
      </c>
      <c r="C342" s="98"/>
      <c r="D342" s="99">
        <v>66</v>
      </c>
      <c r="E342" s="89" t="s">
        <v>831</v>
      </c>
      <c r="F342" s="99">
        <v>28</v>
      </c>
      <c r="G342" s="100" t="s">
        <v>257</v>
      </c>
      <c r="H342" s="100" t="s">
        <v>832</v>
      </c>
      <c r="I342" s="100" t="s">
        <v>833</v>
      </c>
      <c r="J342" s="26"/>
      <c r="K342" s="26"/>
      <c r="M342" s="26" t="s">
        <v>268</v>
      </c>
      <c r="O342" s="26" t="s">
        <v>602</v>
      </c>
    </row>
    <row r="343" spans="1:15" s="80" customFormat="1" ht="26.25" thickBot="1">
      <c r="A343" s="79" t="s">
        <v>198</v>
      </c>
      <c r="B343" s="257" t="str">
        <f>"DENSO/"&amp;(COUNTIF($A$14:A343,"Wells, Bryan"))</f>
        <v>DENSO/100</v>
      </c>
      <c r="C343" s="76"/>
      <c r="D343" s="77">
        <v>67</v>
      </c>
      <c r="E343" s="77" t="s">
        <v>834</v>
      </c>
      <c r="F343" s="77"/>
      <c r="G343" s="40" t="s">
        <v>257</v>
      </c>
      <c r="H343" s="40" t="s">
        <v>835</v>
      </c>
      <c r="I343" s="40"/>
      <c r="J343" s="92"/>
      <c r="K343" s="127"/>
      <c r="L343" s="94"/>
      <c r="M343" s="26" t="s">
        <v>268</v>
      </c>
      <c r="O343" s="40" t="s">
        <v>602</v>
      </c>
    </row>
    <row r="344" spans="1:15" s="65" customFormat="1" ht="28.5" customHeight="1" thickBot="1">
      <c r="A344" s="258" t="s">
        <v>681</v>
      </c>
      <c r="B344" s="259"/>
      <c r="C344" s="259"/>
      <c r="D344" s="259"/>
      <c r="E344" s="64"/>
      <c r="F344" s="64"/>
      <c r="G344" s="63"/>
      <c r="H344" s="66"/>
      <c r="I344" s="66"/>
      <c r="J344" s="67"/>
      <c r="K344" s="67"/>
      <c r="L344" s="68"/>
      <c r="M344" s="63"/>
      <c r="O344" s="69"/>
    </row>
    <row r="345" spans="1:16" ht="38.25">
      <c r="A345" s="12" t="s">
        <v>141</v>
      </c>
      <c r="B345" s="12" t="s">
        <v>151</v>
      </c>
      <c r="C345" s="12"/>
      <c r="D345" s="48">
        <v>29</v>
      </c>
      <c r="E345" s="49" t="s">
        <v>152</v>
      </c>
      <c r="F345" s="48"/>
      <c r="G345" s="12" t="s">
        <v>258</v>
      </c>
      <c r="H345" s="191" t="s">
        <v>153</v>
      </c>
      <c r="I345" s="13" t="s">
        <v>154</v>
      </c>
      <c r="J345" s="26"/>
      <c r="K345" s="26"/>
      <c r="M345" s="238" t="s">
        <v>580</v>
      </c>
      <c r="N345" s="36" t="s">
        <v>268</v>
      </c>
      <c r="O345" s="35" t="s">
        <v>581</v>
      </c>
      <c r="P345" s="36"/>
    </row>
    <row r="346" spans="1:16" ht="38.25">
      <c r="A346" s="87" t="s">
        <v>141</v>
      </c>
      <c r="B346" s="87" t="s">
        <v>170</v>
      </c>
      <c r="C346" s="14"/>
      <c r="D346" s="50"/>
      <c r="E346" s="135" t="s">
        <v>171</v>
      </c>
      <c r="F346" s="50"/>
      <c r="G346" s="87" t="s">
        <v>258</v>
      </c>
      <c r="H346" s="15" t="s">
        <v>172</v>
      </c>
      <c r="I346" s="15" t="s">
        <v>173</v>
      </c>
      <c r="J346" s="90"/>
      <c r="K346" s="90"/>
      <c r="L346" s="90"/>
      <c r="M346" s="238" t="s">
        <v>580</v>
      </c>
      <c r="N346" s="36" t="s">
        <v>268</v>
      </c>
      <c r="O346" s="26" t="s">
        <v>174</v>
      </c>
      <c r="P346" s="134" t="s">
        <v>268</v>
      </c>
    </row>
    <row r="347" spans="1:16" ht="76.5">
      <c r="A347" s="13" t="s">
        <v>198</v>
      </c>
      <c r="B347" s="123" t="str">
        <f>"DENSO/"&amp;(COUNTIF($A$10:B373,"Wells, Bryan"))</f>
        <v>DENSO/104</v>
      </c>
      <c r="C347" s="82"/>
      <c r="D347" s="83">
        <v>5</v>
      </c>
      <c r="E347" s="83" t="s">
        <v>515</v>
      </c>
      <c r="F347" s="83" t="s">
        <v>227</v>
      </c>
      <c r="G347" s="102" t="s">
        <v>258</v>
      </c>
      <c r="H347" s="102" t="s">
        <v>228</v>
      </c>
      <c r="I347" s="102"/>
      <c r="J347" s="26"/>
      <c r="K347" s="26"/>
      <c r="L347" s="112"/>
      <c r="M347" s="237" t="s">
        <v>626</v>
      </c>
      <c r="N347" s="36" t="s">
        <v>268</v>
      </c>
      <c r="O347" s="26" t="s">
        <v>230</v>
      </c>
      <c r="P347" s="134" t="s">
        <v>268</v>
      </c>
    </row>
    <row r="348" spans="1:16" ht="51">
      <c r="A348" s="90" t="s">
        <v>198</v>
      </c>
      <c r="B348" s="148" t="str">
        <f>"DENSO/"&amp;(COUNTIF($A$9:B375,"Wells, Bryan"))</f>
        <v>DENSO/104</v>
      </c>
      <c r="C348" s="27"/>
      <c r="D348" s="78">
        <v>12</v>
      </c>
      <c r="E348" s="104" t="s">
        <v>612</v>
      </c>
      <c r="F348" s="104">
        <v>20</v>
      </c>
      <c r="G348" s="27" t="s">
        <v>258</v>
      </c>
      <c r="H348" s="26" t="s">
        <v>613</v>
      </c>
      <c r="I348" s="40"/>
      <c r="J348" s="26"/>
      <c r="K348" s="26"/>
      <c r="L348" s="26"/>
      <c r="M348" s="237" t="s">
        <v>1249</v>
      </c>
      <c r="N348" s="36" t="s">
        <v>268</v>
      </c>
      <c r="O348" s="26" t="s">
        <v>615</v>
      </c>
      <c r="P348" s="134" t="s">
        <v>1248</v>
      </c>
    </row>
    <row r="349" spans="1:16" ht="76.5">
      <c r="A349" s="13" t="s">
        <v>198</v>
      </c>
      <c r="B349" s="123" t="str">
        <f>"DENSO/"&amp;(COUNTIF($A$11:B374,"Wells, Bryan"))</f>
        <v>DENSO/104</v>
      </c>
      <c r="C349" s="27"/>
      <c r="D349" s="83">
        <v>20</v>
      </c>
      <c r="E349" s="97" t="s">
        <v>952</v>
      </c>
      <c r="F349" s="83">
        <v>5</v>
      </c>
      <c r="G349" s="102" t="s">
        <v>258</v>
      </c>
      <c r="H349" s="102" t="s">
        <v>661</v>
      </c>
      <c r="I349" s="100"/>
      <c r="J349" s="90"/>
      <c r="K349" s="90"/>
      <c r="L349" s="90"/>
      <c r="M349" s="237" t="s">
        <v>626</v>
      </c>
      <c r="N349" s="36" t="s">
        <v>268</v>
      </c>
      <c r="O349" s="26" t="s">
        <v>429</v>
      </c>
      <c r="P349" s="134" t="s">
        <v>268</v>
      </c>
    </row>
    <row r="350" spans="1:16" ht="76.5">
      <c r="A350" s="13" t="s">
        <v>198</v>
      </c>
      <c r="B350" s="123" t="str">
        <f>"DENSO/"&amp;(COUNTIF($A$27:B372,"Wells, Bryan"))</f>
        <v>DENSO/104</v>
      </c>
      <c r="C350" s="40"/>
      <c r="D350" s="77" t="s">
        <v>215</v>
      </c>
      <c r="E350" s="77" t="s">
        <v>515</v>
      </c>
      <c r="F350" s="147"/>
      <c r="G350" s="40" t="s">
        <v>258</v>
      </c>
      <c r="H350" s="40" t="s">
        <v>216</v>
      </c>
      <c r="I350" s="40" t="s">
        <v>217</v>
      </c>
      <c r="J350" s="92"/>
      <c r="K350" s="92"/>
      <c r="L350" s="108"/>
      <c r="M350" s="239" t="s">
        <v>582</v>
      </c>
      <c r="N350" s="36" t="s">
        <v>268</v>
      </c>
      <c r="O350" s="40" t="s">
        <v>219</v>
      </c>
      <c r="P350" s="134" t="s">
        <v>268</v>
      </c>
    </row>
    <row r="351" spans="1:16" ht="38.25">
      <c r="A351" s="12" t="s">
        <v>1119</v>
      </c>
      <c r="B351" s="12" t="s">
        <v>1131</v>
      </c>
      <c r="C351" s="12"/>
      <c r="D351" s="48">
        <v>17</v>
      </c>
      <c r="E351" s="49" t="s">
        <v>947</v>
      </c>
      <c r="F351" s="48">
        <v>1</v>
      </c>
      <c r="G351" s="12" t="s">
        <v>235</v>
      </c>
      <c r="H351" s="13" t="s">
        <v>1133</v>
      </c>
      <c r="I351" s="13"/>
      <c r="J351" s="26"/>
      <c r="K351" s="26"/>
      <c r="M351" s="241" t="s">
        <v>678</v>
      </c>
      <c r="N351" s="36" t="s">
        <v>268</v>
      </c>
      <c r="O351" s="36" t="s">
        <v>1230</v>
      </c>
      <c r="P351" s="134" t="s">
        <v>268</v>
      </c>
    </row>
    <row r="352" spans="1:16" ht="25.5">
      <c r="A352" s="12" t="s">
        <v>1119</v>
      </c>
      <c r="B352" s="12" t="s">
        <v>1180</v>
      </c>
      <c r="C352" s="80"/>
      <c r="D352" s="81">
        <v>52</v>
      </c>
      <c r="E352" s="77" t="s">
        <v>1110</v>
      </c>
      <c r="F352" s="81">
        <v>12</v>
      </c>
      <c r="G352" s="40" t="s">
        <v>235</v>
      </c>
      <c r="H352" s="40" t="s">
        <v>103</v>
      </c>
      <c r="I352" s="40" t="s">
        <v>87</v>
      </c>
      <c r="J352" s="92"/>
      <c r="K352" s="92"/>
      <c r="L352" s="94"/>
      <c r="M352" s="241" t="s">
        <v>678</v>
      </c>
      <c r="N352" s="36" t="s">
        <v>268</v>
      </c>
      <c r="O352" s="36" t="s">
        <v>587</v>
      </c>
      <c r="P352" s="134" t="s">
        <v>268</v>
      </c>
    </row>
    <row r="353" spans="1:16" ht="25.5">
      <c r="A353" s="12" t="s">
        <v>1119</v>
      </c>
      <c r="B353" s="12" t="s">
        <v>1183</v>
      </c>
      <c r="C353" s="12"/>
      <c r="D353" s="48">
        <v>52</v>
      </c>
      <c r="E353" s="77" t="s">
        <v>1116</v>
      </c>
      <c r="F353" s="48">
        <v>16</v>
      </c>
      <c r="G353" s="40" t="s">
        <v>235</v>
      </c>
      <c r="H353" s="40" t="s">
        <v>103</v>
      </c>
      <c r="I353" s="40" t="s">
        <v>87</v>
      </c>
      <c r="M353" s="241" t="s">
        <v>678</v>
      </c>
      <c r="N353" s="36" t="s">
        <v>268</v>
      </c>
      <c r="O353" s="36" t="s">
        <v>104</v>
      </c>
      <c r="P353" s="134" t="s">
        <v>268</v>
      </c>
    </row>
    <row r="354" spans="1:16" ht="25.5">
      <c r="A354" s="12" t="s">
        <v>1119</v>
      </c>
      <c r="B354" s="12" t="s">
        <v>1187</v>
      </c>
      <c r="C354" s="82"/>
      <c r="D354" s="83">
        <v>52</v>
      </c>
      <c r="E354" s="77" t="s">
        <v>1118</v>
      </c>
      <c r="F354" s="84">
        <v>20</v>
      </c>
      <c r="G354" s="40" t="s">
        <v>235</v>
      </c>
      <c r="H354" s="40" t="s">
        <v>103</v>
      </c>
      <c r="I354" s="40" t="s">
        <v>87</v>
      </c>
      <c r="J354" s="26"/>
      <c r="K354" s="26"/>
      <c r="L354" s="112"/>
      <c r="M354" s="241" t="s">
        <v>678</v>
      </c>
      <c r="N354" s="36" t="s">
        <v>268</v>
      </c>
      <c r="O354" s="36" t="s">
        <v>104</v>
      </c>
      <c r="P354" s="134" t="s">
        <v>268</v>
      </c>
    </row>
    <row r="355" spans="1:16" ht="63.75">
      <c r="A355" s="90" t="s">
        <v>476</v>
      </c>
      <c r="B355" s="87" t="s">
        <v>537</v>
      </c>
      <c r="D355" s="37">
        <v>7</v>
      </c>
      <c r="E355" s="37" t="s">
        <v>538</v>
      </c>
      <c r="F355" s="37">
        <v>23</v>
      </c>
      <c r="G355" s="87" t="s">
        <v>235</v>
      </c>
      <c r="H355" s="100" t="s">
        <v>539</v>
      </c>
      <c r="I355" s="11" t="s">
        <v>540</v>
      </c>
      <c r="L355" s="112"/>
      <c r="M355" s="241" t="s">
        <v>590</v>
      </c>
      <c r="N355" s="36" t="s">
        <v>268</v>
      </c>
      <c r="O355" s="26" t="s">
        <v>541</v>
      </c>
      <c r="P355" s="134" t="s">
        <v>268</v>
      </c>
    </row>
    <row r="356" spans="1:16" ht="38.25">
      <c r="A356" s="90" t="s">
        <v>476</v>
      </c>
      <c r="B356" s="87" t="s">
        <v>877</v>
      </c>
      <c r="D356" s="37">
        <v>9</v>
      </c>
      <c r="E356" s="37" t="s">
        <v>340</v>
      </c>
      <c r="F356" s="37">
        <v>15</v>
      </c>
      <c r="G356" s="87" t="s">
        <v>235</v>
      </c>
      <c r="H356" s="100" t="s">
        <v>878</v>
      </c>
      <c r="I356" s="11" t="s">
        <v>879</v>
      </c>
      <c r="M356" s="155" t="s">
        <v>679</v>
      </c>
      <c r="N356" s="36" t="s">
        <v>268</v>
      </c>
      <c r="O356" s="26" t="s">
        <v>591</v>
      </c>
      <c r="P356" s="27" t="s">
        <v>268</v>
      </c>
    </row>
    <row r="357" spans="1:16" ht="51">
      <c r="A357" s="90" t="s">
        <v>1042</v>
      </c>
      <c r="B357" s="87" t="s">
        <v>1071</v>
      </c>
      <c r="D357" s="37">
        <v>14</v>
      </c>
      <c r="E357" s="37" t="s">
        <v>373</v>
      </c>
      <c r="F357" s="37" t="s">
        <v>361</v>
      </c>
      <c r="G357" s="87" t="s">
        <v>1045</v>
      </c>
      <c r="H357" s="100" t="s">
        <v>1072</v>
      </c>
      <c r="I357" s="11" t="s">
        <v>1073</v>
      </c>
      <c r="M357" s="245" t="s">
        <v>669</v>
      </c>
      <c r="N357" s="36" t="s">
        <v>268</v>
      </c>
      <c r="O357" s="26" t="s">
        <v>1074</v>
      </c>
      <c r="P357" s="27" t="s">
        <v>268</v>
      </c>
    </row>
    <row r="358" spans="1:16" ht="38.25">
      <c r="A358" s="12" t="s">
        <v>1119</v>
      </c>
      <c r="B358" s="12" t="s">
        <v>1157</v>
      </c>
      <c r="C358" s="96"/>
      <c r="D358" s="84">
        <v>32</v>
      </c>
      <c r="E358" s="97">
        <v>20</v>
      </c>
      <c r="F358" s="195" t="s">
        <v>1158</v>
      </c>
      <c r="G358" s="96" t="s">
        <v>235</v>
      </c>
      <c r="H358" s="79" t="s">
        <v>1159</v>
      </c>
      <c r="I358" s="79" t="s">
        <v>1160</v>
      </c>
      <c r="M358" s="245" t="s">
        <v>674</v>
      </c>
      <c r="N358" s="36" t="s">
        <v>268</v>
      </c>
      <c r="O358" s="26" t="s">
        <v>1161</v>
      </c>
      <c r="P358" s="27" t="s">
        <v>268</v>
      </c>
    </row>
    <row r="359" spans="1:16" ht="51">
      <c r="A359" s="96" t="s">
        <v>1119</v>
      </c>
      <c r="B359" s="96" t="s">
        <v>1162</v>
      </c>
      <c r="C359" s="12"/>
      <c r="D359" s="48">
        <v>32</v>
      </c>
      <c r="E359" s="49">
        <v>20</v>
      </c>
      <c r="F359" s="72" t="s">
        <v>1158</v>
      </c>
      <c r="G359" s="96" t="s">
        <v>235</v>
      </c>
      <c r="H359" s="79" t="s">
        <v>1163</v>
      </c>
      <c r="I359" s="13" t="s">
        <v>1164</v>
      </c>
      <c r="M359" s="245" t="s">
        <v>674</v>
      </c>
      <c r="N359" s="36" t="s">
        <v>268</v>
      </c>
      <c r="O359" s="26" t="s">
        <v>278</v>
      </c>
      <c r="P359" s="27" t="s">
        <v>268</v>
      </c>
    </row>
    <row r="360" spans="1:16" ht="25.5">
      <c r="A360" s="96" t="s">
        <v>1119</v>
      </c>
      <c r="B360" s="96" t="s">
        <v>1183</v>
      </c>
      <c r="C360" s="12"/>
      <c r="D360" s="48">
        <v>47</v>
      </c>
      <c r="E360" s="99" t="s">
        <v>1116</v>
      </c>
      <c r="F360" s="48"/>
      <c r="G360" s="40" t="s">
        <v>235</v>
      </c>
      <c r="H360" s="100" t="s">
        <v>1184</v>
      </c>
      <c r="I360" s="100" t="s">
        <v>1176</v>
      </c>
      <c r="M360" s="245" t="s">
        <v>678</v>
      </c>
      <c r="N360" s="36" t="s">
        <v>268</v>
      </c>
      <c r="O360" s="26" t="s">
        <v>1185</v>
      </c>
      <c r="P360" s="27" t="s">
        <v>268</v>
      </c>
    </row>
    <row r="361" spans="1:16" ht="25.5">
      <c r="A361" s="96" t="s">
        <v>1119</v>
      </c>
      <c r="B361" s="96" t="s">
        <v>1187</v>
      </c>
      <c r="C361" s="196"/>
      <c r="D361" s="197">
        <v>48</v>
      </c>
      <c r="E361" s="99" t="s">
        <v>1118</v>
      </c>
      <c r="F361" s="48"/>
      <c r="G361" s="40" t="s">
        <v>235</v>
      </c>
      <c r="H361" s="40" t="s">
        <v>1188</v>
      </c>
      <c r="I361" s="100" t="s">
        <v>1176</v>
      </c>
      <c r="M361" s="245" t="s">
        <v>678</v>
      </c>
      <c r="N361" s="36" t="s">
        <v>268</v>
      </c>
      <c r="O361" s="26" t="s">
        <v>1185</v>
      </c>
      <c r="P361" s="27" t="s">
        <v>268</v>
      </c>
    </row>
    <row r="362" ht="12.75">
      <c r="N362" s="27" t="s">
        <v>268</v>
      </c>
    </row>
  </sheetData>
  <mergeCells count="2">
    <mergeCell ref="A2:I2"/>
    <mergeCell ref="A344:D34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Sharp Laboratories of America,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 Kandala</dc:creator>
  <cp:keywords/>
  <dc:description/>
  <cp:lastModifiedBy>PC Services</cp:lastModifiedBy>
  <cp:lastPrinted>2004-11-19T06:33:11Z</cp:lastPrinted>
  <dcterms:created xsi:type="dcterms:W3CDTF">2004-07-14T16:37:20Z</dcterms:created>
  <dcterms:modified xsi:type="dcterms:W3CDTF">2005-07-21T18:06:35Z</dcterms:modified>
  <cp:category/>
  <cp:version/>
  <cp:contentType/>
  <cp:contentStatus/>
</cp:coreProperties>
</file>