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Sheet1" sheetId="2" r:id="rId2"/>
  </sheets>
  <definedNames/>
  <calcPr fullCalcOnLoad="1"/>
</workbook>
</file>

<file path=xl/sharedStrings.xml><?xml version="1.0" encoding="utf-8"?>
<sst xmlns="http://schemas.openxmlformats.org/spreadsheetml/2006/main" count="149" uniqueCount="72">
  <si>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</si>
  <si>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</si>
  <si>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</si>
  <si>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</si>
  <si>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</si>
  <si>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</si>
  <si>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</si>
  <si>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</si>
  <si>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</si>
  <si>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</si>
  <si>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</si>
  <si>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</si>
  <si>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</si>
  <si>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</si>
  <si>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doc.: IEEE 802.11-yy/xxxxr0</t>
  </si>
  <si>
    <t>Full Date:</t>
  </si>
  <si>
    <t>July 2005</t>
  </si>
  <si>
    <t>Lee Armstrong, Armstrong Consulting, Inc.</t>
  </si>
  <si>
    <t>TGp July Agenda</t>
  </si>
  <si>
    <t>2005-July-05</t>
  </si>
  <si>
    <t>Lee Armstrong</t>
  </si>
  <si>
    <t>Armstrong Consulting, Inc.</t>
  </si>
  <si>
    <t>454 Walnut Street, Newton, MA 02460</t>
  </si>
  <si>
    <t>617 244 9203</t>
  </si>
  <si>
    <t>617 244 9204</t>
  </si>
  <si>
    <t>LRA@tiac.net</t>
  </si>
  <si>
    <t>TASK GROUP P GROUP OBJECTIVES FOR THIS SESSION</t>
  </si>
  <si>
    <t>IEEE 802.11p Amendment - Wireless Access for the Vehicular Environment</t>
  </si>
  <si>
    <t>CHAIR -  LEE ARMSTRONG</t>
  </si>
  <si>
    <t>-</t>
  </si>
  <si>
    <t>Resolve TG comments on 802.11p amendment</t>
  </si>
  <si>
    <t>Plan for next meeting, Working Group letter ballot</t>
  </si>
  <si>
    <t>WAVE TASK GROUP AGENDA - Wednesday July 20, 2005 - 8:00</t>
  </si>
  <si>
    <t>*</t>
  </si>
  <si>
    <t>TG  MEETING CALLED TO ORDER</t>
  </si>
  <si>
    <t xml:space="preserve"> -</t>
  </si>
  <si>
    <t xml:space="preserve">REVIEW IEEE/802 &amp; 802.11 POLICIES and RULES </t>
  </si>
  <si>
    <t>REVIEW OBJECTIVES FOR THIS SESSION</t>
  </si>
  <si>
    <t>REVIEW AND APPROVAL OF AGENDA</t>
  </si>
  <si>
    <t>II</t>
  </si>
  <si>
    <t xml:space="preserve">REVIEW AND APPROVE MINUTES FROM MAY MEETING </t>
  </si>
  <si>
    <t>LIAISON REPORTS - ISO, P1609, P1556, IETF</t>
  </si>
  <si>
    <t xml:space="preserve"> - </t>
  </si>
  <si>
    <t>DT</t>
  </si>
  <si>
    <t xml:space="preserve">REVIEW OF ACTION ITEMS </t>
  </si>
  <si>
    <t>Filip Weytjens</t>
  </si>
  <si>
    <t xml:space="preserve">REVIEW OF AD-HOC MEETINGS, RECONFIRM ACTIONS TAKEN </t>
  </si>
  <si>
    <t>RECESS</t>
  </si>
  <si>
    <t xml:space="preserve">WAVE TASK GROUP AGENDA - Wednesday July 20, 2005 - 13:30 </t>
  </si>
  <si>
    <t>RECONVENE</t>
  </si>
  <si>
    <t>REVIEW OF AD-HOC MEETINGS, RECONFIRM ACTIONS TAKEN (continued)</t>
  </si>
  <si>
    <t>WRSS DISCUSSION</t>
  </si>
  <si>
    <t>Randy D. Roebuck, Jeffrey Zhu</t>
  </si>
  <si>
    <t xml:space="preserve">SIMULATION RESULTS FOR V TO V PERFORMANCE </t>
  </si>
  <si>
    <t>Vikas Kukshya</t>
  </si>
  <si>
    <t>REVIEW OF DRAFT STATUS, CHANGES SINCE MAY MEETING</t>
  </si>
  <si>
    <t>Wayne Fisher</t>
  </si>
  <si>
    <t>COMMENT RESOLUTIONS</t>
  </si>
  <si>
    <t xml:space="preserve">WAVE TASK GROUP AGENDA - Wednesday July 20, 2005 - 16:00 </t>
  </si>
  <si>
    <t>CONTINUE COMMENT RESOLUTIONS</t>
  </si>
  <si>
    <t>WAVE TASK GROUP AGENDA - Thursday July 21, 2005 - 8:00</t>
  </si>
  <si>
    <t xml:space="preserve">WAVE TASK GROUP AGENDA - Thursday July 21, 2005 - 10:30 </t>
  </si>
  <si>
    <t xml:space="preserve">PLAN FOR BALLOTING </t>
  </si>
  <si>
    <t>ADJOURN</t>
  </si>
  <si>
    <t>* - consent agenda</t>
  </si>
  <si>
    <t>+ - special order, i.e. fixed time</t>
  </si>
  <si>
    <t xml:space="preserve"> </t>
  </si>
  <si>
    <t>ME - Motion, External        MI - Motion, Internal</t>
  </si>
  <si>
    <t>DT- Discussion Topic           II - Information Item</t>
  </si>
  <si>
    <t>All agenda items are General Orders, i.e. time is not fixed, unless otherwise noted</t>
  </si>
  <si>
    <t>^ - All time durations are estimates.</t>
  </si>
  <si>
    <t>Recess and adjournment times are fixed.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</si>
</sst>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numFmt numFmtId="165" formatCode="General_)"/>
  </numFmts>
  <fonts count="2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sz val="8"/>
      <name val="Arial"/>
      <family val="0"/>
    </font>
    <font>
      <b/>
      <sz val="12"/>
      <name val="Times New Roman"/>
      <family val="1"/>
    </font>
    <font>
      <b/>
      <sz val="14"/>
      <color indexed="9"/>
      <name val="Arial"/>
      <family val="2"/>
    </font>
    <font>
      <b/>
      <sz val="14"/>
      <color indexed="8"/>
      <name val="Arial"/>
      <family val="2"/>
    </font>
    <font>
      <b/>
      <sz val="12"/>
      <color indexed="8"/>
      <name val="Arial"/>
      <family val="2"/>
    </font>
    <font>
      <sz val="10"/>
      <color indexed="8"/>
      <name val="Arial"/>
      <family val="0"/>
    </font>
    <font>
      <b/>
      <sz val="12"/>
      <color indexed="10"/>
      <name val="Arial"/>
      <family val="2"/>
    </font>
    <font>
      <b/>
      <sz val="12"/>
      <color indexed="9"/>
      <name val="Arial"/>
      <family val="2"/>
    </font>
    <font>
      <b/>
      <sz val="16"/>
      <name val="Arial"/>
      <family val="2"/>
    </font>
    <font>
      <sz val="12"/>
      <name val="Courier"/>
      <family val="0"/>
    </font>
    <font>
      <b/>
      <sz val="10"/>
      <name val="Arial"/>
      <family val="2"/>
    </font>
    <font>
      <b/>
      <sz val="10"/>
      <color indexed="8"/>
      <name val="Arial"/>
      <family val="2"/>
    </font>
    <font>
      <b/>
      <sz val="14"/>
      <name val="Arial"/>
      <family val="2"/>
    </font>
    <font>
      <b/>
      <sz val="10"/>
      <color indexed="9"/>
      <name val="Arial"/>
      <family val="2"/>
    </font>
    <font>
      <sz val="10"/>
      <color indexed="9"/>
      <name val="Arial"/>
      <family val="2"/>
    </font>
    <font>
      <sz val="12"/>
      <color indexed="8"/>
      <name val="Arial"/>
      <family val="2"/>
    </font>
    <font>
      <b/>
      <sz val="12"/>
      <color indexed="8"/>
      <name val="Times New Roman"/>
      <family val="1"/>
    </font>
  </fonts>
  <fills count="8">
    <fill>
      <patternFill/>
    </fill>
    <fill>
      <patternFill patternType="gray125"/>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medium"/>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165" fontId="17" fillId="0" borderId="0">
      <alignment/>
      <protection/>
    </xf>
    <xf numFmtId="165" fontId="17" fillId="0" borderId="0">
      <alignment/>
      <protection/>
    </xf>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7" fillId="0" borderId="0" xfId="19" applyNumberFormat="1" applyAlignment="1">
      <alignment/>
    </xf>
    <xf numFmtId="0" fontId="9" fillId="2" borderId="0" xfId="0" applyFont="1" applyFill="1" applyBorder="1" applyAlignment="1">
      <alignment vertical="center"/>
    </xf>
    <xf numFmtId="164"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3" fillId="4" borderId="0" xfId="0" applyFont="1" applyFill="1" applyAlignment="1">
      <alignment vertical="center"/>
    </xf>
    <xf numFmtId="0" fontId="12" fillId="4" borderId="0" xfId="0" applyFont="1" applyFill="1" applyAlignment="1">
      <alignment vertical="center"/>
    </xf>
    <xf numFmtId="0" fontId="0" fillId="5" borderId="0" xfId="0" applyFill="1" applyAlignment="1">
      <alignment vertical="center"/>
    </xf>
    <xf numFmtId="0" fontId="14" fillId="5" borderId="0" xfId="0" applyFont="1" applyFill="1" applyAlignment="1" quotePrefix="1">
      <alignment horizontal="center" vertical="center"/>
    </xf>
    <xf numFmtId="0" fontId="14" fillId="5" borderId="0" xfId="0" applyFont="1" applyFill="1" applyAlignment="1">
      <alignment horizontal="left" vertical="center"/>
    </xf>
    <xf numFmtId="0" fontId="15" fillId="5" borderId="0" xfId="0" applyFont="1" applyFill="1" applyAlignment="1">
      <alignment horizontal="left" vertical="center"/>
    </xf>
    <xf numFmtId="0" fontId="15" fillId="5" borderId="0" xfId="0" applyFont="1" applyFill="1" applyAlignment="1">
      <alignment vertical="center"/>
    </xf>
    <xf numFmtId="164" fontId="15" fillId="5" borderId="0" xfId="0" applyNumberFormat="1" applyFont="1" applyFill="1" applyAlignment="1">
      <alignment horizontal="center" vertical="center"/>
    </xf>
    <xf numFmtId="0" fontId="16" fillId="6" borderId="0" xfId="0" applyFont="1" applyFill="1" applyBorder="1" applyAlignment="1">
      <alignment vertical="center"/>
    </xf>
    <xf numFmtId="0" fontId="16" fillId="6" borderId="0" xfId="0" applyFont="1" applyFill="1" applyBorder="1" applyAlignment="1">
      <alignment horizontal="center" vertical="center"/>
    </xf>
    <xf numFmtId="164" fontId="16" fillId="6" borderId="0" xfId="0" applyNumberFormat="1" applyFont="1" applyFill="1" applyBorder="1" applyAlignment="1">
      <alignment horizontal="center" vertical="center"/>
    </xf>
    <xf numFmtId="165" fontId="0" fillId="6" borderId="2" xfId="20" applyFont="1" applyFill="1" applyBorder="1" applyAlignment="1">
      <alignment horizontal="left" vertical="center"/>
      <protection/>
    </xf>
    <xf numFmtId="165" fontId="18" fillId="6" borderId="0" xfId="20" applyFont="1" applyFill="1" applyBorder="1" applyAlignment="1">
      <alignment horizontal="left" vertical="center"/>
      <protection/>
    </xf>
    <xf numFmtId="165" fontId="0" fillId="6" borderId="0" xfId="20" applyFont="1" applyFill="1" applyBorder="1" applyAlignment="1">
      <alignment horizontal="left" vertical="center"/>
      <protection/>
    </xf>
    <xf numFmtId="165" fontId="0" fillId="3" borderId="0" xfId="20" applyFont="1" applyFill="1" applyBorder="1" applyAlignment="1">
      <alignment horizontal="left" vertical="center"/>
      <protection/>
    </xf>
    <xf numFmtId="165" fontId="10" fillId="3" borderId="0" xfId="20" applyFont="1" applyFill="1" applyBorder="1" applyAlignment="1">
      <alignment horizontal="center" vertical="center"/>
      <protection/>
    </xf>
    <xf numFmtId="165" fontId="10" fillId="3" borderId="0" xfId="20" applyFont="1" applyFill="1" applyBorder="1" applyAlignment="1" quotePrefix="1">
      <alignment horizontal="center" vertical="center"/>
      <protection/>
    </xf>
    <xf numFmtId="164" fontId="10" fillId="3" borderId="0" xfId="20" applyNumberFormat="1" applyFont="1" applyFill="1" applyBorder="1" applyAlignment="1" quotePrefix="1">
      <alignment horizontal="center" vertical="center"/>
      <protection/>
    </xf>
    <xf numFmtId="165" fontId="18" fillId="3" borderId="0" xfId="20" applyFont="1" applyFill="1" applyBorder="1" applyAlignment="1">
      <alignment horizontal="left" vertical="center"/>
      <protection/>
    </xf>
    <xf numFmtId="0" fontId="6" fillId="7" borderId="0" xfId="0" applyFont="1" applyFill="1" applyBorder="1" applyAlignment="1">
      <alignment vertical="center"/>
    </xf>
    <xf numFmtId="0" fontId="19" fillId="7" borderId="0" xfId="20" applyNumberFormat="1" applyFont="1" applyFill="1" applyAlignment="1" applyProtection="1">
      <alignment horizontal="left" vertical="center"/>
      <protection locked="0"/>
    </xf>
    <xf numFmtId="165" fontId="18" fillId="7" borderId="0" xfId="20" applyFont="1" applyFill="1" applyAlignment="1" applyProtection="1">
      <alignment vertical="center"/>
      <protection locked="0"/>
    </xf>
    <xf numFmtId="165" fontId="19" fillId="7" borderId="0" xfId="20" applyNumberFormat="1" applyFont="1" applyFill="1" applyAlignment="1" applyProtection="1">
      <alignment horizontal="left" vertical="center"/>
      <protection locked="0"/>
    </xf>
    <xf numFmtId="165" fontId="18" fillId="7" borderId="0" xfId="20" applyNumberFormat="1" applyFont="1" applyFill="1" applyAlignment="1" applyProtection="1">
      <alignment vertical="center"/>
      <protection locked="0"/>
    </xf>
    <xf numFmtId="164" fontId="18" fillId="7" borderId="0" xfId="20" applyNumberFormat="1" applyFont="1" applyFill="1" applyAlignment="1" applyProtection="1">
      <alignment horizontal="center" vertical="center"/>
      <protection locked="0"/>
    </xf>
    <xf numFmtId="165" fontId="0" fillId="7" borderId="0" xfId="20" applyFont="1" applyFill="1" applyAlignment="1" applyProtection="1">
      <alignment vertical="center"/>
      <protection locked="0"/>
    </xf>
    <xf numFmtId="0" fontId="20" fillId="7" borderId="0" xfId="0" applyFont="1" applyFill="1" applyBorder="1" applyAlignment="1">
      <alignment vertical="center"/>
    </xf>
    <xf numFmtId="0" fontId="6" fillId="3" borderId="0" xfId="0" applyFont="1" applyFill="1" applyBorder="1" applyAlignment="1">
      <alignment vertical="center"/>
    </xf>
    <xf numFmtId="0" fontId="19" fillId="3" borderId="0" xfId="20" applyNumberFormat="1" applyFont="1" applyFill="1" applyAlignment="1" applyProtection="1" quotePrefix="1">
      <alignment horizontal="left" vertical="center"/>
      <protection locked="0"/>
    </xf>
    <xf numFmtId="165" fontId="18" fillId="3" borderId="0" xfId="20" applyFont="1" applyFill="1" applyAlignment="1" applyProtection="1">
      <alignment vertical="center"/>
      <protection locked="0"/>
    </xf>
    <xf numFmtId="165" fontId="19" fillId="3" borderId="0" xfId="20" applyNumberFormat="1" applyFont="1" applyFill="1" applyAlignment="1" applyProtection="1">
      <alignment horizontal="left" vertical="center"/>
      <protection locked="0"/>
    </xf>
    <xf numFmtId="165" fontId="18" fillId="3" borderId="0" xfId="20" applyNumberFormat="1" applyFont="1" applyFill="1" applyAlignment="1" applyProtection="1">
      <alignment vertical="center"/>
      <protection locked="0"/>
    </xf>
    <xf numFmtId="164" fontId="18" fillId="3" borderId="0" xfId="20" applyNumberFormat="1" applyFont="1" applyFill="1" applyAlignment="1" applyProtection="1">
      <alignment horizontal="center" vertical="center"/>
      <protection locked="0"/>
    </xf>
    <xf numFmtId="165" fontId="0" fillId="3" borderId="0" xfId="20" applyFont="1" applyFill="1" applyAlignment="1" applyProtection="1">
      <alignment vertical="center"/>
      <protection locked="0"/>
    </xf>
    <xf numFmtId="0" fontId="20" fillId="3" borderId="0" xfId="0" applyFont="1" applyFill="1" applyBorder="1" applyAlignment="1">
      <alignment vertical="center"/>
    </xf>
    <xf numFmtId="0" fontId="19" fillId="7" borderId="0" xfId="20" applyNumberFormat="1" applyFont="1" applyFill="1" applyAlignment="1" applyProtection="1" quotePrefix="1">
      <alignment horizontal="left" vertical="center"/>
      <protection locked="0"/>
    </xf>
    <xf numFmtId="165" fontId="18" fillId="7" borderId="0" xfId="20" applyNumberFormat="1" applyFont="1" applyFill="1" applyAlignment="1" applyProtection="1">
      <alignment horizontal="left" vertical="center"/>
      <protection locked="0"/>
    </xf>
    <xf numFmtId="165" fontId="18" fillId="3" borderId="0" xfId="20" applyNumberFormat="1" applyFont="1" applyFill="1" applyAlignment="1" applyProtection="1">
      <alignment horizontal="left" vertical="center"/>
      <protection locked="0"/>
    </xf>
    <xf numFmtId="165" fontId="18" fillId="7" borderId="0" xfId="20" applyFont="1" applyFill="1" applyAlignment="1" applyProtection="1">
      <alignment horizontal="left" vertical="center"/>
      <protection locked="0"/>
    </xf>
    <xf numFmtId="165" fontId="18" fillId="3" borderId="0" xfId="20" applyFont="1" applyFill="1" applyAlignment="1" applyProtection="1">
      <alignment horizontal="left" vertical="center"/>
      <protection locked="0"/>
    </xf>
    <xf numFmtId="0" fontId="18" fillId="7" borderId="0" xfId="0" applyFont="1" applyFill="1" applyAlignment="1" applyProtection="1">
      <alignment vertical="center" wrapText="1"/>
      <protection locked="0"/>
    </xf>
    <xf numFmtId="0" fontId="19" fillId="3" borderId="0" xfId="20" applyNumberFormat="1" applyFont="1" applyFill="1" applyAlignment="1" applyProtection="1">
      <alignment horizontal="left" vertical="center"/>
      <protection locked="0"/>
    </xf>
    <xf numFmtId="0" fontId="18" fillId="3" borderId="0" xfId="0" applyFont="1" applyFill="1" applyAlignment="1" applyProtection="1">
      <alignment vertical="center" wrapText="1"/>
      <protection locked="0"/>
    </xf>
    <xf numFmtId="0" fontId="15" fillId="6" borderId="0" xfId="0" applyFont="1" applyFill="1" applyBorder="1" applyAlignment="1">
      <alignment vertical="center"/>
    </xf>
    <xf numFmtId="0" fontId="21" fillId="6" borderId="0" xfId="20" applyNumberFormat="1" applyFont="1" applyFill="1" applyAlignment="1" applyProtection="1">
      <alignment horizontal="left" vertical="center"/>
      <protection locked="0"/>
    </xf>
    <xf numFmtId="165" fontId="21" fillId="6" borderId="0" xfId="20" applyNumberFormat="1" applyFont="1" applyFill="1" applyAlignment="1" applyProtection="1">
      <alignment horizontal="left" vertical="center"/>
      <protection locked="0"/>
    </xf>
    <xf numFmtId="0" fontId="21" fillId="6" borderId="0" xfId="0" applyFont="1" applyFill="1" applyAlignment="1" applyProtection="1">
      <alignment vertical="center" wrapText="1"/>
      <protection locked="0"/>
    </xf>
    <xf numFmtId="165" fontId="21" fillId="6" borderId="0" xfId="20" applyNumberFormat="1" applyFont="1" applyFill="1" applyAlignment="1" applyProtection="1">
      <alignment vertical="center"/>
      <protection locked="0"/>
    </xf>
    <xf numFmtId="164" fontId="21" fillId="6" borderId="0" xfId="20" applyNumberFormat="1" applyFont="1" applyFill="1" applyAlignment="1" applyProtection="1">
      <alignment horizontal="center" vertical="center"/>
      <protection locked="0"/>
    </xf>
    <xf numFmtId="165" fontId="22" fillId="6" borderId="0" xfId="20" applyFont="1" applyFill="1" applyAlignment="1" applyProtection="1">
      <alignment vertical="center"/>
      <protection locked="0"/>
    </xf>
    <xf numFmtId="164" fontId="10" fillId="3" borderId="0" xfId="20" applyNumberFormat="1" applyFont="1" applyFill="1" applyBorder="1" applyAlignment="1">
      <alignment horizontal="center" vertical="center"/>
      <protection/>
    </xf>
    <xf numFmtId="0" fontId="18" fillId="7" borderId="0" xfId="0" applyFont="1" applyFill="1" applyAlignment="1">
      <alignment/>
    </xf>
    <xf numFmtId="0" fontId="9" fillId="3" borderId="0" xfId="0" applyFont="1" applyFill="1" applyBorder="1" applyAlignment="1">
      <alignment vertical="center"/>
    </xf>
    <xf numFmtId="0" fontId="9" fillId="7" borderId="0" xfId="0" applyFont="1" applyFill="1" applyBorder="1" applyAlignment="1">
      <alignment vertical="center"/>
    </xf>
    <xf numFmtId="165" fontId="19" fillId="7" borderId="0" xfId="20" applyNumberFormat="1" applyFont="1" applyFill="1" applyBorder="1" applyAlignment="1" applyProtection="1">
      <alignment horizontal="left" vertical="center"/>
      <protection/>
    </xf>
    <xf numFmtId="165" fontId="19" fillId="3" borderId="0" xfId="20" applyNumberFormat="1" applyFont="1" applyFill="1" applyBorder="1" applyAlignment="1" applyProtection="1">
      <alignment horizontal="left" vertical="center"/>
      <protection/>
    </xf>
    <xf numFmtId="49" fontId="19" fillId="3" borderId="0" xfId="20" applyNumberFormat="1" applyFont="1" applyFill="1" applyBorder="1" applyAlignment="1" applyProtection="1">
      <alignment horizontal="left" vertical="center"/>
      <protection/>
    </xf>
    <xf numFmtId="165" fontId="23" fillId="7" borderId="0" xfId="21" applyFont="1" applyFill="1" applyBorder="1" applyAlignment="1">
      <alignment horizontal="left" vertical="center"/>
      <protection/>
    </xf>
    <xf numFmtId="0" fontId="23" fillId="7" borderId="0" xfId="21" applyNumberFormat="1" applyFont="1" applyFill="1" applyBorder="1" applyAlignment="1">
      <alignment horizontal="center" vertical="center"/>
      <protection/>
    </xf>
    <xf numFmtId="165" fontId="18" fillId="7" borderId="0" xfId="20" applyFont="1" applyFill="1" applyBorder="1" applyAlignment="1">
      <alignment vertical="center"/>
      <protection/>
    </xf>
    <xf numFmtId="165" fontId="23" fillId="7" borderId="0" xfId="21" applyFont="1" applyFill="1" applyBorder="1" applyAlignment="1">
      <alignment horizontal="center" vertical="center"/>
      <protection/>
    </xf>
    <xf numFmtId="164" fontId="23" fillId="7" borderId="0" xfId="21" applyNumberFormat="1" applyFont="1" applyFill="1" applyBorder="1" applyAlignment="1">
      <alignment horizontal="center" vertical="center"/>
      <protection/>
    </xf>
    <xf numFmtId="165" fontId="23" fillId="3" borderId="0" xfId="21" applyFont="1" applyFill="1" applyBorder="1" applyAlignment="1">
      <alignment horizontal="left" vertical="center"/>
      <protection/>
    </xf>
    <xf numFmtId="0" fontId="19" fillId="3" borderId="0" xfId="21" applyNumberFormat="1" applyFont="1" applyFill="1" applyBorder="1" applyAlignment="1" applyProtection="1">
      <alignment horizontal="left" vertical="center"/>
      <protection/>
    </xf>
    <xf numFmtId="165" fontId="18" fillId="3" borderId="0" xfId="20" applyFont="1" applyFill="1" applyBorder="1" applyAlignment="1">
      <alignment vertical="center"/>
      <protection/>
    </xf>
    <xf numFmtId="165" fontId="19" fillId="3" borderId="0" xfId="21" applyFont="1" applyFill="1" applyBorder="1" applyAlignment="1">
      <alignment horizontal="left" vertical="center"/>
      <protection/>
    </xf>
    <xf numFmtId="165" fontId="19" fillId="3" borderId="0" xfId="21" applyNumberFormat="1" applyFont="1" applyFill="1" applyBorder="1" applyAlignment="1" applyProtection="1">
      <alignment horizontal="center" vertical="center"/>
      <protection/>
    </xf>
    <xf numFmtId="164" fontId="19" fillId="3" borderId="0" xfId="21" applyNumberFormat="1" applyFont="1" applyFill="1" applyBorder="1" applyAlignment="1" applyProtection="1">
      <alignment horizontal="center" vertical="center"/>
      <protection/>
    </xf>
    <xf numFmtId="0" fontId="19" fillId="7" borderId="0" xfId="21" applyNumberFormat="1" applyFont="1" applyFill="1" applyBorder="1" applyAlignment="1" applyProtection="1">
      <alignment horizontal="left" vertical="center"/>
      <protection/>
    </xf>
    <xf numFmtId="165" fontId="0" fillId="7" borderId="0" xfId="20" applyFont="1" applyFill="1" applyBorder="1" applyAlignment="1">
      <alignment vertical="center"/>
      <protection/>
    </xf>
    <xf numFmtId="0" fontId="24" fillId="3" borderId="0" xfId="0" applyFont="1" applyFill="1" applyBorder="1" applyAlignment="1">
      <alignment vertical="center"/>
    </xf>
    <xf numFmtId="165" fontId="0" fillId="3" borderId="0" xfId="20" applyFont="1" applyFill="1" applyBorder="1" applyAlignment="1">
      <alignment vertical="center"/>
      <protection/>
    </xf>
    <xf numFmtId="164" fontId="24" fillId="3" borderId="0" xfId="0" applyNumberFormat="1" applyFont="1" applyFill="1" applyBorder="1" applyAlignment="1">
      <alignment horizontal="center" vertical="center"/>
    </xf>
    <xf numFmtId="0" fontId="24" fillId="7" borderId="0" xfId="0" applyFont="1" applyFill="1" applyBorder="1" applyAlignment="1">
      <alignment vertical="center"/>
    </xf>
    <xf numFmtId="164" fontId="24" fillId="7" borderId="0" xfId="0" applyNumberFormat="1" applyFont="1" applyFill="1" applyBorder="1" applyAlignment="1">
      <alignment horizontal="center" vertical="center"/>
    </xf>
    <xf numFmtId="0" fontId="11" fillId="3" borderId="0" xfId="0" applyFont="1" applyFill="1" applyBorder="1" applyAlignment="1">
      <alignment vertical="center"/>
    </xf>
    <xf numFmtId="165" fontId="16" fillId="6" borderId="0" xfId="0" applyNumberFormat="1" applyFont="1" applyFill="1" applyBorder="1" applyAlignment="1">
      <alignment vertical="center"/>
    </xf>
    <xf numFmtId="0" fontId="0" fillId="6" borderId="0" xfId="0" applyFill="1" applyAlignment="1">
      <alignment/>
    </xf>
    <xf numFmtId="0" fontId="9" fillId="0" borderId="0" xfId="0" applyFont="1" applyFill="1" applyBorder="1" applyAlignment="1">
      <alignment vertical="center"/>
    </xf>
    <xf numFmtId="0" fontId="20" fillId="0" borderId="0" xfId="0" applyFont="1" applyFill="1" applyBorder="1" applyAlignment="1">
      <alignment vertical="center"/>
    </xf>
    <xf numFmtId="164" fontId="9" fillId="0" borderId="0" xfId="0" applyNumberFormat="1"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21" fontId="10" fillId="6" borderId="0" xfId="20" applyNumberFormat="1" applyFont="1" applyFill="1" applyBorder="1" applyAlignment="1">
      <alignment horizontal="center" vertical="center"/>
      <protection/>
    </xf>
    <xf numFmtId="21" fontId="10" fillId="2" borderId="0" xfId="0" applyNumberFormat="1" applyFont="1" applyFill="1" applyBorder="1" applyAlignment="1">
      <alignment horizontal="center" vertical="center"/>
    </xf>
    <xf numFmtId="21" fontId="12" fillId="3" borderId="0" xfId="0" applyNumberFormat="1" applyFont="1" applyFill="1" applyBorder="1" applyAlignment="1">
      <alignment horizontal="center" vertical="center"/>
    </xf>
    <xf numFmtId="21" fontId="12" fillId="4" borderId="0" xfId="0" applyNumberFormat="1" applyFont="1" applyFill="1" applyAlignment="1">
      <alignment horizontal="center" vertical="center"/>
    </xf>
    <xf numFmtId="21" fontId="10" fillId="6" borderId="0" xfId="20" applyNumberFormat="1" applyFont="1" applyFill="1" applyBorder="1" applyAlignment="1" quotePrefix="1">
      <alignment horizontal="center" vertical="center"/>
      <protection/>
    </xf>
  </cellXfs>
  <cellStyles count="9">
    <cellStyle name="Normal" xfId="0"/>
    <cellStyle name="Comma" xfId="15"/>
    <cellStyle name="Comma [0]" xfId="16"/>
    <cellStyle name="Currency" xfId="17"/>
    <cellStyle name="Currency [0]" xfId="18"/>
    <cellStyle name="Hyperlink" xfId="19"/>
    <cellStyle name="Normal_00250r0P802-15_WG-Sep00 Meeting Objectives and Agenda" xfId="20"/>
    <cellStyle name="Normal_00250r0P802-15_WG-Sep00 Meeting Objectives and Agend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Modified agenda for July TGp meetings.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RA@tiac.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C14" sqref="C1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14</v>
      </c>
    </row>
    <row r="4" spans="1:6" ht="18.75">
      <c r="A4" s="2" t="s">
        <v>1</v>
      </c>
      <c r="B4" s="10" t="s">
        <v>16</v>
      </c>
      <c r="F4" s="7"/>
    </row>
    <row r="5" spans="1:2" ht="15.75">
      <c r="A5" s="2" t="s">
        <v>12</v>
      </c>
      <c r="B5" s="8" t="s">
        <v>17</v>
      </c>
    </row>
    <row r="6" s="3" customFormat="1" ht="16.5" thickBot="1"/>
    <row r="7" spans="1:2" s="4" customFormat="1" ht="18.75">
      <c r="A7" s="4" t="s">
        <v>4</v>
      </c>
      <c r="B7" s="9" t="s">
        <v>18</v>
      </c>
    </row>
    <row r="8" spans="1:2" ht="15.75">
      <c r="A8" s="2" t="s">
        <v>15</v>
      </c>
      <c r="B8" s="8" t="s">
        <v>19</v>
      </c>
    </row>
    <row r="9" spans="1:9" ht="15.75">
      <c r="A9" s="2" t="s">
        <v>5</v>
      </c>
      <c r="B9" s="8" t="s">
        <v>11</v>
      </c>
      <c r="C9" s="8" t="s">
        <v>20</v>
      </c>
      <c r="D9" s="8"/>
      <c r="E9" s="8"/>
      <c r="F9" s="8"/>
      <c r="G9" s="8"/>
      <c r="H9" s="8"/>
      <c r="I9" s="8"/>
    </row>
    <row r="10" spans="2:9" ht="15.75">
      <c r="B10" s="8" t="s">
        <v>6</v>
      </c>
      <c r="C10" s="8" t="s">
        <v>21</v>
      </c>
      <c r="D10" s="8"/>
      <c r="E10" s="8"/>
      <c r="F10" s="8"/>
      <c r="G10" s="8"/>
      <c r="H10" s="8"/>
      <c r="I10" s="8"/>
    </row>
    <row r="11" spans="2:9" ht="15.75">
      <c r="B11" s="8" t="s">
        <v>7</v>
      </c>
      <c r="C11" s="8" t="s">
        <v>22</v>
      </c>
      <c r="D11" s="8"/>
      <c r="E11" s="8"/>
      <c r="F11" s="8"/>
      <c r="G11" s="8"/>
      <c r="H11" s="8"/>
      <c r="I11" s="8"/>
    </row>
    <row r="12" spans="2:9" ht="15.75">
      <c r="B12" s="8" t="s">
        <v>8</v>
      </c>
      <c r="C12" s="8" t="s">
        <v>23</v>
      </c>
      <c r="D12" s="8"/>
      <c r="E12" s="8"/>
      <c r="F12" s="8"/>
      <c r="G12" s="8"/>
      <c r="H12" s="8"/>
      <c r="I12" s="8"/>
    </row>
    <row r="13" spans="2:9" ht="15.75">
      <c r="B13" s="8" t="s">
        <v>9</v>
      </c>
      <c r="C13" s="8" t="s">
        <v>24</v>
      </c>
      <c r="D13" s="8"/>
      <c r="E13" s="8"/>
      <c r="F13" s="8"/>
      <c r="G13" s="8"/>
      <c r="H13" s="8"/>
      <c r="I13" s="8"/>
    </row>
    <row r="14" spans="2:9" ht="15.75">
      <c r="B14" s="8" t="s">
        <v>10</v>
      </c>
      <c r="C14" s="11" t="s">
        <v>25</v>
      </c>
      <c r="D14" s="8"/>
      <c r="E14" s="8"/>
      <c r="F14" s="8"/>
      <c r="G14" s="8"/>
      <c r="H14" s="8"/>
      <c r="I14" s="8"/>
    </row>
    <row r="15" ht="15.75">
      <c r="A15" s="2" t="s">
        <v>3</v>
      </c>
    </row>
    <row r="27" spans="1:5" ht="15.75" customHeight="1">
      <c r="A27" s="6"/>
      <c r="B27" s="98"/>
      <c r="C27" s="98"/>
      <c r="D27" s="98"/>
      <c r="E27" s="98"/>
    </row>
    <row r="28" spans="1:5" ht="15.75" customHeight="1">
      <c r="A28" s="4"/>
      <c r="B28" s="5"/>
      <c r="C28" s="5"/>
      <c r="D28" s="5"/>
      <c r="E28" s="5"/>
    </row>
    <row r="29" spans="1:5" ht="15.75" customHeight="1">
      <c r="A29" s="4"/>
      <c r="B29" s="97"/>
      <c r="C29" s="97"/>
      <c r="D29" s="97"/>
      <c r="E29" s="97"/>
    </row>
    <row r="30" spans="1:5" ht="15.75" customHeight="1">
      <c r="A30" s="4"/>
      <c r="B30" s="5"/>
      <c r="C30" s="5"/>
      <c r="D30" s="5"/>
      <c r="E30" s="5"/>
    </row>
    <row r="31" spans="1:5" ht="15.75" customHeight="1">
      <c r="A31" s="4"/>
      <c r="B31" s="97"/>
      <c r="C31" s="97"/>
      <c r="D31" s="97"/>
      <c r="E31" s="97"/>
    </row>
    <row r="32" spans="2:5" ht="15.75" customHeight="1">
      <c r="B32" s="97"/>
      <c r="C32" s="97"/>
      <c r="D32" s="97"/>
      <c r="E32" s="97"/>
    </row>
    <row r="33" ht="15.75" customHeight="1"/>
    <row r="34" ht="15.75" customHeight="1"/>
    <row r="35" ht="15.75" customHeight="1"/>
  </sheetData>
  <mergeCells count="3">
    <mergeCell ref="B29:E29"/>
    <mergeCell ref="B27:E27"/>
    <mergeCell ref="B31:E32"/>
  </mergeCells>
  <hyperlinks>
    <hyperlink ref="C14" r:id="rId1" display="LRA@tiac.net"/>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CS82"/>
  <sheetViews>
    <sheetView tabSelected="1" workbookViewId="0" topLeftCell="A1">
      <selection activeCell="D19" sqref="D19"/>
    </sheetView>
  </sheetViews>
  <sheetFormatPr defaultColWidth="9.140625" defaultRowHeight="15.75" customHeight="1"/>
  <cols>
    <col min="1" max="1" width="1.421875" style="94" customWidth="1"/>
    <col min="2" max="2" width="3.7109375" style="94" customWidth="1"/>
    <col min="3" max="3" width="8.57421875" style="94" customWidth="1"/>
    <col min="4" max="4" width="6.28125" style="94" customWidth="1"/>
    <col min="5" max="5" width="75.57421875" style="94" customWidth="1"/>
    <col min="6" max="6" width="4.57421875" style="94" customWidth="1"/>
    <col min="7" max="7" width="24.140625" style="94" customWidth="1"/>
    <col min="8" max="8" width="5.140625" style="94" customWidth="1"/>
    <col min="9" max="9" width="10.8515625" style="96" customWidth="1"/>
    <col min="10" max="24" width="11.7109375" style="94" customWidth="1"/>
    <col min="25" max="16384" width="9.140625" style="94" customWidth="1"/>
  </cols>
  <sheetData>
    <row r="1" s="12" customFormat="1" ht="15.75" customHeight="1">
      <c r="I1" s="13"/>
    </row>
    <row r="2" spans="2:9" s="14" customFormat="1" ht="15.75" customHeight="1">
      <c r="B2" s="100" t="s">
        <v>26</v>
      </c>
      <c r="C2" s="100"/>
      <c r="D2" s="100"/>
      <c r="E2" s="100"/>
      <c r="F2" s="100"/>
      <c r="G2" s="100"/>
      <c r="H2" s="100"/>
      <c r="I2" s="100"/>
    </row>
    <row r="3" spans="2:9" s="15" customFormat="1" ht="15.75" customHeight="1">
      <c r="B3" s="101" t="s">
        <v>27</v>
      </c>
      <c r="C3" s="101"/>
      <c r="D3" s="101"/>
      <c r="E3" s="101"/>
      <c r="F3" s="101"/>
      <c r="G3" s="101"/>
      <c r="H3" s="101"/>
      <c r="I3" s="101"/>
    </row>
    <row r="4" spans="2:97" s="16" customFormat="1" ht="15.75" customHeight="1">
      <c r="B4" s="102" t="s">
        <v>28</v>
      </c>
      <c r="C4" s="102"/>
      <c r="D4" s="102"/>
      <c r="E4" s="102"/>
      <c r="F4" s="102"/>
      <c r="G4" s="102"/>
      <c r="H4" s="102"/>
      <c r="I4" s="102"/>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row>
    <row r="5" spans="2:97" s="18" customFormat="1" ht="15.75" customHeight="1">
      <c r="B5" s="19" t="s">
        <v>29</v>
      </c>
      <c r="C5" s="20" t="s">
        <v>30</v>
      </c>
      <c r="D5" s="21"/>
      <c r="E5" s="22"/>
      <c r="F5" s="22"/>
      <c r="G5" s="22"/>
      <c r="H5" s="22"/>
      <c r="I5" s="23"/>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row>
    <row r="6" spans="2:97" s="18" customFormat="1" ht="15.75" customHeight="1">
      <c r="B6" s="19" t="s">
        <v>29</v>
      </c>
      <c r="C6" s="20" t="s">
        <v>31</v>
      </c>
      <c r="D6" s="21"/>
      <c r="E6" s="22"/>
      <c r="F6" s="22"/>
      <c r="G6" s="22"/>
      <c r="H6" s="22"/>
      <c r="I6" s="23"/>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row>
    <row r="7" spans="7:9" s="24" customFormat="1" ht="15.75" customHeight="1">
      <c r="G7" s="25"/>
      <c r="I7" s="26"/>
    </row>
    <row r="8" spans="1:10" s="29" customFormat="1" ht="15.75" customHeight="1">
      <c r="A8" s="27"/>
      <c r="B8" s="99" t="s">
        <v>32</v>
      </c>
      <c r="C8" s="103"/>
      <c r="D8" s="103"/>
      <c r="E8" s="103"/>
      <c r="F8" s="103"/>
      <c r="G8" s="103"/>
      <c r="H8" s="103"/>
      <c r="I8" s="103"/>
      <c r="J8" s="28"/>
    </row>
    <row r="9" spans="2:10" s="30" customFormat="1" ht="15.75" customHeight="1">
      <c r="B9" s="31"/>
      <c r="C9" s="32"/>
      <c r="D9" s="32"/>
      <c r="E9" s="32"/>
      <c r="F9" s="32"/>
      <c r="G9" s="32"/>
      <c r="H9" s="32"/>
      <c r="I9" s="33"/>
      <c r="J9" s="34"/>
    </row>
    <row r="10" spans="3:24" s="35" customFormat="1" ht="15.75" customHeight="1">
      <c r="C10" s="36">
        <v>1</v>
      </c>
      <c r="D10" s="37" t="s">
        <v>33</v>
      </c>
      <c r="E10" s="38" t="s">
        <v>34</v>
      </c>
      <c r="F10" s="38" t="s">
        <v>35</v>
      </c>
      <c r="G10" s="38" t="s">
        <v>20</v>
      </c>
      <c r="H10" s="39">
        <v>1</v>
      </c>
      <c r="I10" s="40">
        <f>TIME(8,0,0)</f>
        <v>0.3333333333333333</v>
      </c>
      <c r="J10" s="41"/>
      <c r="K10" s="41"/>
      <c r="L10" s="42"/>
      <c r="M10" s="42"/>
      <c r="N10" s="42"/>
      <c r="O10" s="42"/>
      <c r="P10" s="42"/>
      <c r="Q10" s="42"/>
      <c r="R10" s="42"/>
      <c r="S10" s="42"/>
      <c r="T10" s="42"/>
      <c r="U10" s="42"/>
      <c r="V10" s="42"/>
      <c r="W10" s="42"/>
      <c r="X10" s="42"/>
    </row>
    <row r="11" spans="3:24" s="43" customFormat="1" ht="15.75" customHeight="1">
      <c r="C11" s="44">
        <v>2</v>
      </c>
      <c r="D11" s="45" t="s">
        <v>33</v>
      </c>
      <c r="E11" s="45" t="s">
        <v>36</v>
      </c>
      <c r="F11" s="46" t="s">
        <v>35</v>
      </c>
      <c r="G11" s="46" t="s">
        <v>20</v>
      </c>
      <c r="H11" s="47">
        <v>3</v>
      </c>
      <c r="I11" s="48">
        <f aca="true" t="shared" si="0" ref="I11:I18">I10+TIME(0,H10,0)</f>
        <v>0.33402777777777776</v>
      </c>
      <c r="J11" s="49"/>
      <c r="K11" s="49"/>
      <c r="L11" s="50"/>
      <c r="M11" s="50"/>
      <c r="N11" s="50"/>
      <c r="O11" s="50"/>
      <c r="P11" s="50"/>
      <c r="Q11" s="50"/>
      <c r="R11" s="50"/>
      <c r="S11" s="50"/>
      <c r="T11" s="50"/>
      <c r="U11" s="50"/>
      <c r="V11" s="50"/>
      <c r="W11" s="50"/>
      <c r="X11" s="50"/>
    </row>
    <row r="12" spans="3:24" s="35" customFormat="1" ht="15.75" customHeight="1">
      <c r="C12" s="51">
        <v>3</v>
      </c>
      <c r="D12" s="37" t="s">
        <v>33</v>
      </c>
      <c r="E12" s="52" t="s">
        <v>37</v>
      </c>
      <c r="F12" s="38" t="s">
        <v>35</v>
      </c>
      <c r="G12" s="38" t="s">
        <v>20</v>
      </c>
      <c r="H12" s="39">
        <v>3</v>
      </c>
      <c r="I12" s="40">
        <f t="shared" si="0"/>
        <v>0.3361111111111111</v>
      </c>
      <c r="J12" s="41"/>
      <c r="K12" s="41"/>
      <c r="L12" s="42"/>
      <c r="M12" s="42"/>
      <c r="N12" s="42"/>
      <c r="O12" s="42"/>
      <c r="P12" s="42"/>
      <c r="Q12" s="42"/>
      <c r="R12" s="42"/>
      <c r="S12" s="42"/>
      <c r="T12" s="42"/>
      <c r="U12" s="42"/>
      <c r="V12" s="42"/>
      <c r="W12" s="42"/>
      <c r="X12" s="42"/>
    </row>
    <row r="13" spans="3:24" s="43" customFormat="1" ht="15.75" customHeight="1">
      <c r="C13" s="44">
        <v>4</v>
      </c>
      <c r="D13" s="45" t="s">
        <v>33</v>
      </c>
      <c r="E13" s="53" t="s">
        <v>38</v>
      </c>
      <c r="F13" s="46" t="s">
        <v>35</v>
      </c>
      <c r="G13" s="46" t="s">
        <v>20</v>
      </c>
      <c r="H13" s="47">
        <v>2</v>
      </c>
      <c r="I13" s="48">
        <f t="shared" si="0"/>
        <v>0.3381944444444444</v>
      </c>
      <c r="J13" s="49"/>
      <c r="K13" s="49"/>
      <c r="L13" s="50"/>
      <c r="M13" s="50"/>
      <c r="N13" s="50"/>
      <c r="O13" s="50"/>
      <c r="P13" s="50"/>
      <c r="Q13" s="50"/>
      <c r="R13" s="50"/>
      <c r="S13" s="50"/>
      <c r="T13" s="50"/>
      <c r="U13" s="50"/>
      <c r="V13" s="50"/>
      <c r="W13" s="50"/>
      <c r="X13" s="50"/>
    </row>
    <row r="14" spans="3:24" s="35" customFormat="1" ht="15.75" customHeight="1">
      <c r="C14" s="54">
        <v>5</v>
      </c>
      <c r="D14" s="38" t="s">
        <v>39</v>
      </c>
      <c r="E14" s="38" t="s">
        <v>40</v>
      </c>
      <c r="F14" s="38" t="s">
        <v>35</v>
      </c>
      <c r="G14" s="38" t="s">
        <v>20</v>
      </c>
      <c r="H14" s="39">
        <v>5</v>
      </c>
      <c r="I14" s="40">
        <f t="shared" si="0"/>
        <v>0.3395833333333333</v>
      </c>
      <c r="J14" s="41"/>
      <c r="K14" s="41"/>
      <c r="L14" s="42"/>
      <c r="M14" s="42"/>
      <c r="N14" s="42"/>
      <c r="O14" s="42"/>
      <c r="P14" s="42"/>
      <c r="Q14" s="42"/>
      <c r="R14" s="42"/>
      <c r="S14" s="42"/>
      <c r="T14" s="42"/>
      <c r="U14" s="42"/>
      <c r="V14" s="42"/>
      <c r="W14" s="42"/>
      <c r="X14" s="42"/>
    </row>
    <row r="15" spans="3:24" s="43" customFormat="1" ht="15.75" customHeight="1">
      <c r="C15" s="55">
        <v>6</v>
      </c>
      <c r="D15" s="45" t="s">
        <v>39</v>
      </c>
      <c r="E15" s="53" t="s">
        <v>41</v>
      </c>
      <c r="F15" s="46" t="s">
        <v>42</v>
      </c>
      <c r="G15" s="46" t="s">
        <v>20</v>
      </c>
      <c r="H15" s="47">
        <v>45</v>
      </c>
      <c r="I15" s="48">
        <f t="shared" si="0"/>
        <v>0.3430555555555555</v>
      </c>
      <c r="J15" s="49"/>
      <c r="K15" s="49"/>
      <c r="L15" s="50"/>
      <c r="M15" s="50"/>
      <c r="N15" s="50"/>
      <c r="O15" s="50"/>
      <c r="P15" s="50"/>
      <c r="Q15" s="50"/>
      <c r="R15" s="50"/>
      <c r="S15" s="50"/>
      <c r="T15" s="50"/>
      <c r="U15" s="50"/>
      <c r="V15" s="50"/>
      <c r="W15" s="50"/>
      <c r="X15" s="50"/>
    </row>
    <row r="16" spans="3:24" s="35" customFormat="1" ht="15.75" customHeight="1">
      <c r="C16" s="54">
        <v>7</v>
      </c>
      <c r="D16" s="37" t="s">
        <v>43</v>
      </c>
      <c r="E16" s="52" t="s">
        <v>44</v>
      </c>
      <c r="F16" s="38" t="s">
        <v>42</v>
      </c>
      <c r="G16" s="38" t="s">
        <v>45</v>
      </c>
      <c r="H16" s="39">
        <v>45</v>
      </c>
      <c r="I16" s="40">
        <f t="shared" si="0"/>
        <v>0.3743055555555555</v>
      </c>
      <c r="J16" s="41"/>
      <c r="K16" s="41"/>
      <c r="L16" s="42"/>
      <c r="M16" s="42"/>
      <c r="N16" s="42"/>
      <c r="O16" s="42"/>
      <c r="P16" s="42"/>
      <c r="Q16" s="42"/>
      <c r="R16" s="42"/>
      <c r="S16" s="42"/>
      <c r="T16" s="42"/>
      <c r="U16" s="42"/>
      <c r="V16" s="42"/>
      <c r="W16" s="42"/>
      <c r="X16" s="42"/>
    </row>
    <row r="17" spans="3:11" s="43" customFormat="1" ht="15.75" customHeight="1">
      <c r="C17" s="55">
        <v>8</v>
      </c>
      <c r="D17" s="45" t="s">
        <v>43</v>
      </c>
      <c r="E17" s="46" t="s">
        <v>46</v>
      </c>
      <c r="F17" s="46" t="s">
        <v>42</v>
      </c>
      <c r="G17" s="46" t="s">
        <v>20</v>
      </c>
      <c r="H17" s="47">
        <v>15</v>
      </c>
      <c r="I17" s="48">
        <f t="shared" si="0"/>
        <v>0.4055555555555555</v>
      </c>
      <c r="J17" s="49"/>
      <c r="K17" s="49"/>
    </row>
    <row r="18" spans="3:11" s="35" customFormat="1" ht="15.75" customHeight="1">
      <c r="C18" s="36">
        <v>9</v>
      </c>
      <c r="D18" s="38" t="s">
        <v>33</v>
      </c>
      <c r="E18" s="56" t="s">
        <v>47</v>
      </c>
      <c r="F18" s="38" t="s">
        <v>42</v>
      </c>
      <c r="G18" s="38" t="s">
        <v>20</v>
      </c>
      <c r="H18" s="39"/>
      <c r="I18" s="40">
        <f t="shared" si="0"/>
        <v>0.4159722222222222</v>
      </c>
      <c r="J18" s="41"/>
      <c r="K18" s="41"/>
    </row>
    <row r="19" spans="3:11" s="43" customFormat="1" ht="15.75" customHeight="1">
      <c r="C19" s="57"/>
      <c r="D19" s="46"/>
      <c r="E19" s="58"/>
      <c r="F19" s="46"/>
      <c r="G19" s="46"/>
      <c r="H19" s="47"/>
      <c r="I19" s="48"/>
      <c r="J19" s="49"/>
      <c r="K19" s="49"/>
    </row>
    <row r="20" spans="3:11" s="59" customFormat="1" ht="15.75" customHeight="1">
      <c r="C20" s="60"/>
      <c r="D20" s="61"/>
      <c r="E20" s="62"/>
      <c r="F20" s="61"/>
      <c r="G20" s="61"/>
      <c r="H20" s="63"/>
      <c r="I20" s="64"/>
      <c r="J20" s="65"/>
      <c r="K20" s="65"/>
    </row>
    <row r="21" spans="1:10" s="29" customFormat="1" ht="15.75" customHeight="1">
      <c r="A21" s="27"/>
      <c r="B21" s="99" t="s">
        <v>48</v>
      </c>
      <c r="C21" s="99"/>
      <c r="D21" s="99"/>
      <c r="E21" s="99"/>
      <c r="F21" s="99"/>
      <c r="G21" s="99"/>
      <c r="H21" s="99"/>
      <c r="I21" s="99"/>
      <c r="J21" s="28"/>
    </row>
    <row r="22" spans="2:10" s="30" customFormat="1" ht="15.75" customHeight="1">
      <c r="B22" s="31"/>
      <c r="C22" s="31"/>
      <c r="D22" s="31"/>
      <c r="E22" s="31"/>
      <c r="F22" s="31"/>
      <c r="G22" s="31"/>
      <c r="H22" s="31"/>
      <c r="I22" s="66"/>
      <c r="J22" s="34"/>
    </row>
    <row r="23" spans="3:24" s="35" customFormat="1" ht="15.75" customHeight="1">
      <c r="C23" s="51">
        <v>10</v>
      </c>
      <c r="D23" s="37" t="s">
        <v>33</v>
      </c>
      <c r="E23" s="37" t="s">
        <v>49</v>
      </c>
      <c r="F23" s="38" t="s">
        <v>35</v>
      </c>
      <c r="G23" s="38" t="s">
        <v>20</v>
      </c>
      <c r="H23" s="39">
        <v>1</v>
      </c>
      <c r="I23" s="40">
        <f>TIME(13,30,0)</f>
        <v>0.5625</v>
      </c>
      <c r="J23" s="41"/>
      <c r="K23" s="41"/>
      <c r="L23" s="42"/>
      <c r="M23" s="42"/>
      <c r="N23" s="42"/>
      <c r="O23" s="42"/>
      <c r="P23" s="42"/>
      <c r="Q23" s="42"/>
      <c r="R23" s="42"/>
      <c r="S23" s="42"/>
      <c r="T23" s="42"/>
      <c r="U23" s="42"/>
      <c r="V23" s="42"/>
      <c r="W23" s="42"/>
      <c r="X23" s="42"/>
    </row>
    <row r="24" spans="3:11" s="43" customFormat="1" ht="14.25" customHeight="1">
      <c r="C24" s="55">
        <v>11</v>
      </c>
      <c r="D24" s="45" t="s">
        <v>43</v>
      </c>
      <c r="E24" s="46" t="s">
        <v>50</v>
      </c>
      <c r="F24" s="46" t="s">
        <v>42</v>
      </c>
      <c r="G24" s="46" t="s">
        <v>20</v>
      </c>
      <c r="H24" s="47">
        <v>30</v>
      </c>
      <c r="I24" s="48">
        <f aca="true" t="shared" si="1" ref="I24:I29">I23+TIME(0,H23,0)</f>
        <v>0.5631944444444444</v>
      </c>
      <c r="J24" s="49"/>
      <c r="K24" s="49"/>
    </row>
    <row r="25" spans="3:24" s="35" customFormat="1" ht="15.75" customHeight="1">
      <c r="C25" s="54">
        <v>12</v>
      </c>
      <c r="D25" s="37" t="s">
        <v>43</v>
      </c>
      <c r="E25" s="38" t="s">
        <v>51</v>
      </c>
      <c r="F25" s="38" t="s">
        <v>42</v>
      </c>
      <c r="G25" s="67" t="s">
        <v>52</v>
      </c>
      <c r="H25" s="39">
        <v>90</v>
      </c>
      <c r="I25" s="40">
        <f t="shared" si="1"/>
        <v>0.5840277777777778</v>
      </c>
      <c r="J25" s="41"/>
      <c r="K25" s="41"/>
      <c r="L25" s="42"/>
      <c r="M25" s="42"/>
      <c r="N25" s="42"/>
      <c r="O25" s="42"/>
      <c r="P25" s="42"/>
      <c r="Q25" s="42"/>
      <c r="R25" s="42"/>
      <c r="S25" s="42"/>
      <c r="T25" s="42"/>
      <c r="U25" s="42"/>
      <c r="V25" s="42"/>
      <c r="W25" s="42"/>
      <c r="X25" s="42"/>
    </row>
    <row r="26" spans="3:9" s="68" customFormat="1" ht="15.75" customHeight="1">
      <c r="C26" s="55">
        <v>13</v>
      </c>
      <c r="D26" s="45" t="s">
        <v>43</v>
      </c>
      <c r="E26" s="46" t="s">
        <v>53</v>
      </c>
      <c r="F26" s="46" t="s">
        <v>42</v>
      </c>
      <c r="G26" s="46" t="s">
        <v>54</v>
      </c>
      <c r="H26" s="47">
        <v>60</v>
      </c>
      <c r="I26" s="48">
        <f t="shared" si="1"/>
        <v>0.6465277777777778</v>
      </c>
    </row>
    <row r="27" spans="3:9" s="69" customFormat="1" ht="15.75" customHeight="1">
      <c r="C27" s="54">
        <v>14</v>
      </c>
      <c r="D27" s="37" t="s">
        <v>43</v>
      </c>
      <c r="E27" s="38" t="s">
        <v>55</v>
      </c>
      <c r="F27" s="38" t="s">
        <v>42</v>
      </c>
      <c r="G27" s="38" t="s">
        <v>56</v>
      </c>
      <c r="H27" s="39">
        <v>30</v>
      </c>
      <c r="I27" s="40">
        <f t="shared" si="1"/>
        <v>0.6881944444444444</v>
      </c>
    </row>
    <row r="28" spans="3:24" s="43" customFormat="1" ht="15.75" customHeight="1">
      <c r="C28" s="44">
        <v>15</v>
      </c>
      <c r="D28" s="45" t="s">
        <v>43</v>
      </c>
      <c r="E28" s="46" t="s">
        <v>57</v>
      </c>
      <c r="F28" s="46"/>
      <c r="G28" s="46" t="s">
        <v>56</v>
      </c>
      <c r="H28" s="47">
        <v>30</v>
      </c>
      <c r="I28" s="48">
        <f t="shared" si="1"/>
        <v>0.7090277777777778</v>
      </c>
      <c r="J28" s="49"/>
      <c r="K28" s="49"/>
      <c r="L28" s="50"/>
      <c r="M28" s="50"/>
      <c r="N28" s="50"/>
      <c r="O28" s="50"/>
      <c r="P28" s="50"/>
      <c r="Q28" s="50"/>
      <c r="R28" s="50"/>
      <c r="S28" s="50"/>
      <c r="T28" s="50"/>
      <c r="U28" s="50"/>
      <c r="V28" s="50"/>
      <c r="W28" s="50"/>
      <c r="X28" s="50"/>
    </row>
    <row r="29" spans="3:24" s="35" customFormat="1" ht="15.75" customHeight="1">
      <c r="C29" s="51">
        <v>16</v>
      </c>
      <c r="D29" s="37" t="s">
        <v>33</v>
      </c>
      <c r="E29" s="56" t="s">
        <v>47</v>
      </c>
      <c r="F29" s="38" t="s">
        <v>35</v>
      </c>
      <c r="G29" s="38" t="s">
        <v>20</v>
      </c>
      <c r="H29" s="39">
        <v>0</v>
      </c>
      <c r="I29" s="40">
        <f t="shared" si="1"/>
        <v>0.7298611111111112</v>
      </c>
      <c r="J29" s="41"/>
      <c r="K29" s="41"/>
      <c r="L29" s="42"/>
      <c r="M29" s="42"/>
      <c r="N29" s="42"/>
      <c r="O29" s="42"/>
      <c r="P29" s="42"/>
      <c r="Q29" s="42"/>
      <c r="R29" s="42"/>
      <c r="S29" s="42"/>
      <c r="T29" s="42"/>
      <c r="U29" s="42"/>
      <c r="V29" s="42"/>
      <c r="W29" s="42"/>
      <c r="X29" s="42"/>
    </row>
    <row r="30" spans="3:24" s="43" customFormat="1" ht="15.75" customHeight="1">
      <c r="C30" s="44"/>
      <c r="D30" s="45"/>
      <c r="E30" s="58"/>
      <c r="F30" s="46"/>
      <c r="G30" s="46"/>
      <c r="H30" s="47"/>
      <c r="I30" s="48"/>
      <c r="J30" s="49"/>
      <c r="K30" s="49"/>
      <c r="L30" s="50"/>
      <c r="M30" s="50"/>
      <c r="N30" s="50"/>
      <c r="O30" s="50"/>
      <c r="P30" s="50"/>
      <c r="Q30" s="50"/>
      <c r="R30" s="50"/>
      <c r="S30" s="50"/>
      <c r="T30" s="50"/>
      <c r="U30" s="50"/>
      <c r="V30" s="50"/>
      <c r="W30" s="50"/>
      <c r="X30" s="50"/>
    </row>
    <row r="31" spans="3:11" s="59" customFormat="1" ht="15.75" customHeight="1">
      <c r="C31" s="60"/>
      <c r="D31" s="61"/>
      <c r="E31" s="62"/>
      <c r="F31" s="61"/>
      <c r="G31" s="61"/>
      <c r="H31" s="63"/>
      <c r="I31" s="64"/>
      <c r="J31" s="65"/>
      <c r="K31" s="65"/>
    </row>
    <row r="32" spans="1:10" s="29" customFormat="1" ht="15.75" customHeight="1">
      <c r="A32" s="27"/>
      <c r="B32" s="99" t="s">
        <v>58</v>
      </c>
      <c r="C32" s="99"/>
      <c r="D32" s="99"/>
      <c r="E32" s="99"/>
      <c r="F32" s="99"/>
      <c r="G32" s="99"/>
      <c r="H32" s="99"/>
      <c r="I32" s="99"/>
      <c r="J32" s="28"/>
    </row>
    <row r="33" spans="2:10" s="30" customFormat="1" ht="15.75" customHeight="1">
      <c r="B33" s="31"/>
      <c r="C33" s="31"/>
      <c r="D33" s="31"/>
      <c r="E33" s="31"/>
      <c r="F33" s="31"/>
      <c r="G33" s="31"/>
      <c r="H33" s="31"/>
      <c r="I33" s="66"/>
      <c r="J33" s="34"/>
    </row>
    <row r="34" spans="3:24" s="35" customFormat="1" ht="15.75" customHeight="1">
      <c r="C34" s="51">
        <v>17</v>
      </c>
      <c r="D34" s="37" t="s">
        <v>33</v>
      </c>
      <c r="E34" s="37" t="s">
        <v>49</v>
      </c>
      <c r="F34" s="38" t="s">
        <v>35</v>
      </c>
      <c r="G34" s="38" t="s">
        <v>20</v>
      </c>
      <c r="H34" s="39">
        <v>1</v>
      </c>
      <c r="I34" s="40">
        <f>TIME(16,0,0)</f>
        <v>0.6666666666666666</v>
      </c>
      <c r="J34" s="41"/>
      <c r="K34" s="41"/>
      <c r="L34" s="42"/>
      <c r="M34" s="42"/>
      <c r="N34" s="42"/>
      <c r="O34" s="42"/>
      <c r="P34" s="42"/>
      <c r="Q34" s="42"/>
      <c r="R34" s="42"/>
      <c r="S34" s="42"/>
      <c r="T34" s="42"/>
      <c r="U34" s="42"/>
      <c r="V34" s="42"/>
      <c r="W34" s="42"/>
      <c r="X34" s="42"/>
    </row>
    <row r="35" spans="3:24" s="43" customFormat="1" ht="15.75" customHeight="1">
      <c r="C35" s="44">
        <v>18</v>
      </c>
      <c r="D35" s="45" t="s">
        <v>43</v>
      </c>
      <c r="E35" s="46" t="s">
        <v>59</v>
      </c>
      <c r="F35" s="46"/>
      <c r="G35" s="46" t="s">
        <v>56</v>
      </c>
      <c r="H35" s="47">
        <v>120</v>
      </c>
      <c r="I35" s="48">
        <f>I34+TIME(0,H34,0)</f>
        <v>0.6673611111111111</v>
      </c>
      <c r="J35" s="49"/>
      <c r="K35" s="49"/>
      <c r="L35" s="50"/>
      <c r="M35" s="50"/>
      <c r="N35" s="50"/>
      <c r="O35" s="50"/>
      <c r="P35" s="50"/>
      <c r="Q35" s="50"/>
      <c r="R35" s="50"/>
      <c r="S35" s="50"/>
      <c r="T35" s="50"/>
      <c r="U35" s="50"/>
      <c r="V35" s="50"/>
      <c r="W35" s="50"/>
      <c r="X35" s="50"/>
    </row>
    <row r="36" spans="3:24" s="35" customFormat="1" ht="15.75" customHeight="1">
      <c r="C36" s="51">
        <v>19</v>
      </c>
      <c r="D36" s="37" t="s">
        <v>33</v>
      </c>
      <c r="E36" s="56" t="s">
        <v>47</v>
      </c>
      <c r="F36" s="38" t="s">
        <v>35</v>
      </c>
      <c r="G36" s="38" t="s">
        <v>20</v>
      </c>
      <c r="H36" s="39">
        <v>0</v>
      </c>
      <c r="I36" s="40">
        <f>I35+TIME(0,H35,0)</f>
        <v>0.7506944444444444</v>
      </c>
      <c r="J36" s="41"/>
      <c r="K36" s="41"/>
      <c r="L36" s="42"/>
      <c r="M36" s="42"/>
      <c r="N36" s="42"/>
      <c r="O36" s="42"/>
      <c r="P36" s="42"/>
      <c r="Q36" s="42"/>
      <c r="R36" s="42"/>
      <c r="S36" s="42"/>
      <c r="T36" s="42"/>
      <c r="U36" s="42"/>
      <c r="V36" s="42"/>
      <c r="W36" s="42"/>
      <c r="X36" s="42"/>
    </row>
    <row r="37" spans="3:24" s="43" customFormat="1" ht="15.75" customHeight="1">
      <c r="C37" s="44"/>
      <c r="D37" s="45"/>
      <c r="E37" s="58"/>
      <c r="F37" s="46"/>
      <c r="G37" s="46"/>
      <c r="H37" s="47"/>
      <c r="I37" s="48"/>
      <c r="J37" s="49"/>
      <c r="K37" s="49"/>
      <c r="L37" s="50"/>
      <c r="M37" s="50"/>
      <c r="N37" s="50"/>
      <c r="O37" s="50"/>
      <c r="P37" s="50"/>
      <c r="Q37" s="50"/>
      <c r="R37" s="50"/>
      <c r="S37" s="50"/>
      <c r="T37" s="50"/>
      <c r="U37" s="50"/>
      <c r="V37" s="50"/>
      <c r="W37" s="50"/>
      <c r="X37" s="50"/>
    </row>
    <row r="38" spans="3:11" s="59" customFormat="1" ht="15.75" customHeight="1">
      <c r="C38" s="60"/>
      <c r="D38" s="61"/>
      <c r="E38" s="62"/>
      <c r="F38" s="61"/>
      <c r="G38" s="61"/>
      <c r="H38" s="63"/>
      <c r="I38" s="64"/>
      <c r="J38" s="65"/>
      <c r="K38" s="65"/>
    </row>
    <row r="39" spans="1:10" s="29" customFormat="1" ht="15.75" customHeight="1">
      <c r="A39" s="27"/>
      <c r="B39" s="99" t="s">
        <v>60</v>
      </c>
      <c r="C39" s="99"/>
      <c r="D39" s="99"/>
      <c r="E39" s="99"/>
      <c r="F39" s="99"/>
      <c r="G39" s="99"/>
      <c r="H39" s="99"/>
      <c r="I39" s="99"/>
      <c r="J39" s="28"/>
    </row>
    <row r="40" spans="2:10" s="30" customFormat="1" ht="15.75" customHeight="1">
      <c r="B40" s="31"/>
      <c r="C40" s="31"/>
      <c r="D40" s="31"/>
      <c r="E40" s="31"/>
      <c r="F40" s="31"/>
      <c r="G40" s="31"/>
      <c r="H40" s="31"/>
      <c r="I40" s="66"/>
      <c r="J40" s="34"/>
    </row>
    <row r="41" spans="3:24" s="35" customFormat="1" ht="15.75" customHeight="1">
      <c r="C41" s="51">
        <v>20</v>
      </c>
      <c r="D41" s="37" t="s">
        <v>33</v>
      </c>
      <c r="E41" s="37" t="s">
        <v>49</v>
      </c>
      <c r="F41" s="38" t="s">
        <v>35</v>
      </c>
      <c r="G41" s="38" t="s">
        <v>20</v>
      </c>
      <c r="H41" s="39">
        <v>1</v>
      </c>
      <c r="I41" s="40">
        <f>TIME(8,0,0)</f>
        <v>0.3333333333333333</v>
      </c>
      <c r="J41" s="41"/>
      <c r="K41" s="41"/>
      <c r="L41" s="42"/>
      <c r="M41" s="42"/>
      <c r="N41" s="42"/>
      <c r="O41" s="42"/>
      <c r="P41" s="42"/>
      <c r="Q41" s="42"/>
      <c r="R41" s="42"/>
      <c r="S41" s="42"/>
      <c r="T41" s="42"/>
      <c r="U41" s="42"/>
      <c r="V41" s="42"/>
      <c r="W41" s="42"/>
      <c r="X41" s="42"/>
    </row>
    <row r="42" spans="3:11" s="43" customFormat="1" ht="15.75" customHeight="1">
      <c r="C42" s="55">
        <v>21</v>
      </c>
      <c r="D42" s="46" t="s">
        <v>43</v>
      </c>
      <c r="E42" s="46" t="s">
        <v>59</v>
      </c>
      <c r="F42" s="46" t="s">
        <v>42</v>
      </c>
      <c r="G42" s="46" t="s">
        <v>56</v>
      </c>
      <c r="H42" s="47">
        <v>110</v>
      </c>
      <c r="I42" s="48">
        <f>I41+TIME(0,H41,0)</f>
        <v>0.33402777777777776</v>
      </c>
      <c r="J42" s="49"/>
      <c r="K42" s="49"/>
    </row>
    <row r="43" spans="3:24" s="35" customFormat="1" ht="15.75" customHeight="1">
      <c r="C43" s="51">
        <v>22</v>
      </c>
      <c r="D43" s="37" t="s">
        <v>33</v>
      </c>
      <c r="E43" s="56" t="s">
        <v>47</v>
      </c>
      <c r="F43" s="38" t="s">
        <v>35</v>
      </c>
      <c r="G43" s="38" t="s">
        <v>20</v>
      </c>
      <c r="H43" s="39">
        <v>0</v>
      </c>
      <c r="I43" s="40">
        <f>I42+TIME(0,H42,0)</f>
        <v>0.41041666666666665</v>
      </c>
      <c r="J43" s="41"/>
      <c r="K43" s="41"/>
      <c r="L43" s="42"/>
      <c r="M43" s="42"/>
      <c r="N43" s="42"/>
      <c r="O43" s="42"/>
      <c r="P43" s="42"/>
      <c r="Q43" s="42"/>
      <c r="R43" s="42"/>
      <c r="S43" s="42"/>
      <c r="T43" s="42"/>
      <c r="U43" s="42"/>
      <c r="V43" s="42"/>
      <c r="W43" s="42"/>
      <c r="X43" s="42"/>
    </row>
    <row r="44" spans="3:24" s="43" customFormat="1" ht="15.75" customHeight="1">
      <c r="C44" s="44"/>
      <c r="D44" s="45"/>
      <c r="E44" s="58"/>
      <c r="F44" s="46"/>
      <c r="G44" s="46"/>
      <c r="H44" s="47"/>
      <c r="I44" s="48"/>
      <c r="J44" s="49"/>
      <c r="K44" s="49"/>
      <c r="L44" s="50"/>
      <c r="M44" s="50"/>
      <c r="N44" s="50"/>
      <c r="O44" s="50"/>
      <c r="P44" s="50"/>
      <c r="Q44" s="50"/>
      <c r="R44" s="50"/>
      <c r="S44" s="50"/>
      <c r="T44" s="50"/>
      <c r="U44" s="50"/>
      <c r="V44" s="50"/>
      <c r="W44" s="50"/>
      <c r="X44" s="50"/>
    </row>
    <row r="45" spans="3:11" s="59" customFormat="1" ht="15.75" customHeight="1">
      <c r="C45" s="60"/>
      <c r="D45" s="61"/>
      <c r="E45" s="62"/>
      <c r="F45" s="61"/>
      <c r="G45" s="61"/>
      <c r="H45" s="63"/>
      <c r="I45" s="64"/>
      <c r="J45" s="65"/>
      <c r="K45" s="65"/>
    </row>
    <row r="46" spans="1:10" s="29" customFormat="1" ht="15.75" customHeight="1">
      <c r="A46" s="27"/>
      <c r="B46" s="99" t="s">
        <v>61</v>
      </c>
      <c r="C46" s="99"/>
      <c r="D46" s="99"/>
      <c r="E46" s="99"/>
      <c r="F46" s="99"/>
      <c r="G46" s="99"/>
      <c r="H46" s="99"/>
      <c r="I46" s="99"/>
      <c r="J46" s="28"/>
    </row>
    <row r="47" spans="2:10" s="30" customFormat="1" ht="15.75" customHeight="1">
      <c r="B47" s="31"/>
      <c r="C47" s="31"/>
      <c r="D47" s="31"/>
      <c r="E47" s="31"/>
      <c r="F47" s="31"/>
      <c r="G47" s="31"/>
      <c r="H47" s="31"/>
      <c r="I47" s="66"/>
      <c r="J47" s="34"/>
    </row>
    <row r="48" spans="3:24" s="35" customFormat="1" ht="15.75" customHeight="1">
      <c r="C48" s="36">
        <v>23</v>
      </c>
      <c r="D48" s="37" t="s">
        <v>33</v>
      </c>
      <c r="E48" s="38" t="s">
        <v>49</v>
      </c>
      <c r="F48" s="38" t="s">
        <v>35</v>
      </c>
      <c r="G48" s="38" t="s">
        <v>20</v>
      </c>
      <c r="H48" s="39">
        <v>1</v>
      </c>
      <c r="I48" s="40">
        <f>TIME(10,30,0)</f>
        <v>0.4375</v>
      </c>
      <c r="J48" s="41"/>
      <c r="K48" s="41"/>
      <c r="L48" s="42"/>
      <c r="M48" s="42"/>
      <c r="N48" s="42"/>
      <c r="O48" s="42"/>
      <c r="P48" s="42"/>
      <c r="Q48" s="42"/>
      <c r="R48" s="42"/>
      <c r="S48" s="42"/>
      <c r="T48" s="42"/>
      <c r="U48" s="42"/>
      <c r="V48" s="42"/>
      <c r="W48" s="42"/>
      <c r="X48" s="42"/>
    </row>
    <row r="49" spans="3:11" s="43" customFormat="1" ht="15.75" customHeight="1">
      <c r="C49" s="55">
        <v>24</v>
      </c>
      <c r="D49" s="46" t="s">
        <v>43</v>
      </c>
      <c r="E49" s="46" t="s">
        <v>59</v>
      </c>
      <c r="F49" s="46" t="s">
        <v>42</v>
      </c>
      <c r="G49" s="46" t="s">
        <v>56</v>
      </c>
      <c r="H49" s="47">
        <v>60</v>
      </c>
      <c r="I49" s="48">
        <f>I48+TIME(0,H48,0)</f>
        <v>0.43819444444444444</v>
      </c>
      <c r="J49" s="49"/>
      <c r="K49" s="49"/>
    </row>
    <row r="50" spans="3:24" s="35" customFormat="1" ht="15.75" customHeight="1">
      <c r="C50" s="54">
        <v>25</v>
      </c>
      <c r="D50" s="38" t="s">
        <v>43</v>
      </c>
      <c r="E50" s="38" t="s">
        <v>62</v>
      </c>
      <c r="F50" s="38" t="s">
        <v>42</v>
      </c>
      <c r="G50" s="38" t="s">
        <v>20</v>
      </c>
      <c r="H50" s="39">
        <v>60</v>
      </c>
      <c r="I50" s="40">
        <f>I49+TIME(0,H49,0)</f>
        <v>0.4798611111111111</v>
      </c>
      <c r="J50" s="41"/>
      <c r="K50" s="41"/>
      <c r="L50" s="42"/>
      <c r="M50" s="42"/>
      <c r="N50" s="42"/>
      <c r="O50" s="42"/>
      <c r="P50" s="42"/>
      <c r="Q50" s="42"/>
      <c r="R50" s="42"/>
      <c r="S50" s="42"/>
      <c r="T50" s="42"/>
      <c r="U50" s="42"/>
      <c r="V50" s="42"/>
      <c r="W50" s="42"/>
      <c r="X50" s="42"/>
    </row>
    <row r="51" spans="3:11" s="43" customFormat="1" ht="15.75" customHeight="1">
      <c r="C51" s="57">
        <v>26</v>
      </c>
      <c r="D51" s="46" t="s">
        <v>33</v>
      </c>
      <c r="E51" s="58" t="s">
        <v>63</v>
      </c>
      <c r="F51" s="46" t="s">
        <v>35</v>
      </c>
      <c r="G51" s="46" t="s">
        <v>20</v>
      </c>
      <c r="H51" s="47">
        <v>0</v>
      </c>
      <c r="I51" s="48">
        <f>I50+TIME(0,H50,0)</f>
        <v>0.5215277777777778</v>
      </c>
      <c r="J51" s="49"/>
      <c r="K51" s="49"/>
    </row>
    <row r="52" spans="3:11" s="35" customFormat="1" ht="15.75" customHeight="1">
      <c r="C52" s="36"/>
      <c r="D52" s="38"/>
      <c r="E52" s="56"/>
      <c r="F52" s="38"/>
      <c r="G52" s="38"/>
      <c r="H52" s="39"/>
      <c r="I52" s="40"/>
      <c r="J52" s="41"/>
      <c r="K52" s="41"/>
    </row>
    <row r="53" spans="3:24" s="43" customFormat="1" ht="15.75" customHeight="1">
      <c r="C53" s="57"/>
      <c r="D53" s="45"/>
      <c r="E53" s="46"/>
      <c r="F53" s="46"/>
      <c r="G53" s="46"/>
      <c r="H53" s="47"/>
      <c r="I53" s="48"/>
      <c r="J53" s="49"/>
      <c r="K53" s="49"/>
      <c r="L53" s="50"/>
      <c r="M53" s="50"/>
      <c r="N53" s="50"/>
      <c r="O53" s="50"/>
      <c r="P53" s="50"/>
      <c r="Q53" s="50"/>
      <c r="R53" s="50"/>
      <c r="S53" s="50"/>
      <c r="T53" s="50"/>
      <c r="U53" s="50"/>
      <c r="V53" s="50"/>
      <c r="W53" s="50"/>
      <c r="X53" s="50"/>
    </row>
    <row r="54" spans="3:24" s="35" customFormat="1" ht="15.75" customHeight="1">
      <c r="C54" s="70"/>
      <c r="D54" s="70" t="s">
        <v>64</v>
      </c>
      <c r="E54" s="38"/>
      <c r="F54" s="38"/>
      <c r="G54" s="38"/>
      <c r="H54" s="39"/>
      <c r="I54" s="40"/>
      <c r="J54" s="41"/>
      <c r="K54" s="41"/>
      <c r="L54" s="42"/>
      <c r="M54" s="42"/>
      <c r="N54" s="42"/>
      <c r="O54" s="42"/>
      <c r="P54" s="42"/>
      <c r="Q54" s="42"/>
      <c r="R54" s="42"/>
      <c r="S54" s="42"/>
      <c r="T54" s="42"/>
      <c r="U54" s="42"/>
      <c r="V54" s="42"/>
      <c r="W54" s="42"/>
      <c r="X54" s="42"/>
    </row>
    <row r="55" spans="3:24" s="43" customFormat="1" ht="15.75" customHeight="1">
      <c r="C55" s="71"/>
      <c r="D55" s="72" t="s">
        <v>65</v>
      </c>
      <c r="E55" s="46"/>
      <c r="F55" s="46"/>
      <c r="G55" s="46"/>
      <c r="H55" s="47"/>
      <c r="I55" s="48"/>
      <c r="J55" s="49"/>
      <c r="K55" s="49"/>
      <c r="L55" s="50"/>
      <c r="M55" s="50"/>
      <c r="N55" s="50"/>
      <c r="O55" s="50"/>
      <c r="P55" s="50"/>
      <c r="Q55" s="50"/>
      <c r="R55" s="50"/>
      <c r="S55" s="50"/>
      <c r="T55" s="50"/>
      <c r="U55" s="50"/>
      <c r="V55" s="50"/>
      <c r="W55" s="50"/>
      <c r="X55" s="50"/>
    </row>
    <row r="56" spans="2:9" s="73" customFormat="1" ht="15.75" customHeight="1">
      <c r="B56" s="74"/>
      <c r="C56" s="70" t="s">
        <v>66</v>
      </c>
      <c r="D56" s="75" t="s">
        <v>67</v>
      </c>
      <c r="E56" s="70"/>
      <c r="F56" s="70"/>
      <c r="G56" s="76"/>
      <c r="H56" s="76"/>
      <c r="I56" s="77"/>
    </row>
    <row r="57" spans="2:9" s="78" customFormat="1" ht="15.75" customHeight="1">
      <c r="B57" s="79"/>
      <c r="C57" s="80"/>
      <c r="D57" s="80" t="s">
        <v>68</v>
      </c>
      <c r="E57" s="71"/>
      <c r="F57" s="72"/>
      <c r="G57" s="81"/>
      <c r="H57" s="82"/>
      <c r="I57" s="83"/>
    </row>
    <row r="58" spans="2:9" s="73" customFormat="1" ht="15.75" customHeight="1">
      <c r="B58" s="84"/>
      <c r="C58" s="85"/>
      <c r="D58" s="75" t="s">
        <v>69</v>
      </c>
      <c r="E58" s="70" t="s">
        <v>66</v>
      </c>
      <c r="F58" s="75"/>
      <c r="H58" s="76"/>
      <c r="I58" s="77"/>
    </row>
    <row r="59" spans="3:9" s="86" customFormat="1" ht="15.75" customHeight="1">
      <c r="C59" s="87"/>
      <c r="D59" s="80" t="s">
        <v>70</v>
      </c>
      <c r="E59" s="80"/>
      <c r="F59" s="80"/>
      <c r="I59" s="88"/>
    </row>
    <row r="60" spans="3:9" s="89" customFormat="1" ht="15.75" customHeight="1">
      <c r="C60" s="85"/>
      <c r="D60" s="75" t="s">
        <v>71</v>
      </c>
      <c r="E60" s="85"/>
      <c r="F60" s="75"/>
      <c r="I60" s="90"/>
    </row>
    <row r="61" spans="3:9" s="86" customFormat="1" ht="15.75" customHeight="1">
      <c r="C61" s="91"/>
      <c r="E61" s="87"/>
      <c r="F61" s="80"/>
      <c r="I61" s="88"/>
    </row>
    <row r="62" spans="1:9" s="93" customFormat="1" ht="15.75" customHeight="1">
      <c r="A62" s="24"/>
      <c r="B62" s="24"/>
      <c r="C62" s="24"/>
      <c r="D62" s="24"/>
      <c r="E62" s="24"/>
      <c r="F62" s="24"/>
      <c r="G62" s="24"/>
      <c r="H62" s="92"/>
      <c r="I62" s="26"/>
    </row>
    <row r="63" ht="15.75" customHeight="1">
      <c r="C63" s="95"/>
    </row>
    <row r="64" ht="15.75" customHeight="1">
      <c r="C64" s="95"/>
    </row>
    <row r="65" ht="15.75" customHeight="1">
      <c r="C65" s="95"/>
    </row>
    <row r="66" ht="15.75" customHeight="1">
      <c r="C66" s="95"/>
    </row>
    <row r="67" ht="15.75" customHeight="1">
      <c r="C67" s="95"/>
    </row>
    <row r="68" ht="15.75" customHeight="1">
      <c r="C68" s="95"/>
    </row>
    <row r="69" ht="15.75" customHeight="1">
      <c r="C69" s="95"/>
    </row>
    <row r="70" ht="15.75" customHeight="1">
      <c r="C70" s="95"/>
    </row>
    <row r="71" ht="15.75" customHeight="1">
      <c r="C71" s="95"/>
    </row>
    <row r="72" ht="15.75" customHeight="1">
      <c r="C72" s="95"/>
    </row>
    <row r="73" ht="15.75" customHeight="1">
      <c r="C73" s="95"/>
    </row>
    <row r="74" ht="15.75" customHeight="1">
      <c r="C74" s="95"/>
    </row>
    <row r="75" ht="15.75" customHeight="1">
      <c r="C75" s="95"/>
    </row>
    <row r="76" ht="15.75" customHeight="1">
      <c r="C76" s="95"/>
    </row>
    <row r="77" ht="15.75" customHeight="1">
      <c r="C77" s="95"/>
    </row>
    <row r="78" ht="15.75" customHeight="1">
      <c r="C78" s="95"/>
    </row>
    <row r="79" ht="15.75" customHeight="1">
      <c r="C79" s="95"/>
    </row>
    <row r="80" ht="15.75" customHeight="1">
      <c r="C80" s="95"/>
    </row>
    <row r="81" ht="15.75" customHeight="1">
      <c r="C81" s="95"/>
    </row>
    <row r="82" ht="15.75" customHeight="1">
      <c r="C82" s="95"/>
    </row>
  </sheetData>
  <mergeCells count="8">
    <mergeCell ref="B2:I2"/>
    <mergeCell ref="B3:I3"/>
    <mergeCell ref="B4:I4"/>
    <mergeCell ref="B8:I8"/>
    <mergeCell ref="B21:I21"/>
    <mergeCell ref="B32:I32"/>
    <mergeCell ref="B39:I39"/>
    <mergeCell ref="B46:I46"/>
  </mergeCells>
  <printOptions/>
  <pageMargins left="0.75" right="0.75" top="1" bottom="1" header="0.5" footer="0.5"/>
  <pageSetup horizontalDpi="600" verticalDpi="600" orientation="portrait" r:id="rId1"/>
  <headerFooter alignWithMargins="0">
    <oddHeader>&amp;LJuly 2005&amp;C&amp;A&amp;Rdoc.: IEEE 802.11-yy/0626r0</oddHeader>
    <oddFooter xml:space="preserve">&amp;LSubmission&amp;C&amp;P&amp;RLee Armstrong, Armstrong Consulting, Inc.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Armstrong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TGp-Agenda-July-2005 revised</dc:title>
  <dc:subject/>
  <dc:creator>Lee Armstrong</dc:creator>
  <cp:keywords/>
  <dc:description/>
  <cp:lastModifiedBy> Lee Armstrong</cp:lastModifiedBy>
  <cp:lastPrinted>2004-11-19T06:33:11Z</cp:lastPrinted>
  <dcterms:created xsi:type="dcterms:W3CDTF">2004-07-14T16:37:20Z</dcterms:created>
  <dcterms:modified xsi:type="dcterms:W3CDTF">2005-07-05T17:44:01Z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