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2"/>
  </bookViews>
  <sheets>
    <sheet name="Title" sheetId="1" r:id="rId1"/>
    <sheet name="Intents" sheetId="2" r:id="rId2"/>
    <sheet name="March" sheetId="3" r:id="rId3"/>
    <sheet name="References" sheetId="4" r:id="rId4"/>
  </sheets>
  <definedNames/>
  <calcPr fullCalcOnLoad="1"/>
</workbook>
</file>

<file path=xl/sharedStrings.xml><?xml version="1.0" encoding="utf-8"?>
<sst xmlns="http://schemas.openxmlformats.org/spreadsheetml/2006/main" count="237" uniqueCount="206">
  <si>
    <t>Submission</t>
  </si>
  <si>
    <t>Venue Date:</t>
  </si>
  <si>
    <t>IEEE P802.11 Wireless LANs</t>
  </si>
  <si>
    <t>Abstract:</t>
  </si>
  <si>
    <t>Subject:</t>
  </si>
  <si>
    <t>Author(s):</t>
  </si>
  <si>
    <t>First Author:</t>
  </si>
  <si>
    <t>Designator:</t>
  </si>
  <si>
    <t>References:</t>
  </si>
  <si>
    <t>Full Date:</t>
  </si>
  <si>
    <t>March 2005</t>
  </si>
  <si>
    <t>Donald Eastlake 3rd (Motorola)</t>
  </si>
  <si>
    <t>Proposal Intents for TGs</t>
  </si>
  <si>
    <t>Donald E. Eastlake 3rd</t>
  </si>
  <si>
    <t>Motorola</t>
  </si>
  <si>
    <t>111 Locke Drive, Marlborough, MA 01752 USA</t>
  </si>
  <si>
    <t>email: Donald.Eastlake@motorola.com</t>
  </si>
  <si>
    <t>802.11s Proposal Intents</t>
  </si>
  <si>
    <t>#</t>
  </si>
  <si>
    <t>Phone</t>
  </si>
  <si>
    <t>Email</t>
  </si>
  <si>
    <t>ST Partial Proposal for 802.11s</t>
  </si>
  <si>
    <t>Mike Morton</t>
  </si>
  <si>
    <t>+44-1189298008</t>
  </si>
  <si>
    <t>mike.moreton@st.com</t>
  </si>
  <si>
    <t>Vann Hasty</t>
  </si>
  <si>
    <t>+1-407-659-5371</t>
  </si>
  <si>
    <t>vann.hasty@motorola.com</t>
  </si>
  <si>
    <t>Mesh Enabled AP Architecture – MEAPA</t>
  </si>
  <si>
    <t>11-04/1430r12</t>
  </si>
  <si>
    <t>Call For Proposals</t>
  </si>
  <si>
    <t>Phone: +1-508-786-7554</t>
  </si>
  <si>
    <t>Fax: +1-508-786-7501</t>
  </si>
  <si>
    <t>Proposal for a Dynamic Backbone Mesh</t>
  </si>
  <si>
    <t>Dennis Baker</t>
  </si>
  <si>
    <t>+1-252-482-0747</t>
  </si>
  <si>
    <t>d.baker@mchsi.com</t>
  </si>
  <si>
    <t>Date Submitted</t>
  </si>
  <si>
    <t>Intent Title</t>
  </si>
  <si>
    <t>Contact Person</t>
  </si>
  <si>
    <t>Straw Poll</t>
  </si>
  <si>
    <t>X</t>
  </si>
  <si>
    <t>11-04/1539r3</t>
  </si>
  <si>
    <t>TGs Proposal Presentation Procedures</t>
  </si>
  <si>
    <t>Cooperative Communication in Mesh Netoworking</t>
  </si>
  <si>
    <t>Klaus Fosmark</t>
  </si>
  <si>
    <t>+1-214-674-9607</t>
  </si>
  <si>
    <t>klaus.fosmark@utdallas.edu</t>
  </si>
  <si>
    <t>Req.</t>
  </si>
  <si>
    <t>Hang Liu</t>
  </si>
  <si>
    <t>hang.liu@thomson.net</t>
  </si>
  <si>
    <t>+1-908-346-5495</t>
  </si>
  <si>
    <t>A routing protocol for WLAN mesh networking</t>
  </si>
  <si>
    <t>D. J. Shyy</t>
  </si>
  <si>
    <t>Universal Cooperative Protocol with Mesh Aware Engine</t>
  </si>
  <si>
    <t>djshyy@mitre.org</t>
  </si>
  <si>
    <t>DoCoMo Proposal for TGs</t>
  </si>
  <si>
    <t>Hidenori Aoki</t>
  </si>
  <si>
    <t>+81-46-840-6526</t>
  </si>
  <si>
    <t>aokihid@nttdocomo.co.jp</t>
  </si>
  <si>
    <r>
      <t>Req.</t>
    </r>
    <r>
      <rPr>
        <sz val="10"/>
        <rFont val="Arial"/>
        <family val="0"/>
      </rPr>
      <t xml:space="preserve"> = Request = has requested a slot for a brief overview presentation.</t>
    </r>
  </si>
  <si>
    <t>Rui Zhao</t>
  </si>
  <si>
    <t>+49-241-8027925</t>
  </si>
  <si>
    <t>W-CHAMB: A Link Layer Protocol for Mesh Networks</t>
  </si>
  <si>
    <t>rui@comnets.rwth-aachen.de</t>
  </si>
  <si>
    <t>Mesh Networks Alliance (MNA)</t>
  </si>
  <si>
    <t>Guido R. Hiertz</t>
  </si>
  <si>
    <t>+1-703-883-6515</t>
  </si>
  <si>
    <r>
      <t>Straw Poll</t>
    </r>
    <r>
      <rPr>
        <sz val="10"/>
        <rFont val="Arial"/>
        <family val="0"/>
      </rPr>
      <t xml:space="preserve"> = % of yes vote = 100* ( yes vote / total yes and no votes)</t>
    </r>
  </si>
  <si>
    <t>W. Steven Conner</t>
  </si>
  <si>
    <t>+1-503-264-8036</t>
  </si>
  <si>
    <t>Proposal for an extensible WLAN mesh networking standard</t>
  </si>
  <si>
    <t xml:space="preserve">w.steven.conner@intel.com </t>
  </si>
  <si>
    <t>+1-408-331-6834</t>
  </si>
  <si>
    <t xml:space="preserve">Malik Audeh </t>
  </si>
  <si>
    <t>audeh@tropos.com</t>
  </si>
  <si>
    <t>Metro-Area Mesh Networking</t>
  </si>
  <si>
    <t>Simple, Efficient, and Extensible Mesh (SEEM)</t>
  </si>
  <si>
    <t>Shantanu Kangude</t>
  </si>
  <si>
    <t>+1-214-480-1810</t>
  </si>
  <si>
    <t>skangude@ti.com</t>
  </si>
  <si>
    <t>axhafa@ti.com</t>
  </si>
  <si>
    <t>Ariton Xhafa</t>
  </si>
  <si>
    <t>+1-214-480-6556</t>
  </si>
  <si>
    <t>TI mesh recommendations</t>
  </si>
  <si>
    <t>Stefano Faccin</t>
  </si>
  <si>
    <t>802.11 TGs Mesh Networking Proposal</t>
  </si>
  <si>
    <t>+1-972-894-4994</t>
  </si>
  <si>
    <t>stefano.faccin@nokia.com</t>
  </si>
  <si>
    <t>+1-650-292-5003</t>
  </si>
  <si>
    <t>asastry@packethop.com</t>
  </si>
  <si>
    <t>Ambatipudi R. Sastry</t>
  </si>
  <si>
    <t>Mesh formation and higher layer interactions</t>
  </si>
  <si>
    <t>Wireless Intelligent Transport Network Protocol</t>
  </si>
  <si>
    <t>Tyan-Shu Jou</t>
  </si>
  <si>
    <t>+1-408-712-8595</t>
  </si>
  <si>
    <t>ts_jou@accton.com</t>
  </si>
  <si>
    <t>+49-241-8025829</t>
  </si>
  <si>
    <t>Hiroshi Furukawa</t>
  </si>
  <si>
    <t>+81-92-642-4072</t>
  </si>
  <si>
    <t>A high speed packet relay irrespective of hop counts</t>
  </si>
  <si>
    <t>furuhiro@is.kyushu-u.ac.jp</t>
  </si>
  <si>
    <t>Jonathan Agre</t>
  </si>
  <si>
    <t>Secure NOmadic Wireless Mesh (SNOWMesh)</t>
  </si>
  <si>
    <t>+1-301-486-0978</t>
  </si>
  <si>
    <t>jonathan.agre@us.fujitsu.com</t>
  </si>
  <si>
    <t>Siemens Partial Proposal for WLAN Mesh Networking</t>
  </si>
  <si>
    <t>Michael Bahr</t>
  </si>
  <si>
    <t>+49-89-636-49926</t>
  </si>
  <si>
    <t>bahr@siemens.com</t>
  </si>
  <si>
    <t>Mesh Network</t>
  </si>
  <si>
    <t>Bob O'Hara</t>
  </si>
  <si>
    <t>+1-408-635-2025</t>
  </si>
  <si>
    <t>bob@airespace.com</t>
  </si>
  <si>
    <t xml:space="preserve">Juan Carlos Zuniga </t>
  </si>
  <si>
    <t>RF Resource Management and QoS for WLAN Mesh</t>
  </si>
  <si>
    <t>hiertz@ieee.org
grh@comnets.rwth-aachen.de</t>
  </si>
  <si>
    <t>Mathilde Benveniste</t>
  </si>
  <si>
    <t>+1-908-696-5296</t>
  </si>
  <si>
    <t>benveniste@ieee.org</t>
  </si>
  <si>
    <t>Multi-Hop Access</t>
  </si>
  <si>
    <t>+1-514-904-6251</t>
  </si>
  <si>
    <t>Veera Anantha</t>
  </si>
  <si>
    <t>+1-512-821-1560x25</t>
  </si>
  <si>
    <t>Optimal design of Mesh networks</t>
  </si>
  <si>
    <t>veera@wirelessvalley.com</t>
  </si>
  <si>
    <t>802.11s Mesh Portals</t>
  </si>
  <si>
    <t>Ike Nassi</t>
  </si>
  <si>
    <t>Jorjeta Jetcheva</t>
  </si>
  <si>
    <t>802.11s Partial Proposal</t>
  </si>
  <si>
    <t>+1-408-390-8281</t>
  </si>
  <si>
    <t>inassi@firetide.com</t>
  </si>
  <si>
    <t>jjetcheva@firetide.com</t>
  </si>
  <si>
    <t>+1-408-688-1428</t>
  </si>
  <si>
    <t>Motia Proposal for 802.11s</t>
  </si>
  <si>
    <t>+1-732-208-5568</t>
  </si>
  <si>
    <t>Jack Winters</t>
  </si>
  <si>
    <t>jwinters@motia.com</t>
  </si>
  <si>
    <t>JuanCarlos.Zuniga@
InterDigital.com</t>
  </si>
  <si>
    <t>Daniela Maniezzo</t>
  </si>
  <si>
    <t>+1-310-206-3212</t>
  </si>
  <si>
    <t>dmaniezzo@ieee.org</t>
  </si>
  <si>
    <t>UCLA - NRL Partial Proposal for 802.11s</t>
  </si>
  <si>
    <t>+1-917-977-0908</t>
  </si>
  <si>
    <t>jefftao@photon.poly.edu</t>
  </si>
  <si>
    <t>Proposal for Mesh Networking</t>
  </si>
  <si>
    <t>Jeffrey (Zhifeng) Tao</t>
  </si>
  <si>
    <t>Alexander L. Cheng</t>
  </si>
  <si>
    <t>+1-914-659-5076</t>
  </si>
  <si>
    <t>Architecture and protocol for Mesh Network</t>
  </si>
  <si>
    <t>AlexCheng@C-cation.com</t>
  </si>
  <si>
    <t>Media Protection Enhancement to Improve Effeciency for Mesh</t>
  </si>
  <si>
    <t>+81-3-6409-3201</t>
  </si>
  <si>
    <t>morioka@wcs.sony.co.jp</t>
  </si>
  <si>
    <t>Yuichi Morioka</t>
  </si>
  <si>
    <t>Tricci So</t>
  </si>
  <si>
    <t>Nortel Technical Proposal - IEEE 802.11 Task Group "s" on ESS Mesh Networking</t>
  </si>
  <si>
    <t>+1-613-763-9639</t>
  </si>
  <si>
    <t>tso@nortel.com</t>
  </si>
  <si>
    <t>the proposal for ESS Mesh</t>
  </si>
  <si>
    <t>SongYean CHo</t>
  </si>
  <si>
    <t>+82-2-3416-643</t>
  </si>
  <si>
    <t>sycho94@samsung.com</t>
  </si>
  <si>
    <t>Jim Harford</t>
  </si>
  <si>
    <t>+1-919-620-9283</t>
  </si>
  <si>
    <t>harford@bluewavelabs.com</t>
  </si>
  <si>
    <t>Wireless Distribution System Between Mesh Access Points</t>
  </si>
  <si>
    <t>Order</t>
  </si>
  <si>
    <t>Submission Title</t>
  </si>
  <si>
    <t>Yes</t>
  </si>
  <si>
    <t>No</t>
  </si>
  <si>
    <t>Note: As provided in 11-04/1539r3, the straw poll question is "Would TGs like further information presented on the proposal that was just presented?” "</t>
  </si>
  <si>
    <t>Extensible Security and Routing Proposal</t>
  </si>
  <si>
    <t>Shin Saito</t>
  </si>
  <si>
    <t>+81-3-5448-3175</t>
  </si>
  <si>
    <t>shin_saito@sm.sony.co.jp</t>
  </si>
  <si>
    <t>March 2005 TGs Proposal Linked Presentations</t>
  </si>
  <si>
    <t>11-05-0143-00-000s</t>
  </si>
  <si>
    <t>11-05-0166-01-000s</t>
  </si>
  <si>
    <t>G</t>
  </si>
  <si>
    <t>D</t>
  </si>
  <si>
    <t>E</t>
  </si>
  <si>
    <t>A</t>
  </si>
  <si>
    <t>B</t>
  </si>
  <si>
    <t>F</t>
  </si>
  <si>
    <t>C</t>
  </si>
  <si>
    <t>H</t>
  </si>
  <si>
    <t>I</t>
  </si>
  <si>
    <t>Proposed Extensible Approach for WLAN Mesh Standardization</t>
  </si>
  <si>
    <t>11-05-0142-00-000s</t>
  </si>
  <si>
    <t>The Advantages of Invisibility and Cooperation</t>
  </si>
  <si>
    <t>11-05-0196-02-000s</t>
  </si>
  <si>
    <t>11-05-0165-01-000s</t>
  </si>
  <si>
    <t>2005-03-16</t>
  </si>
  <si>
    <t>doc.: IEEE 802.11-05/112r8</t>
  </si>
  <si>
    <t>Bing  Zhang</t>
  </si>
  <si>
    <t>Proactive Mesh Networks (ProM)</t>
  </si>
  <si>
    <t>+81-774-95-1533</t>
  </si>
  <si>
    <t>zhang@atr.jp</t>
  </si>
  <si>
    <t>11-05-0174-02-000s</t>
  </si>
  <si>
    <t>Proposal for ESS Mesh</t>
  </si>
  <si>
    <t>11-05-0263-00-000s</t>
  </si>
  <si>
    <t>11-05-0268-00-000s</t>
  </si>
  <si>
    <t>Deployment Considerations in  Wireless Mesh Networking</t>
  </si>
  <si>
    <t>11-05-0267-00-000s</t>
  </si>
  <si>
    <t>Proposal for Higher Spatial Reuse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</si>
</sst>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16">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22"/>
      <name val="Arial"/>
      <family val="0"/>
    </font>
    <font>
      <u val="single"/>
      <sz val="10"/>
      <color indexed="12"/>
      <name val="Arial"/>
      <family val="0"/>
    </font>
    <font>
      <u val="single"/>
      <sz val="10"/>
      <color indexed="36"/>
      <name val="Arial"/>
      <family val="0"/>
    </font>
    <font>
      <b/>
      <sz val="11"/>
      <name val="Arial"/>
      <family val="2"/>
    </font>
    <font>
      <sz val="11"/>
      <name val="Arial"/>
      <family val="2"/>
    </font>
    <font>
      <b/>
      <sz val="12"/>
      <color indexed="8"/>
      <name val="Arial"/>
      <family val="2"/>
    </font>
    <font>
      <b/>
      <sz val="9"/>
      <name val="Arial"/>
      <family val="2"/>
    </font>
    <font>
      <b/>
      <sz val="10"/>
      <name val="Arial"/>
      <family val="2"/>
    </font>
  </fonts>
  <fills count="2">
    <fill>
      <patternFill/>
    </fill>
    <fill>
      <patternFill patternType="gray125"/>
    </fill>
  </fills>
  <borders count="10">
    <border>
      <left/>
      <right/>
      <top/>
      <bottom/>
      <diagonal/>
    </border>
    <border>
      <left>
        <color indexed="63"/>
      </left>
      <right>
        <color indexed="63"/>
      </right>
      <top>
        <color indexed="63"/>
      </top>
      <bottom style="mediu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0" fillId="0" borderId="0" xfId="0" applyNumberFormat="1" applyAlignment="1">
      <alignment/>
    </xf>
    <xf numFmtId="49" fontId="1" fillId="0" borderId="0" xfId="0" applyNumberFormat="1" applyFont="1" applyAlignment="1">
      <alignment/>
    </xf>
    <xf numFmtId="0" fontId="0" fillId="0" borderId="2" xfId="0" applyBorder="1" applyAlignment="1">
      <alignment/>
    </xf>
    <xf numFmtId="0" fontId="0" fillId="0" borderId="2" xfId="0" applyBorder="1" applyAlignment="1">
      <alignment horizontal="right" wrapText="1"/>
    </xf>
    <xf numFmtId="15" fontId="0" fillId="0" borderId="2" xfId="0" applyNumberFormat="1" applyBorder="1" applyAlignment="1">
      <alignment horizontal="right"/>
    </xf>
    <xf numFmtId="0" fontId="0" fillId="0" borderId="2" xfId="0" applyBorder="1" applyAlignment="1">
      <alignment horizontal="right"/>
    </xf>
    <xf numFmtId="0" fontId="0" fillId="0" borderId="2" xfId="0" applyBorder="1" applyAlignment="1" quotePrefix="1">
      <alignment horizontal="right"/>
    </xf>
    <xf numFmtId="0" fontId="9" fillId="0" borderId="2" xfId="20" applyBorder="1" applyAlignment="1">
      <alignment horizontal="right"/>
    </xf>
    <xf numFmtId="0" fontId="0" fillId="0" borderId="2" xfId="0" applyFont="1" applyBorder="1" applyAlignment="1">
      <alignment horizontal="right" wrapText="1"/>
    </xf>
    <xf numFmtId="0" fontId="0" fillId="0" borderId="2" xfId="0" applyFont="1" applyBorder="1" applyAlignment="1">
      <alignment horizontal="right"/>
    </xf>
    <xf numFmtId="0" fontId="0" fillId="0" borderId="2" xfId="0" applyFont="1" applyBorder="1" applyAlignment="1" quotePrefix="1">
      <alignment horizontal="right"/>
    </xf>
    <xf numFmtId="0" fontId="0" fillId="0" borderId="0" xfId="0" applyNumberFormat="1" applyAlignment="1">
      <alignment/>
    </xf>
    <xf numFmtId="15" fontId="0" fillId="0" borderId="2" xfId="0" applyNumberFormat="1" applyBorder="1" applyAlignment="1">
      <alignment horizontal="right" wrapText="1"/>
    </xf>
    <xf numFmtId="0" fontId="12" fillId="0" borderId="0" xfId="0" applyFont="1" applyAlignment="1">
      <alignment/>
    </xf>
    <xf numFmtId="0" fontId="13" fillId="0" borderId="2" xfId="20" applyFont="1" applyBorder="1" applyAlignment="1">
      <alignment horizontal="center"/>
    </xf>
    <xf numFmtId="15" fontId="0" fillId="0" borderId="2" xfId="0" applyNumberFormat="1" applyBorder="1" applyAlignment="1">
      <alignment/>
    </xf>
    <xf numFmtId="0" fontId="0" fillId="0" borderId="2" xfId="0" applyFill="1" applyBorder="1" applyAlignment="1">
      <alignment horizontal="right"/>
    </xf>
    <xf numFmtId="0" fontId="14" fillId="0" borderId="3" xfId="0" applyFont="1" applyBorder="1" applyAlignment="1">
      <alignment horizontal="center" wrapText="1"/>
    </xf>
    <xf numFmtId="0" fontId="14" fillId="0" borderId="3" xfId="0" applyFont="1" applyBorder="1" applyAlignment="1">
      <alignment horizontal="center"/>
    </xf>
    <xf numFmtId="0" fontId="14" fillId="0" borderId="2" xfId="0" applyFont="1" applyBorder="1" applyAlignment="1">
      <alignment horizontal="center" wrapText="1"/>
    </xf>
    <xf numFmtId="0" fontId="0" fillId="0" borderId="2" xfId="0" applyFill="1" applyBorder="1" applyAlignment="1" quotePrefix="1">
      <alignment horizontal="right"/>
    </xf>
    <xf numFmtId="0" fontId="15" fillId="0" borderId="0" xfId="0" applyFont="1" applyAlignment="1">
      <alignment/>
    </xf>
    <xf numFmtId="0" fontId="0" fillId="0" borderId="2" xfId="0" applyFill="1" applyBorder="1" applyAlignment="1" quotePrefix="1">
      <alignment horizontal="right" wrapText="1"/>
    </xf>
    <xf numFmtId="0" fontId="9" fillId="0" borderId="2" xfId="20" applyFont="1" applyBorder="1" applyAlignment="1">
      <alignment horizontal="right" wrapText="1"/>
    </xf>
    <xf numFmtId="0" fontId="15" fillId="0" borderId="0" xfId="0" applyFont="1" applyFill="1" applyBorder="1" applyAlignment="1">
      <alignment horizontal="left"/>
    </xf>
    <xf numFmtId="0" fontId="9" fillId="0" borderId="2" xfId="20" applyBorder="1" applyAlignment="1">
      <alignment horizontal="right" wrapText="1"/>
    </xf>
    <xf numFmtId="0" fontId="11" fillId="0" borderId="0" xfId="0" applyFont="1" applyAlignment="1">
      <alignment/>
    </xf>
    <xf numFmtId="0" fontId="11" fillId="0" borderId="2" xfId="0" applyFont="1" applyBorder="1" applyAlignment="1">
      <alignment horizontal="center"/>
    </xf>
    <xf numFmtId="0" fontId="0" fillId="0" borderId="0" xfId="0" applyAlignment="1">
      <alignment wrapText="1"/>
    </xf>
    <xf numFmtId="0" fontId="0" fillId="0" borderId="2" xfId="0" applyBorder="1" applyAlignment="1">
      <alignment horizontal="center"/>
    </xf>
    <xf numFmtId="0" fontId="0" fillId="0" borderId="2" xfId="20" applyFont="1" applyBorder="1" applyAlignment="1">
      <alignment/>
    </xf>
    <xf numFmtId="0" fontId="0" fillId="0" borderId="0" xfId="0" applyBorder="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8" fillId="0" borderId="4" xfId="0" applyFont="1" applyBorder="1" applyAlignment="1">
      <alignment horizontal="center"/>
    </xf>
    <xf numFmtId="0" fontId="8" fillId="0" borderId="3" xfId="0" applyFont="1" applyBorder="1" applyAlignment="1">
      <alignment horizontal="center"/>
    </xf>
    <xf numFmtId="0" fontId="8" fillId="0" borderId="5" xfId="0" applyFont="1" applyBorder="1" applyAlignment="1">
      <alignment horizontal="center"/>
    </xf>
    <xf numFmtId="0" fontId="11" fillId="0" borderId="6" xfId="0" applyFont="1" applyBorder="1" applyAlignment="1">
      <alignment horizontal="center" wrapText="1"/>
    </xf>
    <xf numFmtId="0" fontId="11" fillId="0" borderId="3" xfId="0" applyFont="1" applyBorder="1" applyAlignment="1">
      <alignment horizontal="center" wrapText="1"/>
    </xf>
    <xf numFmtId="0" fontId="11" fillId="0" borderId="6" xfId="0" applyFont="1" applyBorder="1" applyAlignment="1">
      <alignment horizontal="center"/>
    </xf>
    <xf numFmtId="0" fontId="11" fillId="0" borderId="3" xfId="0" applyFont="1" applyBorder="1" applyAlignment="1">
      <alignment horizontal="center"/>
    </xf>
    <xf numFmtId="17" fontId="11" fillId="0" borderId="7" xfId="0" applyNumberFormat="1" applyFont="1" applyBorder="1" applyAlignment="1">
      <alignment horizontal="center"/>
    </xf>
    <xf numFmtId="0" fontId="11" fillId="0" borderId="8" xfId="0" applyFont="1" applyBorder="1" applyAlignment="1">
      <alignment horizontal="center"/>
    </xf>
    <xf numFmtId="17" fontId="11" fillId="0" borderId="8" xfId="0" applyNumberFormat="1" applyFont="1" applyBorder="1" applyAlignment="1">
      <alignment horizontal="center"/>
    </xf>
    <xf numFmtId="0" fontId="11" fillId="0" borderId="2" xfId="0" applyFont="1" applyBorder="1" applyAlignment="1">
      <alignment horizontal="center"/>
    </xf>
    <xf numFmtId="0" fontId="8" fillId="0" borderId="9" xfId="0" applyFont="1" applyBorder="1" applyAlignment="1">
      <alignment horizontal="center"/>
    </xf>
    <xf numFmtId="0" fontId="6" fillId="0" borderId="0" xfId="0" applyFont="1" applyAlignment="1">
      <alignment horizontal="center"/>
    </xf>
    <xf numFmtId="10" fontId="0" fillId="0" borderId="2" xfId="0" applyNumberForma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 sheet shows the information provided in the intents to propose filed with the IEEE 802.11 Mesh Networking Task Group (TGs) in accordance with the "Call For Proposals" document 11-04/1430r12 and will show the requests and straw poll results at the March and May 2005 TGs meeting in accordance with the "TGs Proposal Presentation Procedures" document 11-04/1539r3.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ike.moreton@st.com" TargetMode="External" /><Relationship Id="rId2" Type="http://schemas.openxmlformats.org/officeDocument/2006/relationships/hyperlink" Target="mailto:vann.hasty@motorola.com" TargetMode="External" /><Relationship Id="rId3" Type="http://schemas.openxmlformats.org/officeDocument/2006/relationships/hyperlink" Target="mailto:d.baker@mchsi.com" TargetMode="External" /><Relationship Id="rId4" Type="http://schemas.openxmlformats.org/officeDocument/2006/relationships/hyperlink" Target="mailto:klaus.fosmark@utdallas.edu" TargetMode="External" /><Relationship Id="rId5" Type="http://schemas.openxmlformats.org/officeDocument/2006/relationships/hyperlink" Target="mailto:furuhiro@is.kyushu-u.ac.jp" TargetMode="External" /><Relationship Id="rId6" Type="http://schemas.openxmlformats.org/officeDocument/2006/relationships/hyperlink" Target="mailto:hiertz@ieee.orggrh@comnets.rwth-aachen.de" TargetMode="External" /><Relationship Id="rId7" Type="http://schemas.openxmlformats.org/officeDocument/2006/relationships/hyperlink" Target="mailto:rui@comnets.rwth-aachen.de" TargetMode="External" /><Relationship Id="rId8" Type="http://schemas.openxmlformats.org/officeDocument/2006/relationships/hyperlink" Target="mailto:JuanCarlos.Zuniga@InterDigital.com" TargetMode="Externa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7</v>
      </c>
      <c r="B3" s="1" t="s">
        <v>194</v>
      </c>
    </row>
    <row r="4" spans="1:6" ht="18.75">
      <c r="A4" s="2" t="s">
        <v>1</v>
      </c>
      <c r="B4" s="12" t="s">
        <v>10</v>
      </c>
      <c r="F4" s="8"/>
    </row>
    <row r="5" spans="1:2" ht="15.75">
      <c r="A5" s="2" t="s">
        <v>6</v>
      </c>
      <c r="B5" s="9" t="s">
        <v>11</v>
      </c>
    </row>
    <row r="6" s="3" customFormat="1" ht="16.5" thickBot="1"/>
    <row r="7" spans="1:2" s="4" customFormat="1" ht="18.75">
      <c r="A7" s="4" t="s">
        <v>4</v>
      </c>
      <c r="B7" s="10" t="s">
        <v>12</v>
      </c>
    </row>
    <row r="8" spans="1:2" ht="15.75">
      <c r="A8" s="2" t="s">
        <v>9</v>
      </c>
      <c r="B8" s="7" t="s">
        <v>193</v>
      </c>
    </row>
    <row r="9" spans="1:9" ht="15.75">
      <c r="A9" s="2" t="s">
        <v>5</v>
      </c>
      <c r="B9" s="9" t="s">
        <v>13</v>
      </c>
      <c r="C9" s="9"/>
      <c r="D9" s="9"/>
      <c r="E9" s="9"/>
      <c r="F9" s="9"/>
      <c r="G9" s="9"/>
      <c r="H9" s="9"/>
      <c r="I9" s="9"/>
    </row>
    <row r="10" spans="2:9" ht="15.75">
      <c r="B10" s="9" t="s">
        <v>14</v>
      </c>
      <c r="C10" s="9"/>
      <c r="D10" s="9"/>
      <c r="E10" s="9"/>
      <c r="F10" s="9"/>
      <c r="G10" s="9"/>
      <c r="H10" s="9"/>
      <c r="I10" s="9"/>
    </row>
    <row r="11" spans="2:9" ht="15.75">
      <c r="B11" s="9" t="s">
        <v>15</v>
      </c>
      <c r="C11" s="9"/>
      <c r="D11" s="9"/>
      <c r="E11" s="9"/>
      <c r="F11" s="9"/>
      <c r="G11" s="9"/>
      <c r="H11" s="9"/>
      <c r="I11" s="9"/>
    </row>
    <row r="12" spans="2:9" ht="15.75">
      <c r="B12" s="9" t="s">
        <v>31</v>
      </c>
      <c r="C12" s="9"/>
      <c r="D12" s="9"/>
      <c r="E12" s="9"/>
      <c r="F12" s="9"/>
      <c r="G12" s="9"/>
      <c r="H12" s="9"/>
      <c r="I12" s="9"/>
    </row>
    <row r="13" spans="2:9" ht="15.75">
      <c r="B13" s="9" t="s">
        <v>32</v>
      </c>
      <c r="C13" s="9"/>
      <c r="D13" s="9"/>
      <c r="E13" s="9"/>
      <c r="F13" s="9"/>
      <c r="G13" s="9"/>
      <c r="H13" s="9"/>
      <c r="I13" s="9"/>
    </row>
    <row r="14" spans="2:9" ht="15.75">
      <c r="B14" s="9" t="s">
        <v>16</v>
      </c>
      <c r="C14" s="9"/>
      <c r="D14" s="9"/>
      <c r="E14" s="9"/>
      <c r="F14" s="9"/>
      <c r="G14" s="9"/>
      <c r="H14" s="9"/>
      <c r="I14" s="9"/>
    </row>
    <row r="15" ht="15.75">
      <c r="A15" s="2" t="s">
        <v>3</v>
      </c>
    </row>
    <row r="27" spans="1:5" ht="15.75" customHeight="1">
      <c r="A27" s="6"/>
      <c r="B27" s="44"/>
      <c r="C27" s="44"/>
      <c r="D27" s="44"/>
      <c r="E27" s="44"/>
    </row>
    <row r="28" spans="1:5" ht="15.75" customHeight="1">
      <c r="A28" s="4"/>
      <c r="B28" s="5"/>
      <c r="C28" s="5"/>
      <c r="D28" s="5"/>
      <c r="E28" s="5"/>
    </row>
    <row r="29" spans="1:5" ht="15.75" customHeight="1">
      <c r="A29" s="4"/>
      <c r="B29" s="43"/>
      <c r="C29" s="43"/>
      <c r="D29" s="43"/>
      <c r="E29" s="43"/>
    </row>
    <row r="30" spans="1:5" ht="15.75" customHeight="1">
      <c r="A30" s="4"/>
      <c r="B30" s="5"/>
      <c r="C30" s="5"/>
      <c r="D30" s="5"/>
      <c r="E30" s="5"/>
    </row>
    <row r="31" spans="1:5" ht="15.75" customHeight="1">
      <c r="A31" s="4"/>
      <c r="B31" s="43"/>
      <c r="C31" s="43"/>
      <c r="D31" s="43"/>
      <c r="E31" s="43"/>
    </row>
    <row r="32" spans="2:5" ht="15.75" customHeight="1">
      <c r="B32" s="43"/>
      <c r="C32" s="43"/>
      <c r="D32" s="43"/>
      <c r="E32" s="43"/>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802.11-05/112r8</oddHeader>
    <oddFooter>&amp;LSubmission&amp;C&amp;P&amp;RDonald Eastlake 3rd (Motorola)</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J41"/>
  <sheetViews>
    <sheetView workbookViewId="0" topLeftCell="A35">
      <selection activeCell="F40" sqref="F40"/>
    </sheetView>
  </sheetViews>
  <sheetFormatPr defaultColWidth="9.140625" defaultRowHeight="12.75"/>
  <cols>
    <col min="1" max="1" width="3.00390625" style="0" bestFit="1" customWidth="1"/>
    <col min="2" max="2" width="20.28125" style="0" customWidth="1"/>
    <col min="3" max="3" width="11.28125" style="0" customWidth="1"/>
    <col min="4" max="4" width="19.00390625" style="0" bestFit="1" customWidth="1"/>
    <col min="5" max="5" width="15.8515625" style="0" customWidth="1"/>
    <col min="6" max="6" width="26.28125" style="0" bestFit="1" customWidth="1"/>
    <col min="7" max="7" width="4.57421875" style="0" bestFit="1" customWidth="1"/>
    <col min="8" max="8" width="9.28125" style="0" bestFit="1" customWidth="1"/>
    <col min="9" max="9" width="4.57421875" style="0" bestFit="1" customWidth="1"/>
    <col min="10" max="10" width="9.28125" style="0" bestFit="1" customWidth="1"/>
  </cols>
  <sheetData>
    <row r="1" spans="1:10" ht="28.5" customHeight="1">
      <c r="A1" s="45" t="s">
        <v>17</v>
      </c>
      <c r="B1" s="46"/>
      <c r="C1" s="46"/>
      <c r="D1" s="46"/>
      <c r="E1" s="46"/>
      <c r="F1" s="46"/>
      <c r="G1" s="46"/>
      <c r="H1" s="46"/>
      <c r="I1" s="47"/>
      <c r="J1" s="47"/>
    </row>
    <row r="2" spans="1:10" ht="18" customHeight="1">
      <c r="A2" s="50" t="s">
        <v>18</v>
      </c>
      <c r="B2" s="48" t="s">
        <v>38</v>
      </c>
      <c r="C2" s="48" t="s">
        <v>37</v>
      </c>
      <c r="D2" s="48" t="s">
        <v>39</v>
      </c>
      <c r="E2" s="50" t="s">
        <v>19</v>
      </c>
      <c r="F2" s="50" t="s">
        <v>20</v>
      </c>
      <c r="G2" s="52">
        <v>38412</v>
      </c>
      <c r="H2" s="53"/>
      <c r="I2" s="52">
        <v>38473</v>
      </c>
      <c r="J2" s="54"/>
    </row>
    <row r="3" spans="1:10" s="24" customFormat="1" ht="18" customHeight="1">
      <c r="A3" s="51"/>
      <c r="B3" s="49"/>
      <c r="C3" s="49"/>
      <c r="D3" s="49"/>
      <c r="E3" s="51"/>
      <c r="F3" s="51"/>
      <c r="G3" s="29" t="s">
        <v>48</v>
      </c>
      <c r="H3" s="28" t="s">
        <v>40</v>
      </c>
      <c r="I3" s="29" t="s">
        <v>48</v>
      </c>
      <c r="J3" s="30" t="s">
        <v>40</v>
      </c>
    </row>
    <row r="4" spans="1:10" ht="25.5">
      <c r="A4" s="13">
        <v>1</v>
      </c>
      <c r="B4" s="14" t="s">
        <v>21</v>
      </c>
      <c r="C4" s="23">
        <v>38383</v>
      </c>
      <c r="D4" s="16" t="s">
        <v>22</v>
      </c>
      <c r="E4" s="17" t="s">
        <v>23</v>
      </c>
      <c r="F4" s="18" t="s">
        <v>24</v>
      </c>
      <c r="G4" s="18"/>
      <c r="H4" s="58"/>
      <c r="I4" s="13"/>
      <c r="J4" s="13"/>
    </row>
    <row r="5" spans="1:10" ht="25.5" customHeight="1">
      <c r="A5" s="13">
        <f aca="true" t="shared" si="0" ref="A5:A38">A4+1</f>
        <v>2</v>
      </c>
      <c r="B5" s="19" t="s">
        <v>28</v>
      </c>
      <c r="C5" s="15">
        <v>38392</v>
      </c>
      <c r="D5" s="20" t="s">
        <v>25</v>
      </c>
      <c r="E5" s="21" t="s">
        <v>26</v>
      </c>
      <c r="F5" s="18" t="s">
        <v>27</v>
      </c>
      <c r="G5" s="18"/>
      <c r="H5" s="58"/>
      <c r="I5" s="13"/>
      <c r="J5" s="13"/>
    </row>
    <row r="6" spans="1:10" ht="27" customHeight="1">
      <c r="A6" s="13">
        <f t="shared" si="0"/>
        <v>3</v>
      </c>
      <c r="B6" s="14" t="s">
        <v>33</v>
      </c>
      <c r="C6" s="15">
        <v>38397</v>
      </c>
      <c r="D6" s="16" t="s">
        <v>34</v>
      </c>
      <c r="E6" s="17" t="s">
        <v>35</v>
      </c>
      <c r="F6" s="18" t="s">
        <v>36</v>
      </c>
      <c r="G6" s="25" t="s">
        <v>41</v>
      </c>
      <c r="H6" s="58">
        <f>(March!F10+0.5)/(March!F10+March!G10+1)</f>
        <v>0.9901960784313726</v>
      </c>
      <c r="I6" s="13"/>
      <c r="J6" s="13"/>
    </row>
    <row r="7" spans="1:10" ht="39.75" customHeight="1">
      <c r="A7" s="13">
        <f t="shared" si="0"/>
        <v>4</v>
      </c>
      <c r="B7" s="14" t="s">
        <v>44</v>
      </c>
      <c r="C7" s="26">
        <v>38406</v>
      </c>
      <c r="D7" s="27" t="s">
        <v>45</v>
      </c>
      <c r="E7" s="17" t="s">
        <v>46</v>
      </c>
      <c r="F7" s="18" t="s">
        <v>47</v>
      </c>
      <c r="G7" s="25" t="s">
        <v>41</v>
      </c>
      <c r="H7" s="58">
        <f>(March!F7+0.5)/(March!F7+March!G7+1)</f>
        <v>0.6904761904761905</v>
      </c>
      <c r="I7" s="13"/>
      <c r="J7" s="13"/>
    </row>
    <row r="8" spans="1:10" ht="39.75" customHeight="1">
      <c r="A8" s="13">
        <f t="shared" si="0"/>
        <v>5</v>
      </c>
      <c r="B8" s="14" t="s">
        <v>52</v>
      </c>
      <c r="C8" s="26">
        <v>38408</v>
      </c>
      <c r="D8" s="27" t="s">
        <v>49</v>
      </c>
      <c r="E8" s="17" t="s">
        <v>51</v>
      </c>
      <c r="F8" s="18" t="s">
        <v>50</v>
      </c>
      <c r="G8" s="25" t="s">
        <v>41</v>
      </c>
      <c r="H8" s="58">
        <f>(March!F8+0.5)/(March!F8+March!G8+1)</f>
        <v>0.9693877551020408</v>
      </c>
      <c r="I8" s="13"/>
      <c r="J8" s="13"/>
    </row>
    <row r="9" spans="1:10" ht="39.75" customHeight="1">
      <c r="A9" s="13">
        <f t="shared" si="0"/>
        <v>6</v>
      </c>
      <c r="B9" s="14" t="s">
        <v>54</v>
      </c>
      <c r="C9" s="26">
        <v>38412</v>
      </c>
      <c r="D9" s="20" t="s">
        <v>53</v>
      </c>
      <c r="E9" s="17" t="s">
        <v>67</v>
      </c>
      <c r="F9" s="18" t="s">
        <v>55</v>
      </c>
      <c r="G9" s="25"/>
      <c r="H9" s="58"/>
      <c r="I9" s="13"/>
      <c r="J9" s="13"/>
    </row>
    <row r="10" spans="1:10" ht="27.75" customHeight="1">
      <c r="A10" s="13">
        <f t="shared" si="0"/>
        <v>7</v>
      </c>
      <c r="B10" s="14" t="s">
        <v>56</v>
      </c>
      <c r="C10" s="26">
        <v>38413</v>
      </c>
      <c r="D10" s="20" t="s">
        <v>57</v>
      </c>
      <c r="E10" s="31" t="s">
        <v>58</v>
      </c>
      <c r="F10" s="18" t="s">
        <v>59</v>
      </c>
      <c r="G10" s="25"/>
      <c r="H10" s="58"/>
      <c r="I10" s="13"/>
      <c r="J10" s="13"/>
    </row>
    <row r="11" spans="1:10" ht="40.5" customHeight="1">
      <c r="A11" s="13">
        <f t="shared" si="0"/>
        <v>8</v>
      </c>
      <c r="B11" s="14" t="s">
        <v>63</v>
      </c>
      <c r="C11" s="26">
        <v>38414</v>
      </c>
      <c r="D11" s="20" t="s">
        <v>61</v>
      </c>
      <c r="E11" s="33" t="s">
        <v>62</v>
      </c>
      <c r="F11" s="18" t="s">
        <v>64</v>
      </c>
      <c r="G11" s="25"/>
      <c r="H11" s="58"/>
      <c r="I11" s="13"/>
      <c r="J11" s="13"/>
    </row>
    <row r="12" spans="1:10" ht="27.75" customHeight="1">
      <c r="A12" s="13">
        <f t="shared" si="0"/>
        <v>9</v>
      </c>
      <c r="B12" s="14" t="s">
        <v>65</v>
      </c>
      <c r="C12" s="26">
        <v>38415</v>
      </c>
      <c r="D12" s="20" t="s">
        <v>66</v>
      </c>
      <c r="E12" s="33" t="s">
        <v>97</v>
      </c>
      <c r="F12" s="36" t="s">
        <v>116</v>
      </c>
      <c r="G12" s="25"/>
      <c r="H12" s="58"/>
      <c r="I12" s="13"/>
      <c r="J12" s="13"/>
    </row>
    <row r="13" spans="1:10" ht="39.75" customHeight="1">
      <c r="A13" s="13">
        <f t="shared" si="0"/>
        <v>10</v>
      </c>
      <c r="B13" s="14" t="s">
        <v>71</v>
      </c>
      <c r="C13" s="26">
        <v>38415</v>
      </c>
      <c r="D13" s="20" t="s">
        <v>69</v>
      </c>
      <c r="E13" s="33" t="s">
        <v>70</v>
      </c>
      <c r="F13" s="34" t="s">
        <v>72</v>
      </c>
      <c r="G13" s="25" t="s">
        <v>41</v>
      </c>
      <c r="H13" s="58">
        <f>(March!F4+0.5)/(March!F4+March!G4+1)</f>
        <v>0.9903846153846154</v>
      </c>
      <c r="I13" s="13"/>
      <c r="J13" s="13"/>
    </row>
    <row r="14" spans="1:10" ht="27.75" customHeight="1">
      <c r="A14" s="13">
        <f t="shared" si="0"/>
        <v>11</v>
      </c>
      <c r="B14" s="14" t="s">
        <v>76</v>
      </c>
      <c r="C14" s="26">
        <v>38419</v>
      </c>
      <c r="D14" s="20" t="s">
        <v>74</v>
      </c>
      <c r="E14" s="33" t="s">
        <v>73</v>
      </c>
      <c r="F14" s="34" t="s">
        <v>75</v>
      </c>
      <c r="G14" s="25"/>
      <c r="H14" s="58"/>
      <c r="I14" s="13"/>
      <c r="J14" s="13"/>
    </row>
    <row r="15" spans="1:10" ht="40.5" customHeight="1">
      <c r="A15" s="13">
        <f t="shared" si="0"/>
        <v>12</v>
      </c>
      <c r="B15" s="14" t="s">
        <v>77</v>
      </c>
      <c r="C15" s="26">
        <v>38419</v>
      </c>
      <c r="D15" s="20" t="s">
        <v>78</v>
      </c>
      <c r="E15" s="33" t="s">
        <v>79</v>
      </c>
      <c r="F15" s="34" t="s">
        <v>80</v>
      </c>
      <c r="G15" s="25"/>
      <c r="H15" s="58"/>
      <c r="I15" s="13"/>
      <c r="J15" s="13"/>
    </row>
    <row r="16" spans="1:10" ht="27" customHeight="1">
      <c r="A16" s="13">
        <f t="shared" si="0"/>
        <v>13</v>
      </c>
      <c r="B16" s="14" t="s">
        <v>84</v>
      </c>
      <c r="C16" s="26">
        <v>38419</v>
      </c>
      <c r="D16" s="20" t="s">
        <v>82</v>
      </c>
      <c r="E16" s="33" t="s">
        <v>83</v>
      </c>
      <c r="F16" s="34" t="s">
        <v>81</v>
      </c>
      <c r="G16" s="25"/>
      <c r="H16" s="58"/>
      <c r="I16" s="13"/>
      <c r="J16" s="13"/>
    </row>
    <row r="17" spans="1:10" ht="27" customHeight="1">
      <c r="A17" s="13">
        <f t="shared" si="0"/>
        <v>14</v>
      </c>
      <c r="B17" s="14" t="s">
        <v>86</v>
      </c>
      <c r="C17" s="26">
        <v>38420</v>
      </c>
      <c r="D17" s="20" t="s">
        <v>85</v>
      </c>
      <c r="E17" s="33" t="s">
        <v>87</v>
      </c>
      <c r="F17" s="34" t="s">
        <v>88</v>
      </c>
      <c r="G17" s="25" t="s">
        <v>41</v>
      </c>
      <c r="H17" s="58">
        <f>(March!F5+0.5)/(March!F5+March!G5+1)</f>
        <v>0.9878048780487805</v>
      </c>
      <c r="I17" s="25" t="s">
        <v>41</v>
      </c>
      <c r="J17" s="13"/>
    </row>
    <row r="18" spans="1:10" ht="40.5" customHeight="1">
      <c r="A18" s="13">
        <f t="shared" si="0"/>
        <v>15</v>
      </c>
      <c r="B18" s="14" t="s">
        <v>92</v>
      </c>
      <c r="C18" s="26">
        <v>38420</v>
      </c>
      <c r="D18" s="20" t="s">
        <v>91</v>
      </c>
      <c r="E18" s="33" t="s">
        <v>89</v>
      </c>
      <c r="F18" s="34" t="s">
        <v>90</v>
      </c>
      <c r="G18" s="25"/>
      <c r="H18" s="58"/>
      <c r="I18" s="13"/>
      <c r="J18" s="13"/>
    </row>
    <row r="19" spans="1:10" ht="40.5" customHeight="1">
      <c r="A19" s="13">
        <f t="shared" si="0"/>
        <v>16</v>
      </c>
      <c r="B19" s="14" t="s">
        <v>93</v>
      </c>
      <c r="C19" s="26">
        <v>38420</v>
      </c>
      <c r="D19" s="20" t="s">
        <v>94</v>
      </c>
      <c r="E19" s="33" t="s">
        <v>95</v>
      </c>
      <c r="F19" s="34" t="s">
        <v>96</v>
      </c>
      <c r="G19" s="25"/>
      <c r="H19" s="58"/>
      <c r="I19" s="13"/>
      <c r="J19" s="13"/>
    </row>
    <row r="20" spans="1:10" ht="40.5" customHeight="1">
      <c r="A20" s="13">
        <f t="shared" si="0"/>
        <v>17</v>
      </c>
      <c r="B20" s="14" t="s">
        <v>100</v>
      </c>
      <c r="C20" s="26">
        <v>38421</v>
      </c>
      <c r="D20" s="20" t="s">
        <v>98</v>
      </c>
      <c r="E20" s="33" t="s">
        <v>99</v>
      </c>
      <c r="F20" s="36" t="s">
        <v>101</v>
      </c>
      <c r="G20" s="25"/>
      <c r="H20" s="58"/>
      <c r="I20" s="13"/>
      <c r="J20" s="13"/>
    </row>
    <row r="21" spans="1:10" ht="40.5" customHeight="1">
      <c r="A21" s="13">
        <f t="shared" si="0"/>
        <v>18</v>
      </c>
      <c r="B21" s="14" t="s">
        <v>103</v>
      </c>
      <c r="C21" s="26">
        <v>38421</v>
      </c>
      <c r="D21" s="20" t="s">
        <v>102</v>
      </c>
      <c r="E21" s="33" t="s">
        <v>104</v>
      </c>
      <c r="F21" s="34" t="s">
        <v>105</v>
      </c>
      <c r="G21" s="25"/>
      <c r="H21" s="58"/>
      <c r="I21" s="13"/>
      <c r="J21" s="13"/>
    </row>
    <row r="22" spans="1:10" ht="40.5" customHeight="1">
      <c r="A22" s="13">
        <f t="shared" si="0"/>
        <v>19</v>
      </c>
      <c r="B22" s="14" t="s">
        <v>106</v>
      </c>
      <c r="C22" s="26">
        <v>38421</v>
      </c>
      <c r="D22" s="20" t="s">
        <v>107</v>
      </c>
      <c r="E22" s="31" t="s">
        <v>108</v>
      </c>
      <c r="F22" s="34" t="s">
        <v>109</v>
      </c>
      <c r="G22" s="25"/>
      <c r="H22" s="58"/>
      <c r="I22" s="13"/>
      <c r="J22" s="13"/>
    </row>
    <row r="23" spans="1:10" ht="15.75">
      <c r="A23" s="13">
        <f t="shared" si="0"/>
        <v>20</v>
      </c>
      <c r="B23" s="14" t="s">
        <v>110</v>
      </c>
      <c r="C23" s="26">
        <v>38421</v>
      </c>
      <c r="D23" s="20" t="s">
        <v>111</v>
      </c>
      <c r="E23" s="31" t="s">
        <v>112</v>
      </c>
      <c r="F23" s="34" t="s">
        <v>113</v>
      </c>
      <c r="G23" s="25"/>
      <c r="H23" s="58"/>
      <c r="I23" s="13"/>
      <c r="J23" s="13"/>
    </row>
    <row r="24" spans="1:10" ht="41.25" customHeight="1">
      <c r="A24" s="13">
        <f t="shared" si="0"/>
        <v>21</v>
      </c>
      <c r="B24" s="14" t="s">
        <v>115</v>
      </c>
      <c r="C24" s="26">
        <v>38421</v>
      </c>
      <c r="D24" s="20" t="s">
        <v>114</v>
      </c>
      <c r="E24" s="31" t="s">
        <v>121</v>
      </c>
      <c r="F24" s="36" t="s">
        <v>138</v>
      </c>
      <c r="G24" s="25"/>
      <c r="H24" s="58"/>
      <c r="I24" s="13"/>
      <c r="J24" s="13"/>
    </row>
    <row r="25" spans="1:10" ht="15.75">
      <c r="A25" s="13">
        <f t="shared" si="0"/>
        <v>22</v>
      </c>
      <c r="B25" s="14" t="s">
        <v>120</v>
      </c>
      <c r="C25" s="26">
        <v>38421</v>
      </c>
      <c r="D25" s="20" t="s">
        <v>117</v>
      </c>
      <c r="E25" s="31" t="s">
        <v>118</v>
      </c>
      <c r="F25" s="34" t="s">
        <v>119</v>
      </c>
      <c r="G25" s="25"/>
      <c r="H25" s="58"/>
      <c r="I25" s="13"/>
      <c r="J25" s="13"/>
    </row>
    <row r="26" spans="1:10" ht="28.5" customHeight="1">
      <c r="A26" s="13">
        <f t="shared" si="0"/>
        <v>23</v>
      </c>
      <c r="B26" s="14" t="s">
        <v>124</v>
      </c>
      <c r="C26" s="26">
        <v>38421</v>
      </c>
      <c r="D26" s="20" t="s">
        <v>122</v>
      </c>
      <c r="E26" s="33" t="s">
        <v>123</v>
      </c>
      <c r="F26" s="34" t="s">
        <v>125</v>
      </c>
      <c r="G26" s="25" t="s">
        <v>41</v>
      </c>
      <c r="H26" s="58">
        <f>(March!F9+0.5)/(March!F9+March!G9+1)</f>
        <v>0.9827586206896551</v>
      </c>
      <c r="I26" s="13"/>
      <c r="J26" s="13"/>
    </row>
    <row r="27" spans="1:10" ht="14.25" customHeight="1">
      <c r="A27" s="13">
        <f t="shared" si="0"/>
        <v>24</v>
      </c>
      <c r="B27" s="14" t="s">
        <v>126</v>
      </c>
      <c r="C27" s="26">
        <v>38421</v>
      </c>
      <c r="D27" s="20" t="s">
        <v>127</v>
      </c>
      <c r="E27" s="33" t="s">
        <v>130</v>
      </c>
      <c r="F27" s="34" t="s">
        <v>131</v>
      </c>
      <c r="G27" s="25" t="s">
        <v>41</v>
      </c>
      <c r="H27" s="58">
        <f>(March!F6+0.5)/(March!F6+March!G6+1)</f>
        <v>0.9680851063829787</v>
      </c>
      <c r="I27" s="13"/>
      <c r="J27" s="13"/>
    </row>
    <row r="28" spans="1:10" ht="27.75" customHeight="1">
      <c r="A28" s="13">
        <f t="shared" si="0"/>
        <v>25</v>
      </c>
      <c r="B28" s="14" t="s">
        <v>129</v>
      </c>
      <c r="C28" s="26">
        <v>38421</v>
      </c>
      <c r="D28" s="20" t="s">
        <v>128</v>
      </c>
      <c r="E28" s="33" t="s">
        <v>133</v>
      </c>
      <c r="F28" s="34" t="s">
        <v>132</v>
      </c>
      <c r="G28" s="25"/>
      <c r="H28" s="58"/>
      <c r="I28" s="13"/>
      <c r="J28" s="13"/>
    </row>
    <row r="29" spans="1:10" ht="27.75" customHeight="1">
      <c r="A29" s="13">
        <f t="shared" si="0"/>
        <v>26</v>
      </c>
      <c r="B29" s="14" t="s">
        <v>134</v>
      </c>
      <c r="C29" s="26">
        <v>38421</v>
      </c>
      <c r="D29" s="20" t="s">
        <v>136</v>
      </c>
      <c r="E29" s="33" t="s">
        <v>135</v>
      </c>
      <c r="F29" s="34" t="s">
        <v>137</v>
      </c>
      <c r="G29" s="25" t="s">
        <v>41</v>
      </c>
      <c r="H29" s="58">
        <f>(March!F11+0.5)/(March!F11+March!G11+1)</f>
        <v>0.9666666666666667</v>
      </c>
      <c r="I29" s="25"/>
      <c r="J29" s="13"/>
    </row>
    <row r="30" spans="1:10" ht="27.75" customHeight="1">
      <c r="A30" s="13">
        <f t="shared" si="0"/>
        <v>27</v>
      </c>
      <c r="B30" s="14" t="s">
        <v>142</v>
      </c>
      <c r="C30" s="26">
        <v>38421</v>
      </c>
      <c r="D30" s="20" t="s">
        <v>139</v>
      </c>
      <c r="E30" s="33" t="s">
        <v>140</v>
      </c>
      <c r="F30" s="34" t="s">
        <v>141</v>
      </c>
      <c r="G30" s="25"/>
      <c r="H30" s="58"/>
      <c r="I30" s="25"/>
      <c r="J30" s="13"/>
    </row>
    <row r="31" spans="1:10" ht="27.75" customHeight="1">
      <c r="A31" s="13">
        <f t="shared" si="0"/>
        <v>28</v>
      </c>
      <c r="B31" s="14" t="s">
        <v>145</v>
      </c>
      <c r="C31" s="26">
        <v>38421</v>
      </c>
      <c r="D31" s="20" t="s">
        <v>146</v>
      </c>
      <c r="E31" s="33" t="s">
        <v>143</v>
      </c>
      <c r="F31" s="34" t="s">
        <v>144</v>
      </c>
      <c r="G31" s="25"/>
      <c r="H31" s="58"/>
      <c r="I31" s="25"/>
      <c r="J31" s="13"/>
    </row>
    <row r="32" spans="1:10" ht="40.5" customHeight="1">
      <c r="A32" s="13">
        <f t="shared" si="0"/>
        <v>29</v>
      </c>
      <c r="B32" s="14" t="s">
        <v>149</v>
      </c>
      <c r="C32" s="26">
        <v>38422</v>
      </c>
      <c r="D32" s="20" t="s">
        <v>147</v>
      </c>
      <c r="E32" s="33" t="s">
        <v>148</v>
      </c>
      <c r="F32" s="34" t="s">
        <v>150</v>
      </c>
      <c r="G32" s="25"/>
      <c r="H32" s="58"/>
      <c r="I32" s="25"/>
      <c r="J32" s="13"/>
    </row>
    <row r="33" spans="1:10" ht="54.75" customHeight="1">
      <c r="A33" s="13">
        <f t="shared" si="0"/>
        <v>30</v>
      </c>
      <c r="B33" s="14" t="s">
        <v>151</v>
      </c>
      <c r="C33" s="26">
        <v>38422</v>
      </c>
      <c r="D33" s="20" t="s">
        <v>154</v>
      </c>
      <c r="E33" s="33" t="s">
        <v>152</v>
      </c>
      <c r="F33" s="34" t="s">
        <v>153</v>
      </c>
      <c r="G33" s="25"/>
      <c r="H33" s="58"/>
      <c r="I33" s="25" t="s">
        <v>41</v>
      </c>
      <c r="J33" s="13"/>
    </row>
    <row r="34" spans="1:10" ht="53.25" customHeight="1">
      <c r="A34" s="13">
        <f t="shared" si="0"/>
        <v>31</v>
      </c>
      <c r="B34" s="14" t="s">
        <v>156</v>
      </c>
      <c r="C34" s="26">
        <v>38422</v>
      </c>
      <c r="D34" s="20" t="s">
        <v>155</v>
      </c>
      <c r="E34" s="33" t="s">
        <v>157</v>
      </c>
      <c r="F34" s="34" t="s">
        <v>158</v>
      </c>
      <c r="G34" s="25"/>
      <c r="H34" s="58"/>
      <c r="I34" s="25"/>
      <c r="J34" s="13"/>
    </row>
    <row r="35" spans="1:10" ht="27.75" customHeight="1">
      <c r="A35" s="13">
        <f t="shared" si="0"/>
        <v>32</v>
      </c>
      <c r="B35" s="14" t="s">
        <v>159</v>
      </c>
      <c r="C35" s="26">
        <v>38422</v>
      </c>
      <c r="D35" s="20" t="s">
        <v>160</v>
      </c>
      <c r="E35" s="33" t="s">
        <v>161</v>
      </c>
      <c r="F35" s="34" t="s">
        <v>162</v>
      </c>
      <c r="G35" s="25" t="s">
        <v>41</v>
      </c>
      <c r="H35" s="58">
        <f>(March!F12+0.5)/(March!F12+March!G110+1)</f>
        <v>0.9895833333333334</v>
      </c>
      <c r="I35" s="25"/>
      <c r="J35" s="13"/>
    </row>
    <row r="36" spans="1:10" ht="41.25" customHeight="1">
      <c r="A36" s="13">
        <f t="shared" si="0"/>
        <v>33</v>
      </c>
      <c r="B36" s="14" t="s">
        <v>166</v>
      </c>
      <c r="C36" s="26">
        <v>38422</v>
      </c>
      <c r="D36" s="20" t="s">
        <v>163</v>
      </c>
      <c r="E36" s="33" t="s">
        <v>164</v>
      </c>
      <c r="F36" s="34" t="s">
        <v>165</v>
      </c>
      <c r="G36" s="25"/>
      <c r="H36" s="58"/>
      <c r="I36" s="25"/>
      <c r="J36" s="13"/>
    </row>
    <row r="37" spans="1:10" ht="27" customHeight="1">
      <c r="A37" s="13">
        <f t="shared" si="0"/>
        <v>34</v>
      </c>
      <c r="B37" s="14" t="s">
        <v>172</v>
      </c>
      <c r="C37" s="26">
        <v>38422</v>
      </c>
      <c r="D37" s="20" t="s">
        <v>173</v>
      </c>
      <c r="E37" s="33" t="s">
        <v>174</v>
      </c>
      <c r="F37" s="34" t="s">
        <v>175</v>
      </c>
      <c r="G37" s="25"/>
      <c r="H37" s="58"/>
      <c r="I37" s="25" t="s">
        <v>41</v>
      </c>
      <c r="J37" s="13"/>
    </row>
    <row r="38" spans="1:10" ht="27" customHeight="1">
      <c r="A38" s="13">
        <f t="shared" si="0"/>
        <v>35</v>
      </c>
      <c r="B38" s="14" t="s">
        <v>196</v>
      </c>
      <c r="C38" s="26">
        <v>38422</v>
      </c>
      <c r="D38" s="20" t="s">
        <v>195</v>
      </c>
      <c r="E38" s="33" t="s">
        <v>197</v>
      </c>
      <c r="F38" s="34" t="s">
        <v>198</v>
      </c>
      <c r="G38" s="25"/>
      <c r="H38" s="58"/>
      <c r="I38" s="25" t="s">
        <v>41</v>
      </c>
      <c r="J38" s="13"/>
    </row>
    <row r="40" ht="12.75">
      <c r="B40" s="32" t="s">
        <v>60</v>
      </c>
    </row>
    <row r="41" ht="12.75">
      <c r="B41" s="35" t="s">
        <v>68</v>
      </c>
    </row>
  </sheetData>
  <mergeCells count="9">
    <mergeCell ref="A1:J1"/>
    <mergeCell ref="B2:B3"/>
    <mergeCell ref="C2:C3"/>
    <mergeCell ref="D2:D3"/>
    <mergeCell ref="E2:E3"/>
    <mergeCell ref="F2:F3"/>
    <mergeCell ref="G2:H2"/>
    <mergeCell ref="A2:A3"/>
    <mergeCell ref="I2:J2"/>
  </mergeCells>
  <hyperlinks>
    <hyperlink ref="F4" r:id="rId1" display="mike.moreton@st.com"/>
    <hyperlink ref="F5" r:id="rId2" display="vann.hasty@motorola.com"/>
    <hyperlink ref="F6" r:id="rId3" display="d.baker@mchsi.com"/>
    <hyperlink ref="F7" r:id="rId4" display="klaus.fosmark@utdallas.edu"/>
    <hyperlink ref="F20" r:id="rId5" display="furuhiro@is.kyushu-u.ac.jp"/>
    <hyperlink ref="F12" r:id="rId6" display="hiertz@ieee.org&#10;grh@comnets.rwth-aachen.de"/>
    <hyperlink ref="F11" r:id="rId7" display="rui@comnets.rwth-aachen.de"/>
    <hyperlink ref="F24" r:id="rId8" display="JuanCarlos.Zuniga@&#10;InterDigital.com"/>
  </hyperlinks>
  <printOptions/>
  <pageMargins left="0.75" right="0.75" top="1" bottom="1" header="0.5" footer="0.5"/>
  <pageSetup horizontalDpi="600" verticalDpi="600" orientation="landscape" r:id="rId9"/>
  <headerFooter alignWithMargins="0">
    <oddHeader>&amp;LMarch 2005&amp;C&amp;A&amp;Rdoc.: IEEE 802.11-05/112r8</oddHeader>
    <oddFooter>&amp;LSubmission&amp;C&amp;P&amp;RDonald Eastlake 3rd (Motorola)</oddFooter>
  </headerFooter>
</worksheet>
</file>

<file path=xl/worksheets/sheet3.xml><?xml version="1.0" encoding="utf-8"?>
<worksheet xmlns="http://schemas.openxmlformats.org/spreadsheetml/2006/main" xmlns:r="http://schemas.openxmlformats.org/officeDocument/2006/relationships">
  <dimension ref="A1:G14"/>
  <sheetViews>
    <sheetView tabSelected="1" workbookViewId="0" topLeftCell="A1">
      <selection activeCell="F13" sqref="F13"/>
    </sheetView>
  </sheetViews>
  <sheetFormatPr defaultColWidth="9.140625" defaultRowHeight="12.75"/>
  <cols>
    <col min="1" max="1" width="3.00390625" style="0" bestFit="1" customWidth="1"/>
    <col min="2" max="2" width="7.00390625" style="0" bestFit="1" customWidth="1"/>
    <col min="3" max="3" width="30.00390625" style="0" customWidth="1"/>
    <col min="4" max="4" width="17.57421875" style="0" bestFit="1" customWidth="1"/>
    <col min="5" max="5" width="53.7109375" style="0" customWidth="1"/>
    <col min="6" max="6" width="5.7109375" style="0" customWidth="1"/>
    <col min="7" max="7" width="6.00390625" style="0" customWidth="1"/>
  </cols>
  <sheetData>
    <row r="1" spans="1:7" ht="27">
      <c r="A1" s="56" t="s">
        <v>176</v>
      </c>
      <c r="B1" s="56"/>
      <c r="C1" s="56"/>
      <c r="D1" s="56"/>
      <c r="E1" s="56"/>
      <c r="F1" s="56"/>
      <c r="G1" s="56"/>
    </row>
    <row r="2" spans="1:7" s="37" customFormat="1" ht="15">
      <c r="A2" s="50" t="s">
        <v>18</v>
      </c>
      <c r="B2" s="50" t="s">
        <v>167</v>
      </c>
      <c r="C2" s="50" t="s">
        <v>38</v>
      </c>
      <c r="D2" s="50" t="s">
        <v>0</v>
      </c>
      <c r="E2" s="50" t="s">
        <v>168</v>
      </c>
      <c r="F2" s="55" t="s">
        <v>40</v>
      </c>
      <c r="G2" s="55"/>
    </row>
    <row r="3" spans="1:7" s="37" customFormat="1" ht="15">
      <c r="A3" s="51"/>
      <c r="B3" s="51"/>
      <c r="C3" s="51"/>
      <c r="D3" s="51"/>
      <c r="E3" s="51"/>
      <c r="F3" s="38" t="s">
        <v>169</v>
      </c>
      <c r="G3" s="38" t="s">
        <v>170</v>
      </c>
    </row>
    <row r="4" spans="1:7" ht="25.5">
      <c r="A4" s="13">
        <v>10</v>
      </c>
      <c r="B4" s="40" t="s">
        <v>182</v>
      </c>
      <c r="C4" s="14" t="s">
        <v>71</v>
      </c>
      <c r="D4" s="42" t="s">
        <v>192</v>
      </c>
      <c r="E4" s="13" t="s">
        <v>188</v>
      </c>
      <c r="F4" s="13">
        <v>51</v>
      </c>
      <c r="G4" s="13">
        <v>0</v>
      </c>
    </row>
    <row r="5" spans="1:7" ht="25.5">
      <c r="A5" s="13">
        <v>14</v>
      </c>
      <c r="B5" s="40" t="s">
        <v>183</v>
      </c>
      <c r="C5" s="14" t="s">
        <v>86</v>
      </c>
      <c r="D5" s="13" t="s">
        <v>191</v>
      </c>
      <c r="E5" s="13" t="s">
        <v>86</v>
      </c>
      <c r="F5" s="13">
        <v>40</v>
      </c>
      <c r="G5" s="13">
        <v>0</v>
      </c>
    </row>
    <row r="6" spans="1:7" ht="12.75">
      <c r="A6" s="13">
        <v>24</v>
      </c>
      <c r="B6" s="40" t="s">
        <v>185</v>
      </c>
      <c r="C6" s="14" t="s">
        <v>126</v>
      </c>
      <c r="D6" s="13" t="s">
        <v>178</v>
      </c>
      <c r="E6" s="13" t="s">
        <v>190</v>
      </c>
      <c r="F6" s="13">
        <v>45</v>
      </c>
      <c r="G6" s="13">
        <v>1</v>
      </c>
    </row>
    <row r="7" spans="1:7" ht="25.5">
      <c r="A7" s="13">
        <v>4</v>
      </c>
      <c r="B7" s="40" t="s">
        <v>180</v>
      </c>
      <c r="C7" s="14" t="s">
        <v>44</v>
      </c>
      <c r="D7" s="13" t="s">
        <v>177</v>
      </c>
      <c r="E7" s="13" t="s">
        <v>44</v>
      </c>
      <c r="F7" s="13">
        <v>14</v>
      </c>
      <c r="G7" s="13">
        <v>6</v>
      </c>
    </row>
    <row r="8" spans="1:7" ht="25.5">
      <c r="A8" s="13">
        <v>5</v>
      </c>
      <c r="B8" s="40" t="s">
        <v>181</v>
      </c>
      <c r="C8" s="14" t="s">
        <v>52</v>
      </c>
      <c r="D8" s="13" t="s">
        <v>199</v>
      </c>
      <c r="E8" s="13" t="s">
        <v>52</v>
      </c>
      <c r="F8" s="13">
        <v>47</v>
      </c>
      <c r="G8" s="13">
        <v>1</v>
      </c>
    </row>
    <row r="9" spans="1:7" ht="12.75">
      <c r="A9" s="13">
        <v>23</v>
      </c>
      <c r="B9" s="40" t="s">
        <v>184</v>
      </c>
      <c r="C9" s="14" t="s">
        <v>124</v>
      </c>
      <c r="D9" s="13" t="s">
        <v>202</v>
      </c>
      <c r="E9" s="13" t="s">
        <v>203</v>
      </c>
      <c r="F9" s="13">
        <v>28</v>
      </c>
      <c r="G9" s="13">
        <v>0</v>
      </c>
    </row>
    <row r="10" spans="1:7" ht="25.5">
      <c r="A10" s="13">
        <v>3</v>
      </c>
      <c r="B10" s="40" t="s">
        <v>179</v>
      </c>
      <c r="C10" s="14" t="s">
        <v>33</v>
      </c>
      <c r="D10" s="41" t="s">
        <v>189</v>
      </c>
      <c r="E10" s="13" t="s">
        <v>33</v>
      </c>
      <c r="F10" s="13">
        <v>50</v>
      </c>
      <c r="G10" s="13">
        <v>0</v>
      </c>
    </row>
    <row r="11" spans="1:7" ht="12.75">
      <c r="A11" s="13">
        <v>26</v>
      </c>
      <c r="B11" s="40" t="s">
        <v>186</v>
      </c>
      <c r="C11" s="14" t="s">
        <v>134</v>
      </c>
      <c r="D11" s="13" t="s">
        <v>204</v>
      </c>
      <c r="E11" s="13" t="s">
        <v>205</v>
      </c>
      <c r="F11" s="13">
        <v>43</v>
      </c>
      <c r="G11" s="13">
        <v>1</v>
      </c>
    </row>
    <row r="12" spans="1:7" ht="12.75">
      <c r="A12" s="13">
        <v>32</v>
      </c>
      <c r="B12" s="40" t="s">
        <v>187</v>
      </c>
      <c r="C12" s="14" t="s">
        <v>159</v>
      </c>
      <c r="D12" s="13" t="s">
        <v>201</v>
      </c>
      <c r="E12" s="13" t="s">
        <v>200</v>
      </c>
      <c r="F12" s="13">
        <v>47</v>
      </c>
      <c r="G12" s="13">
        <v>0</v>
      </c>
    </row>
    <row r="14" ht="38.25">
      <c r="E14" s="39" t="s">
        <v>171</v>
      </c>
    </row>
  </sheetData>
  <mergeCells count="7">
    <mergeCell ref="F2:G2"/>
    <mergeCell ref="E2:E3"/>
    <mergeCell ref="A1:G1"/>
    <mergeCell ref="A2:A3"/>
    <mergeCell ref="B2:B3"/>
    <mergeCell ref="C2:C3"/>
    <mergeCell ref="D2:D3"/>
  </mergeCells>
  <printOptions/>
  <pageMargins left="0.75" right="0.75" top="1" bottom="1" header="0.5" footer="0.5"/>
  <pageSetup orientation="landscape" r:id="rId1"/>
  <headerFooter alignWithMargins="0">
    <oddHeader>&amp;LMarch 2005&amp;C&amp;A&amp;Rdoc.: IEEE 802.11-05/112r8</oddHeader>
    <oddFooter>&amp;LSubmission&amp;C&amp;P&amp;RDonald Eastlake 3rd (Motorola)</oddFooter>
  </headerFooter>
</worksheet>
</file>

<file path=xl/worksheets/sheet4.xml><?xml version="1.0" encoding="utf-8"?>
<worksheet xmlns="http://schemas.openxmlformats.org/spreadsheetml/2006/main" xmlns:r="http://schemas.openxmlformats.org/officeDocument/2006/relationships">
  <sheetPr codeName="Sheet51"/>
  <dimension ref="A1:C31"/>
  <sheetViews>
    <sheetView workbookViewId="0" topLeftCell="A1">
      <selection activeCell="A5" sqref="A5"/>
    </sheetView>
  </sheetViews>
  <sheetFormatPr defaultColWidth="9.140625" defaultRowHeight="12.75"/>
  <cols>
    <col min="1" max="1" width="2.00390625" style="0" bestFit="1" customWidth="1"/>
    <col min="2" max="2" width="12.7109375" style="0" bestFit="1" customWidth="1"/>
    <col min="3" max="3" width="34.140625" style="0" bestFit="1" customWidth="1"/>
  </cols>
  <sheetData>
    <row r="1" spans="1:2" ht="15.75">
      <c r="A1" s="57" t="s">
        <v>8</v>
      </c>
      <c r="B1" s="57"/>
    </row>
    <row r="2" spans="1:3" ht="12.75">
      <c r="A2" s="22">
        <v>1</v>
      </c>
      <c r="B2" t="s">
        <v>29</v>
      </c>
      <c r="C2" t="s">
        <v>30</v>
      </c>
    </row>
    <row r="3" spans="1:3" ht="12.75">
      <c r="A3" s="22">
        <v>2</v>
      </c>
      <c r="B3" t="s">
        <v>42</v>
      </c>
      <c r="C3" t="s">
        <v>43</v>
      </c>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mergeCells count="1">
    <mergeCell ref="A1:B1"/>
  </mergeCells>
  <printOptions/>
  <pageMargins left="0.75" right="0.75" top="1" bottom="1" header="0.5" footer="0.5"/>
  <pageSetup horizontalDpi="600" verticalDpi="600" orientation="portrait" r:id="rId1"/>
  <headerFooter alignWithMargins="0">
    <oddHeader>&amp;LMarch 2005&amp;C&amp;A&amp;Rdoc.: IEEE 802.11-05/112r8</oddHeader>
    <oddFooter>&amp;LSubmission&amp;C&amp;P&amp;RDonald Eastlake 3rd (Motorola)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Proposal Intents for TGs</dc:title>
  <dc:subject/>
  <dc:creator>Donald Eastlake</dc:creator>
  <cp:keywords/>
  <dc:description/>
  <cp:lastModifiedBy>LDE008</cp:lastModifiedBy>
  <cp:lastPrinted>2005-03-17T14:57:04Z</cp:lastPrinted>
  <dcterms:created xsi:type="dcterms:W3CDTF">2004-07-14T16:37:20Z</dcterms:created>
  <dcterms:modified xsi:type="dcterms:W3CDTF">2005-03-17T14:57:15Z</dcterms:modified>
  <cp:category/>
  <cp:version/>
  <cp:contentType/>
  <cp:contentStatus/>
</cp:coreProperties>
</file>