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5" yWindow="165" windowWidth="17715" windowHeight="7980" tabRatio="369" activeTab="1"/>
  </bookViews>
  <sheets>
    <sheet name="Summary" sheetId="1" r:id="rId1"/>
    <sheet name="LB56" sheetId="2" r:id="rId2"/>
  </sheets>
  <definedNames>
    <definedName name="Fname">'LB56'!#REF!</definedName>
    <definedName name="Lname">'LB56'!#REF!</definedName>
    <definedName name="O">'LB56'!$F$3</definedName>
    <definedName name="X">'LB56'!$F$2</definedName>
    <definedName name="Y">'LB56'!$F$2</definedName>
  </definedNames>
  <calcPr fullCalcOnLoad="1"/>
</workbook>
</file>

<file path=xl/sharedStrings.xml><?xml version="1.0" encoding="utf-8"?>
<sst xmlns="http://schemas.openxmlformats.org/spreadsheetml/2006/main" count="2368" uniqueCount="683">
  <si>
    <t xml:space="preserve">There is no need for the regulatory domain column in the channelization table.  This table is merely a clarification of the formulas given in 17.3.8.3.2.  The channelization supports the new Japanese regulations: it is an implementation issue to use the correct channels based on the correct identification of the regulatory domain.  </t>
  </si>
  <si>
    <t xml:space="preserve">Remove the regulatory domain column.  Merge the entry for the 5.15-5.35GHz band that starts with channel 34 into the entry below (for channels 36-46). </t>
  </si>
  <si>
    <t>17.3.8.4</t>
  </si>
  <si>
    <t xml:space="preserve">The task group is to be applauded for getting accurate information from the MPHPT in a form readable by non-Japanese.  However,  the table does not belong in an IEEE standard.  In fact, this information is already explicitly called out by reference to MPHPT EO 49.20 and 49.21 Section 1.   As has been stated before by many other members, these regulations can change and do NOT belong in a standard defining interoperability beyond the normantive reference on line 9, page 8.  </t>
  </si>
  <si>
    <t xml:space="preserve">Remove the tables of out-of-band emission limits and spurious emissions on pages 9 and 10.  </t>
  </si>
  <si>
    <t>17.3.9.1</t>
  </si>
  <si>
    <t xml:space="preserve">I have a major problem here.  The task group is perpetuating a mistake made in the original 802.11a supplement.  802.11 is an international standard.   It is nonsensical to title the table "Transmit power levels by regulatory domain" and then to exclude a major regulatory domain (Europe).  I realize the PAR for this task group constrains their actions to the changes needed to support the new Japanese allocations, but this is not an excuse to continue an error in the base standard.  Furthermore, the regulations in a particular region or country are not under the control of 802.11 and may change.  The text as worded would require the working group to alter the amended standard to correct this table (and the out-of-band and spurious tables) every time the regulations change.  The choice of correct transmit power in a regulatory domain is an implementation issue.  </t>
  </si>
  <si>
    <t xml:space="preserve">Remove Table 95.   The addition of explanatory text simply stating that the transmit power levels may differ by regulatory domain and referencing the correct national / regional regulations would be appropriate.  I would prefer to see at least normative references to the correct MPHPT, ETSI BRAN and  FCC regulations, if that does not violate the PAR for this task group.  </t>
  </si>
  <si>
    <t>On page 14, starting on line 30, the description states: "Coded as an integer value of a three bit field as follows:"; however the following text actually specifies a 6-bit field.</t>
  </si>
  <si>
    <t>Change from "integer value of a three bit field" to "integer value of a six bit field".</t>
  </si>
  <si>
    <t>3.51, 17.1, 17.3.8.4, 17.3.9.2</t>
  </si>
  <si>
    <t xml:space="preserve">10 MHz channelization is not supported in the draft standard.  </t>
  </si>
  <si>
    <t>10 MHz wide channels should at least be supported optionally.  Therefore, informative text should be added to the draft so that 10 MHz channels can be supported in a consistent manner for all 802.11 devices.</t>
  </si>
  <si>
    <t>I agree with the first sentence of this paragraph. But I do not for the second sentence. 
The requirements of the Japanese frequency regulation are that;
(1) Length of a transmitted burst shall be less than or equal to 4ms.
(2) Transmitting station shall be sure that the channel is idle before transmission except that the transmitting station is under control of another station or a station that have transmitted a frame starts the following transmission(s) within 4ms from the previous carrier sensing.</t>
  </si>
  <si>
    <t>We will have two ways to respect these requirements.
(1) To specify additional mechanism that allows additional carrier sensing between transmissions of fragments.
(2) To specify upper limit for fragmentation.
I think I can give a presentation of those ideas in the next TGj session.</t>
  </si>
  <si>
    <t>10.3.2.2.2</t>
  </si>
  <si>
    <t>The sentence in the right side column will be necessary.</t>
  </si>
  <si>
    <t>This primitive parameters are as follows.
MLME-SCAN.confirm {
                             BSSDescriptionSet,
                             Country,
                             ResltCode
                            }</t>
  </si>
  <si>
    <t>10.3.1.1</t>
  </si>
  <si>
    <t>The section number is wrong.</t>
  </si>
  <si>
    <t>10.3.3.1 MLME-JOIN.request</t>
  </si>
  <si>
    <t>10.3.3.1.2 Sematics of the Service Primitive</t>
  </si>
  <si>
    <t>It might be better to have more general expression of channel center frequency.</t>
  </si>
  <si>
    <t>For example,
Channel center frequency = ChannelStartingFrequency + 5*n_ch (MHz)
ChannelStartingFrequency information is stored in a MIB dot11ChannelStartingFrequency and announced in the Beacon (Country Information Element)</t>
  </si>
  <si>
    <t xml:space="preserve">Japanese regulation allows 5MHz and 10MHz channel width systems
for 4.9-5.0GHz and 5.030-5.091GHz. 
Although there are no demands for the 5MHz system, some companies plan to provide services using the 10MHz system. So, we should standardize the 10MHz system. </t>
  </si>
  <si>
    <t>We should add 10MHz system.</t>
  </si>
  <si>
    <t>In addition to NWA services, FWA services are assumed in these frequency bands. Generally, FWA systems need longer communication rage than wireless LAN systems. We need modify the 11a PHY to be applicable to FWA services.</t>
  </si>
  <si>
    <t>The aAirPropagationTime specified in the 802.11a standard is less than 1 micro sec. This means that the communnication range should be less than 300m for 802.11a systems to have high performance. If the aAirPropagationTime can be changed, the communications range will be extended.</t>
  </si>
  <si>
    <t>Active scanning should not be allows for Japanese 4.9-5.0GHz and 5.030-5.091GHz bands. I believe that this restriction should be applied also 5.15-5.25GHz band because it is limited only for indoor use.</t>
  </si>
  <si>
    <t>We need description to prohibit the use of active scanning procedire in Japanese 5GHz bands.
I think that ScanType of MLME-SCAN.request in the section 10.3.2.1 and section 11.1.3 (and/or 11.1.3.2) should be modified.</t>
  </si>
  <si>
    <t>Header of first page indicates version D1.0. However, headers of subsequent pages indicates version D1.1. Which one is correct?</t>
  </si>
  <si>
    <t>Modify to reflect consistent numbering</t>
  </si>
  <si>
    <t>Line 7: No clear what is the 4ms requirement.</t>
  </si>
  <si>
    <t>Modify it to "4 msec carrier sense requirement"</t>
  </si>
  <si>
    <t>Column "20 MHz Channel width" in both tables: not sure what it meant for &gt;5000&lt;=f&lt;5030Mhz or its variants in several entries.</t>
  </si>
  <si>
    <t>Need clarification on the first "&gt;"</t>
  </si>
  <si>
    <t>Part of No Vote</t>
  </si>
  <si>
    <t xml:space="preserve">I think there are no relations between prohibition of IBSS usage and prohibition of active scan. In my memory, a frequency channel that a terminal uses shall be controled by an AP. This rule can indicate the prohibition of IBSS. However, the rule seems nothing about active scan. </t>
  </si>
  <si>
    <t>If there exist any rules to prohibit active scan, the rule should be described.</t>
  </si>
  <si>
    <t>In MLME Join.request, Country seems not to be required, because BSSDescription includes the Country.</t>
  </si>
  <si>
    <t>Remove "Country" from MLME Join.request.</t>
  </si>
  <si>
    <t xml:space="preserve">MPHPT EO 49.20 is not referred in the table in the section. </t>
  </si>
  <si>
    <t>Refer MPHPT EO 49.20 appropriately.</t>
  </si>
  <si>
    <t>In Japan, 10MHz and 5MHz as well as 20MHz systtems are defined. It is important to describe the systems other than 20MHz also. Moreover, the channel  numbering plan in the draft can support 10MHz systems. It is also important to describe the channel plan can be available for 10MHz system.</t>
  </si>
  <si>
    <t>Add descriptions on the 5MHz and/or 10MHz systems as follows; 
- channlization in 17.3.8.3.3
- emission limit in 17.3.8.3.4
- explanaiton  transmission power more detail in 17.3.9.1
- add spectrum mask in 17.3.9.2
- add tranmission power for 10MHz in Annex A, OF4.</t>
  </si>
  <si>
    <t>In TGj draft, it seems to be required that dot11MultiDomainCapabilityEnabled is true. But the draft text does not include the above.</t>
  </si>
  <si>
    <t>Add the text.</t>
  </si>
  <si>
    <t xml:space="preserve">The carrier sense rule can be resovlved by frame length. Therefore, description in the 9.4 section should move to other section, such as 17.2.2.1 in 802.11a specification as informational description. </t>
  </si>
  <si>
    <t>Consider the desction on carrier sense rule to move to section 17.2.2.1.</t>
  </si>
  <si>
    <t>Channelization table should include 10-MHz channels as well as 20-MHz.</t>
  </si>
  <si>
    <t>Add 10-MHz channelization to the table and other appropriate sections (e.g., the introduction mentions 20-MHz channels only).</t>
  </si>
  <si>
    <t>Contents</t>
  </si>
  <si>
    <t>Tables are in the table of contents</t>
  </si>
  <si>
    <t>Remove tables from table of contents</t>
  </si>
  <si>
    <t>The three sub-lines of Annex C &amp; D titles are resulting in separate lines in the table of contents.</t>
  </si>
  <si>
    <t>In Word, use &lt;shift&gt;&lt;enter&gt; before each sub-title rather than &lt;enter&gt;</t>
  </si>
  <si>
    <t>2</t>
  </si>
  <si>
    <t>No additional normative references are proposed</t>
  </si>
  <si>
    <t>Remove "2. Normative references"</t>
  </si>
  <si>
    <t>3.51</t>
  </si>
  <si>
    <t>The definition contains a reference to clause 17.
According to the IEEE-SA Style Manual, “definitions shall not include references to other parts of the standard.”</t>
  </si>
  <si>
    <t>Change definition to comply with Style Manual</t>
  </si>
  <si>
    <t>3.52</t>
  </si>
  <si>
    <t>"patagraph" should be "paragraph"</t>
  </si>
  <si>
    <t>Fix it</t>
  </si>
  <si>
    <t>The editorial instructions mention a change.
The changes are not shown correctly (underlines and strike-outs)</t>
  </si>
  <si>
    <t>Show the change</t>
  </si>
  <si>
    <t>The text states, "For example, IBSS operation is prohibited in Japan in the 4.9 GHz band and 5.0 GHz band, so active scanning is prohibited in those bands in Japan".
It is not clear why prohibition of IBSS operation logically leads to a ban on active scanning</t>
  </si>
  <si>
    <t>Clarify</t>
  </si>
  <si>
    <t>The text introduces the idea of a requirement for regular carrier sensing in some domains
This concept needs more explanation</t>
  </si>
  <si>
    <t>Provide more explanation.</t>
  </si>
  <si>
    <t>10</t>
  </si>
  <si>
    <t>The formatting of all the primitves is inconssistent with 802.11-1999-reaff-2003</t>
  </si>
  <si>
    <t>Fix the formatting</t>
  </si>
  <si>
    <t>The draft does not contain provision from 10MHz channels.
This is within the scope of the PAR and a worthwhile addition to the 802.11 standard</t>
  </si>
  <si>
    <t>Add language for 10MHz channels</t>
  </si>
  <si>
    <t>Table 94 title shown twice</t>
  </si>
  <si>
    <t>Remove one of the titles</t>
  </si>
  <si>
    <t>"Replace" is not a valid editorial instruction</t>
  </si>
  <si>
    <t>Structure the new Table 94 as an insert</t>
  </si>
  <si>
    <t>The centre channel frequencies contain decimal point
This is inconsistent with the standard</t>
  </si>
  <si>
    <t>Remove decimal points</t>
  </si>
  <si>
    <t>It appears a new table containing out of band emissions is proposed
Why not just reference the limits, like for the USA</t>
  </si>
  <si>
    <t>The language referrng to "20% floor and 80% ceilng is unclear"</t>
  </si>
  <si>
    <t>Structure the new Table 95 as an insert or a change</t>
  </si>
  <si>
    <t>EIRP is specified in each cell for Japan
However, the antenna conditions are specified in the header for the USA</t>
  </si>
  <si>
    <t>For consistency put "EIRP" in the header for Japan</t>
  </si>
  <si>
    <t>It is unclear under what conditions the two specified transmit powers are allowed in Japan</t>
  </si>
  <si>
    <t>17.3.9.2</t>
  </si>
  <si>
    <t>The descriptions are biased towards the USA, ie there is no picture equivilent to Figure 124 for Japan</t>
  </si>
  <si>
    <t>Balance the description so that USA and Japan get "equal time"</t>
  </si>
  <si>
    <t>Annex A</t>
  </si>
  <si>
    <t>The title for Annex A seeems to have drifted 2 pages forward</t>
  </si>
  <si>
    <t>Retreive it</t>
  </si>
  <si>
    <t>Annex C</t>
  </si>
  <si>
    <t>No changes are proposed for Annex C</t>
  </si>
  <si>
    <t>Remove it - actually it should be removed altogether but that it another story</t>
  </si>
  <si>
    <t>Replace, "replace" with "change"</t>
  </si>
  <si>
    <t>Abstract</t>
  </si>
  <si>
    <t>The meaning of the 4th column of both tables is very unclear as well as containing editorial errors:
* extraneous "&gt;"s in a number of rows
* sometimes uses =/- and sometimes not</t>
  </si>
  <si>
    <t>Please express the content of column 4 of both tables so they can be understood and thus evaluated</t>
  </si>
  <si>
    <t>10.3.2.1.2</t>
  </si>
  <si>
    <t>The draft seems to assume that dot11MultiDomainCapability is true
This needs to be explicitly stated (like in th 802.11h draft)</t>
  </si>
  <si>
    <t>Explicitly state dot11MultiDomainCapability is true</t>
  </si>
  <si>
    <t>The draft is designated D1.0 and D1.1 in various places
Which is it?</t>
  </si>
  <si>
    <t>Make the version number consistent</t>
  </si>
  <si>
    <t>3</t>
  </si>
  <si>
    <t xml:space="preserve">Page 1, Line 24: The term channel width is ambiguous and the definition provided incomplete.   The phrase 'nominal channel bandwidth' could be interpreted as the 3-dB bandwidth or the spacing between two adjacent channels.  From the draft, it appears that the later is the correct definition.   </t>
  </si>
  <si>
    <t>Use the term channel spacing rather than channel bandwidth.</t>
  </si>
  <si>
    <t xml:space="preserve">The paragraph that is being added to this subclause seems unnecessary.   It is merely informing a designer about one rather obvious way to meet a regulatory requirement.  </t>
  </si>
  <si>
    <t>Remove this paragraph from the draft.</t>
  </si>
  <si>
    <t xml:space="preserve">The Japanese regulators have expressed interest in defining a systems that allows for 10 MHz channel spacing.  This was part of one of the early drafts and has been removed. In Japan, many deployments could have a high density of BSS's operating independently so the addition of 10 MHz channels would give the end user the ability to deploy more BSS's without the concern of co-channel interference.  Also, it would help to mitigate adjacent channel interference.  </t>
  </si>
  <si>
    <t xml:space="preserve">Add an option for 10 MHz channel spacing.  </t>
  </si>
  <si>
    <t>The Japanese regulation requires the additional channel bandwidths 5 and 10 MHz. Introduction of these into 802.11a, however, would be a huge change from an implementation point of view. So I would vote "no" if a future draft would mandate 5 or 10 MHz.</t>
  </si>
  <si>
    <t>No change</t>
  </si>
  <si>
    <t>Section specifiies a change to the standard, but draft text does not contain underlines or strikethroughs to adequately indicate changes.</t>
  </si>
  <si>
    <t>Format text (using underlining and strikethrough) to match editing instructions as listed at beginning of draft.</t>
  </si>
  <si>
    <t>10.3.10.1.2</t>
  </si>
  <si>
    <t>17.3.8.2 (Table 93)</t>
  </si>
  <si>
    <t>Channelization takes only 20 MHz channels into account.  Operation in Japan could allow narrower channels, 802.11j should take this into account.</t>
  </si>
  <si>
    <t>Allow for modes of operation with 10 or 5 MHz channel widths, along the lines of original TGj draft.</t>
  </si>
  <si>
    <t xml:space="preserve">Change the text "A station must be properly configured
for operation in a particular regulatory domain prior to beginning normal operation."  The reasons is that a device has no idea which country it is in. A wireless device may be configured to comply with local regulations on-the-fly after it has been in operation for some time.  
</t>
  </si>
  <si>
    <t xml:space="preserve">Subsitute with "Stations that cannot comply with the regulations in a particular regulatory domain must cease operation within a reasonable time period. </t>
  </si>
  <si>
    <t>No Figure is provided showning the spurious emission levels.  While not being normative, the figure would reader comprehension.</t>
  </si>
  <si>
    <t>Please provide the figure.</t>
  </si>
  <si>
    <t>For operation in Japan, an additional transmit leakage specification is levied in terms of dBm and dBr.  Yet, the text does not describe how to make the measurement.  Is the measurement made only  in a specified passband of a receiver?</t>
  </si>
  <si>
    <t>Specify how the adjacent channel and alternate adjacent channel measures should be unambiguously made.</t>
  </si>
  <si>
    <t>Text: For example, with a 4 msec requirement and using a clause 17 PHY at the 6 Mbit/s data rate, frames longer than 2896 octets would require fragmentation to meet the Carrier Sense requirement.
Problem: Why is this needed if even a worst case frame length is beyond the maximum frame length? In addition, MPDUs addressed to a group address are not fragmented anyway.</t>
  </si>
  <si>
    <t>Remove the added paragraph.</t>
  </si>
  <si>
    <t>Text: For operation in countries where regulations...
Problem: Isn't this document specifically about operation in Japan? If so, other countries seem to be out of scope.</t>
  </si>
  <si>
    <t>As last meeting mentioned, add 10 MHz channel width option if MMAC still needed</t>
  </si>
  <si>
    <t>In Line 19, "nch=0,1,…199,"  but in line 30, "from 4.920GHz to 6GHz"</t>
  </si>
  <si>
    <t>Change line 19 to "nch=0,1,…200,"</t>
  </si>
  <si>
    <t>Last column of the table in page 9 has the title "20MHz Channel Width," but row 3,6, 7 and 8 show 10, 9, 8 and 12 MHz</t>
  </si>
  <si>
    <t>Change 4th row's title</t>
  </si>
  <si>
    <t>Last column of the table in page 10 has the title "20MHz Channel Width," but many rows show differently</t>
  </si>
  <si>
    <t>In last column of those 2 tables in pages 9 and 10, there are several appearrances of something like "&gt;5000&lt;f&lt;5020"</t>
  </si>
  <si>
    <t>Remove the prepending "&gt;"</t>
  </si>
  <si>
    <t>Statement "…shall be less than -3dBm and -18dBm…" is ambiguous.</t>
  </si>
  <si>
    <t>Clarify as either absolute or EIRP.</t>
  </si>
  <si>
    <t>Statement "…shall be less than -3dBm and -18dBm…" allows for higher adjacent channel emission than the transmit spectral mask</t>
  </si>
  <si>
    <t>Clarify whether this requirement is in addition to or supercedes the spectral mask</t>
  </si>
  <si>
    <t>3.Definitions</t>
  </si>
  <si>
    <t>Defined words should be bold.</t>
  </si>
  <si>
    <t>Change defined words to be bold.</t>
  </si>
  <si>
    <t>The connection between the claim that station configuration for multiple regulatory domain operation is out of scope for the document and the IBSS example is very unclear.</t>
  </si>
  <si>
    <t>Accepted</t>
  </si>
  <si>
    <t>Rejected</t>
  </si>
  <si>
    <t>Countered</t>
  </si>
  <si>
    <t>Total</t>
  </si>
  <si>
    <t>Name</t>
  </si>
  <si>
    <t>7.3.2.2</t>
  </si>
  <si>
    <t>General</t>
  </si>
  <si>
    <t>Resolution</t>
  </si>
  <si>
    <t>Annex D</t>
  </si>
  <si>
    <t>Editor's tally of completed actions</t>
  </si>
  <si>
    <t>Accept/ Reject/ Counter</t>
  </si>
  <si>
    <t>Yes</t>
  </si>
  <si>
    <t>Editorial Comments</t>
  </si>
  <si>
    <t>Comment Number</t>
  </si>
  <si>
    <t>Vote</t>
  </si>
  <si>
    <t>Type of Comment</t>
  </si>
  <si>
    <t>Comment</t>
  </si>
  <si>
    <t>Proposed Change</t>
  </si>
  <si>
    <t>Comment Recirculated? (Y/N/NA)                                 (for ballot resolution use only)</t>
  </si>
  <si>
    <t>No</t>
  </si>
  <si>
    <t>Editorial</t>
  </si>
  <si>
    <t>Total Comments</t>
  </si>
  <si>
    <t>It is not clear from the Description column of the table entry for "Country", what information from the Country element shall be used by the PHY.  If it's just the Power level per channel then we should say so.  If it's virtual information based on the Country String, then this should be documented.</t>
  </si>
  <si>
    <t>Add text to indicate what part of the Country element is actually used by the STA to "configure its PHY"</t>
  </si>
  <si>
    <t>This added paragraph is misleading, in that there is no carrier sense and backoff done when transmitting a fragment burst other than for the first fragment.  Given the expected ACK is received the next fragment is transmitted immediately.  Does limiting the duration of a transmission through this fragmentation mechanism really meet the regulatory Carrier Sense requirements?</t>
  </si>
  <si>
    <t>Delete section 9.4 from this document as the issue of how to meet the Carrier Sense requirement is outside the scope of the standard.</t>
  </si>
  <si>
    <t>This standard does not address the requirements for immunity to long multipath. The standard should have a mode at 20MHz channel spacing where there is an increased guard interval to provide extra multipath immunity.</t>
  </si>
  <si>
    <t>Add an option to increase the guard interval.</t>
  </si>
  <si>
    <t>10MHz channelisation is not addressed. While there was a proposal that was defeated due to technical inadequacy I believe that this channelisation should still be addressed. Such a scheme must take in to account extra multipath immunity and also allow systems to be built without extra technical burden on tolerances.</t>
  </si>
  <si>
    <t>Define a mode for 10MHz channel spacing that does not increase any of the technical tolerances and allows for increased multipath immunity.</t>
  </si>
  <si>
    <t>10 MHz channelization is missing</t>
  </si>
  <si>
    <t>Please add 10 MHz channelization</t>
  </si>
  <si>
    <t>Add is not a proper editing instruction. Insert should be used instead.</t>
  </si>
  <si>
    <t>Replace Add with Intsert</t>
  </si>
  <si>
    <t>Changes (excludes insertions) to the base standard have not been marked as required.</t>
  </si>
  <si>
    <t>Use strikethrough and underscore to mark changes.</t>
  </si>
  <si>
    <t>Open ended sentence doesn't make any sense.</t>
  </si>
  <si>
    <t>Incorporate the whole paragraph with changes marked appropriately per editing instructions.</t>
  </si>
  <si>
    <t>The last sentence in the paragraphs claims that since IBSS is not allowed in Japan, active scanning must not be allowed either. I don't get how these two issues are related.</t>
  </si>
  <si>
    <t>Do not prohibit active scanning if not really needed.</t>
  </si>
  <si>
    <t>BSSDescription is not defined in this clause. Most probably the intention has been to add Country element to the primitive. Hard to say without proper editing instructions ;-)</t>
  </si>
  <si>
    <t>Replace the editing instruction on line 12 with the following: "Insert the following row to the end of the table"</t>
  </si>
  <si>
    <t>10.3.3.1 (10.3.1.1 MLME-JOIN.request)</t>
  </si>
  <si>
    <t>Clause number for MLME-JOIN.request should be 10.3.3.1</t>
  </si>
  <si>
    <t>Change from 10.3.1.1 to 10.3.3.1</t>
  </si>
  <si>
    <t>10.3.3.1.2 (now 10.3.2.2.2)</t>
  </si>
  <si>
    <t>Wrong clause number for the subclause of MLME-JOIN.request</t>
  </si>
  <si>
    <t>Change from 10.3.2.2.2 to 10.3.3.1.2</t>
  </si>
  <si>
    <t>BSSDescription is not defined in this clause. Given that the GSSDescription does contain Countrly element there should be no need for a separate Country element in the primitive.</t>
  </si>
  <si>
    <t>If no separate Countrly element is needed in the primitive, no changes to the original clause are needed. If, howerver, Country element is needed, rewrite the editing instruction to refer to the insertion.</t>
  </si>
  <si>
    <t>The last sentence in the paragraph contradicts with the content of the clause after all the text has been incorporated into the base standard.</t>
  </si>
  <si>
    <t>Rewrite the whole last paragraph. Might make sense to revise the first few sentences in this clause of the base standard.</t>
  </si>
  <si>
    <t>Operation should be operating in the caption of Table 94</t>
  </si>
  <si>
    <t>Replace operation with operating</t>
  </si>
  <si>
    <t>Last column in both tables have few extra "&gt;" in the beginning of the line.</t>
  </si>
  <si>
    <t>Delete "&gt;" from the beginning of few lines of the rightmost column.</t>
  </si>
  <si>
    <t>William Shvodian</t>
  </si>
  <si>
    <t>John Kowalski</t>
  </si>
  <si>
    <t>Thomas Maufer</t>
  </si>
  <si>
    <t>Roger Durand</t>
  </si>
  <si>
    <t>Colin Lanzl</t>
  </si>
  <si>
    <t>Jim Zyren</t>
  </si>
  <si>
    <t>Yasuhiko Inoue</t>
  </si>
  <si>
    <t>Chiu Ngo</t>
  </si>
  <si>
    <t>Kazuhiro Okanoue</t>
  </si>
  <si>
    <t>Daryl Kaiser</t>
  </si>
  <si>
    <t>Andrew Myles</t>
  </si>
  <si>
    <t>Steve Halford</t>
  </si>
  <si>
    <t>Gunnar Nitsche</t>
  </si>
  <si>
    <t>Christopher Hinsz</t>
  </si>
  <si>
    <t>Todor Cooklev</t>
  </si>
  <si>
    <t>Mark Webster</t>
  </si>
  <si>
    <t>Georg Dickmann</t>
  </si>
  <si>
    <t>Chih Tsien</t>
  </si>
  <si>
    <t>Huashih Lin</t>
  </si>
  <si>
    <t>Patrick Kelly</t>
  </si>
  <si>
    <t>Tim Olson</t>
  </si>
  <si>
    <t>Yeong-Chang Maa</t>
  </si>
  <si>
    <t>HungKun Chen</t>
  </si>
  <si>
    <t>Masahiro TAKAGI</t>
  </si>
  <si>
    <t>Tomoko Adachi</t>
  </si>
  <si>
    <t>Jung Yee</t>
  </si>
  <si>
    <t>Terry Cole</t>
  </si>
  <si>
    <t>Clint Chaplin</t>
  </si>
  <si>
    <t>Wataru Gohda</t>
  </si>
  <si>
    <t>Titus Lo</t>
  </si>
  <si>
    <t>Terry Richards</t>
  </si>
  <si>
    <t>Christopher Hansen</t>
  </si>
  <si>
    <t>Marcus Gahler</t>
  </si>
  <si>
    <t>Tim Moore</t>
  </si>
  <si>
    <t>Donald Sloan</t>
  </si>
  <si>
    <t>Satoru Hori</t>
  </si>
  <si>
    <t>Nancy Cam-Winget</t>
  </si>
  <si>
    <t>Uriel Lemberger</t>
  </si>
  <si>
    <t>Amjad Soomro</t>
  </si>
  <si>
    <t>Stephen Palm</t>
  </si>
  <si>
    <t xml:space="preserve">David Landeta
</t>
  </si>
  <si>
    <t>David Skellern</t>
  </si>
  <si>
    <t>Dongjun Lee</t>
  </si>
  <si>
    <t>Ivan Oakes</t>
  </si>
  <si>
    <t>Peter Ecclesine</t>
  </si>
  <si>
    <t>Adrian Stephens</t>
  </si>
  <si>
    <t>Srinivas Kandala</t>
  </si>
  <si>
    <t>Carl Andren</t>
  </si>
  <si>
    <t>Simon Black</t>
  </si>
  <si>
    <t>Javier del Prado</t>
  </si>
  <si>
    <t>Albert Garrett</t>
  </si>
  <si>
    <t>Tim Godfrey</t>
  </si>
  <si>
    <t>Patrick Green</t>
  </si>
  <si>
    <t>Garth Hillman</t>
  </si>
  <si>
    <t>Bruce Kraemer</t>
  </si>
  <si>
    <t>Denis Kuwahara</t>
  </si>
  <si>
    <t>Klaus Meyer</t>
  </si>
  <si>
    <t>Anil Sanwalka</t>
  </si>
  <si>
    <t>Michael Seals</t>
  </si>
  <si>
    <t>Tom Tsoulogiannis</t>
  </si>
  <si>
    <t>Richard Williams</t>
  </si>
  <si>
    <t>Arnoud Zwemmer</t>
  </si>
  <si>
    <t>Mika Kasslin</t>
  </si>
  <si>
    <t>Noo</t>
  </si>
  <si>
    <t>Yeses</t>
  </si>
  <si>
    <t>Select a better example of this type of configuration issue or clarify this example.</t>
  </si>
  <si>
    <t>Extra carriage return in the paragraph.</t>
  </si>
  <si>
    <t>Remove carriage return.</t>
  </si>
  <si>
    <t xml:space="preserve">Tabs and spacing for the defined primitives are not consistent with base standard. </t>
  </si>
  <si>
    <t>Make it consistent.</t>
  </si>
  <si>
    <t>"in a Country where so regulated", Country should only be capitalized when referring to Country Element</t>
  </si>
  <si>
    <t>Replace Country with country</t>
  </si>
  <si>
    <t>"… it may be necessary … " inappropriate wording for standard</t>
  </si>
  <si>
    <t>… it shall be necessary …</t>
  </si>
  <si>
    <t>The data structure is poorly aligned.</t>
  </si>
  <si>
    <t>Correct to proper alignment</t>
  </si>
  <si>
    <t>… where n_ch = 0, 1, … 199 … does not cover 6 GHz</t>
  </si>
  <si>
    <t>… where n_ch = 0, 1, … 200 … to cover 6 GHz</t>
  </si>
  <si>
    <t>Figure 123 does not reflect change  in Table 94</t>
  </si>
  <si>
    <t>1. Modify Figure 123 to reflect change in Table 94.     2. Restore the text without "for the United States"</t>
  </si>
  <si>
    <t>17.3.9.2/OF4.2.1</t>
  </si>
  <si>
    <t>It's not clear how the TX sprectrum mask for 4.9/5.15 GHz band will be measured.</t>
  </si>
  <si>
    <t>1. Clarify how adjacent/alternate adjacent channels will be described in frequency offset.                                    2. Add new TX spectrum mask diagrams for 4.9 &amp; 5.15 GHz bands.</t>
  </si>
  <si>
    <t>5MHz and 10MHz channel for 4.9-5.0GHz and 5.030-5.091GHz are allowed in Japan. Though 5MHz lacks demand, some companies intend to provide service by using 10MHz channels.</t>
  </si>
  <si>
    <t>Specification for 10MHz channel should be added to the text.</t>
  </si>
  <si>
    <t>FWA is expected to be provided in these frequency bands. Some timing papameters seem to be too short for FWA.</t>
  </si>
  <si>
    <t>Add optional timing parameters which are appropriate for FWA.</t>
  </si>
  <si>
    <t xml:space="preserve">This is for operation in Japan, and 5 MHz and 10 MHz channel width systems are allowed there in 4.9-5.0 GHz and 5.030-5.091 GHz bands. Since there are now no demands for the 5 MHz system, we may not need to consider the 5 MHz, but for the 10 MHz system, there are actually several services planned such as for FWA. The situation in Japan that there are not plenty of channel widths but strong requirements to support many users leads us to use the 10 MHz system.  </t>
  </si>
  <si>
    <t xml:space="preserve">Add the 10 MHz channel width system in Japan to the draft. </t>
  </si>
  <si>
    <t>Document number: 11-03-337r1</t>
  </si>
  <si>
    <t>Doc. 11-03-337r1</t>
  </si>
  <si>
    <t>Accept</t>
  </si>
  <si>
    <t>Will make formatting consistent</t>
  </si>
  <si>
    <t>Will add clarifying text</t>
  </si>
  <si>
    <t>Reject</t>
  </si>
  <si>
    <t>Unclear on requested formatting</t>
  </si>
  <si>
    <t>Will correct numbering</t>
  </si>
  <si>
    <t>Will remove from 10.3.3.1 (per comment 4)</t>
  </si>
  <si>
    <t>Will add tabs to data structures</t>
  </si>
  <si>
    <t>Cannot incorporate primitives from a draft standard.  TGh functionality will be available on top of TGj functionality - this would be redundant</t>
  </si>
  <si>
    <t>Counter</t>
  </si>
  <si>
    <t>MultiDomainCapabilityEnabled will be mandatory for P802.11j, following lead of TGh in having MLME configure PHY for operation in the regulatory domain</t>
  </si>
  <si>
    <t>Will make consistent notation that these are changes to the base standard reaff 2003 per page 1 lines 14-19</t>
  </si>
  <si>
    <t>Will expand description to note the MLME has to verify request conforms to regulatory domain, as in P802.11h</t>
  </si>
  <si>
    <t>Will make change</t>
  </si>
  <si>
    <t>Will make change as necessary for consistency for editorial policy</t>
  </si>
  <si>
    <t>Will expand description to note MLME will ensure other parameters conforms to country element</t>
  </si>
  <si>
    <t>Will note that scan confirm will return a NULL when no country is received</t>
  </si>
  <si>
    <t>Will be handled by always returning a country code - enabling MLME to set operating parameters</t>
  </si>
  <si>
    <t>Will make appropriate capitalizations</t>
  </si>
  <si>
    <t>Resolution of comment 26 will have equivalent effect</t>
  </si>
  <si>
    <t>Will change to 10.3.2.2.2 to 10.3.3.2.2, and universally make service primitive lower case</t>
  </si>
  <si>
    <t>Will rewrite for consistency</t>
  </si>
  <si>
    <t>PAR for P802.11j is for Japan operation only</t>
  </si>
  <si>
    <t>Will remove spaces</t>
  </si>
  <si>
    <t>Will remove space</t>
  </si>
  <si>
    <t>17.3.8.3.2 lines 11 to 21 will be deleted as they have not changed from the reaff 2003</t>
  </si>
  <si>
    <t>200 accepted as consistent with reaff 2003.  P802.11j defining specific use for 240 to 255.  201 to 239 will explicitly not be permitted</t>
  </si>
  <si>
    <t>Out of scope.  This is not being changed in the base standard reaff 2003</t>
  </si>
  <si>
    <t>Will remove extra space</t>
  </si>
  <si>
    <t>Proposed change would break legacy systems that assume a 5 GHz base frequency.  Pending resolution as Issue B.</t>
  </si>
  <si>
    <t>TBD</t>
  </si>
  <si>
    <t>Pending Resolution as Issue A</t>
  </si>
  <si>
    <t>Will renumber figures for consistency</t>
  </si>
  <si>
    <t>This particular channelization is required by Japan regulations - not guidance as per US regulations, so explicit description is necessary</t>
  </si>
  <si>
    <t>Will add appropriate figures</t>
  </si>
  <si>
    <t xml:space="preserve">Will make clarifications in text linked to each radio type </t>
  </si>
  <si>
    <t>Will make changes as necessary</t>
  </si>
  <si>
    <t>Will make clarification</t>
  </si>
  <si>
    <t>Tables for reference as informative text.  This is necessary for non-Japanese readers</t>
  </si>
  <si>
    <t>Out of scope</t>
  </si>
  <si>
    <t>Will clarify text on leakage power to be in increasing order of frequency and consistent with tx power table 95</t>
  </si>
  <si>
    <t>Will make change to have appropriate 49.20 and 49.21 references</t>
  </si>
  <si>
    <t>Resolved in comment 5</t>
  </si>
  <si>
    <t>Resolved in comment 8</t>
  </si>
  <si>
    <t>Resolved in comment 7</t>
  </si>
  <si>
    <t>Resolved in comment 10</t>
  </si>
  <si>
    <t>Resolved in comment 9</t>
  </si>
  <si>
    <t>Resolved in comment 22</t>
  </si>
  <si>
    <t>Resolved in comment 37</t>
  </si>
  <si>
    <t>Resolved in comment 42</t>
  </si>
  <si>
    <t>Resolved in comment 56</t>
  </si>
  <si>
    <t>Resolved in comment 94</t>
  </si>
  <si>
    <t>Resolved in comment 96</t>
  </si>
  <si>
    <t>Will make change to read Japan MPHPT 49.21</t>
  </si>
  <si>
    <t>Will make change, original text was per translated standard</t>
  </si>
  <si>
    <t>Will clarify this is EIRP</t>
  </si>
  <si>
    <t>Resolved in comment 106</t>
  </si>
  <si>
    <t>Will clarify conditions for different tx powers</t>
  </si>
  <si>
    <t>Will call this out as informative text not guaranteed to be accurate.  Table useful as reference as original text currently only available in Japanese</t>
  </si>
  <si>
    <t>Pending Resolution as Issue C</t>
  </si>
  <si>
    <t>Will add informative text to note allowed Japan limits and requirements if limits are exceeded</t>
  </si>
  <si>
    <t>Will clarify in text</t>
  </si>
  <si>
    <t>Will clarify there are no special spreading requirements</t>
  </si>
  <si>
    <t>Will clarify this is relative</t>
  </si>
  <si>
    <t>Resolved in comment 126</t>
  </si>
  <si>
    <t>Figure 124 is the appropriate table in reaff 2003</t>
  </si>
  <si>
    <t>Pending Resolution in Issue A</t>
  </si>
  <si>
    <t>By convention, no country-specific normative references are included, only the informative ones included in the body of the text</t>
  </si>
  <si>
    <t>Will revise and clarify definition of transmit power in P802.11j.  This P802.11h definition is not satisfactory for j purposes, as it is for different regulatory domains</t>
  </si>
  <si>
    <t>Will make change definition of 3.52 to use 802.11 abbreviation "EIRP"</t>
  </si>
  <si>
    <t>Resolved in comment 136</t>
  </si>
  <si>
    <t>Resolved in comment 139</t>
  </si>
  <si>
    <t>Resolved in comment 144</t>
  </si>
  <si>
    <t>Will expand text to describe effect of NULL country code</t>
  </si>
  <si>
    <t>No such clause in current text</t>
  </si>
  <si>
    <t>Will make change as appropriate</t>
  </si>
  <si>
    <t>Resolved as comment 152</t>
  </si>
  <si>
    <t>Will clarify this is Japan only</t>
  </si>
  <si>
    <t>Resolved in comment 152</t>
  </si>
  <si>
    <t>Will make instructions explicit</t>
  </si>
  <si>
    <t>Resolved in comment 174</t>
  </si>
  <si>
    <t>Resolved in comment 162</t>
  </si>
  <si>
    <t>Will clarify</t>
  </si>
  <si>
    <t>Resolved in comment 184</t>
  </si>
  <si>
    <t>Resolved in comment 194</t>
  </si>
  <si>
    <t>Resolved in comment 182</t>
  </si>
  <si>
    <t>Text is consistent with reaff 2003 and is required by local regulations.  Only the last sentence, which is not in dispute, has been added.</t>
  </si>
  <si>
    <t xml:space="preserve">Since outdoor use (FWA) is allowed in some of the target bands, the propagation delay must be considered more carefully. To avoid the probability of STAs deceived by the delay and transmitting based on judgment that there are no ACK, DIFS should have a margin between SIFS relating to the types of usage models. </t>
  </si>
  <si>
    <t>Change the timing parameters so that systems such as FWA may also be implemented.</t>
  </si>
  <si>
    <t xml:space="preserve">5.15-5.25 GHz band only accepts indoor use but when STAs operating in that band move outside, there is no way (now) for them to know that they are outside and must not send frames. After a while, as they cannot receive beacons, they might plan active scanning. Description in section 9.9 is not enough to avoid such STAs' action. </t>
  </si>
  <si>
    <t xml:space="preserve">Modify the items relating to scanning procedure so that there is no mistake for STAs to active scan outdoors in 5.15-5.25 GHz band. </t>
  </si>
  <si>
    <t xml:space="preserve">What is the second sentence, "For example, ..." saying? The Japanese 4 ms rule restricts a transmission burst within 4 ms. This example makes the case worse. Long frames should be careful when fragmenting so that their fragment bursts do not exceed 4 ms.   </t>
  </si>
  <si>
    <t xml:space="preserve">Delete the second sentence. If example is needed, change it to a proper one. </t>
  </si>
  <si>
    <t>References incomplete</t>
  </si>
  <si>
    <t>Add reference to specific Japan regulatory documents</t>
  </si>
  <si>
    <t>"Transmit Power" is already defined in TGh draft document</t>
  </si>
  <si>
    <t>Align defintion of "Transmit Power" with TGh draft document</t>
  </si>
  <si>
    <t>Fragmentation description incomplete</t>
  </si>
  <si>
    <t>Add a table to define this for all data rates</t>
  </si>
  <si>
    <t>Clause 9.9 is completely new</t>
  </si>
  <si>
    <t>Delete text "Change the last paragraph as follows:"</t>
  </si>
  <si>
    <t>Description  of service primitive differs from that of TGh draft document</t>
  </si>
  <si>
    <t>Align description with that in TGh Draft document</t>
  </si>
  <si>
    <t>17.1</t>
  </si>
  <si>
    <t>"This clause extends the definition of 5GHz bands to include operation in the 4.9GHz band in Japan" is inaccurate and vague</t>
  </si>
  <si>
    <t>"This clause is extended to define 5GHz and 4.9GHz operation in Japan"</t>
  </si>
  <si>
    <t>"Delete paragraph after Table 94" is vague</t>
  </si>
  <si>
    <t>Difficult to visualize the out-of-band emissions limits</t>
  </si>
  <si>
    <t>Add a figure corresponding to the table</t>
  </si>
  <si>
    <t>Difficult to visualize the transmit spectrum mask</t>
  </si>
  <si>
    <t>Add a figure to illustrate the text</t>
  </si>
  <si>
    <t>Gen</t>
  </si>
  <si>
    <t>Header numbering is inappropriate for a draft. This numbering (IEEE Std. 802) is reserved for approved drafts.</t>
  </si>
  <si>
    <t>Change headers to use P802.11j numbering (see 802.11g draft)</t>
  </si>
  <si>
    <t>Abstract inclues change instruciton but no changes shown. This makes roll-up difficult.</t>
  </si>
  <si>
    <t>Include full abstract and show changed portion.</t>
  </si>
  <si>
    <t>To be added later.  Drafts with language like this (except for list of voters)  cannot satisfy WG rules, IMHO. I'm uinclear what the needs to be added adtually refers to.</t>
  </si>
  <si>
    <t xml:space="preserve"> What if it passed? If this applies only to the example below needing to be updated, then please clairy the comment.  If this comments means general content needs to be added, then please add something prior to next WG ballot or recircualtion.</t>
  </si>
  <si>
    <t>The list of officers should be formatted diffrerently. This has changed recently in terms of what the WG is looking for.</t>
  </si>
  <si>
    <t>Please use the 802.11g draft as an example of what the WG Chair is requresting.</t>
  </si>
  <si>
    <t>There are two lists of members to be added. One is the list of WG members the day the sponsor ballot opens. The second is the list of SB members. Both will come later.</t>
  </si>
  <si>
    <t>Add a second list placeholder and word similarly to the 802.11g draft.</t>
  </si>
  <si>
    <t>Subheadings between 10 and 10.3.2.1 are missing in the TOC.</t>
  </si>
  <si>
    <t>I would request that you include all the existing sub-headings above any clause being modified or changes. This greatly aids the reader and also aids the editors during roll-up.</t>
  </si>
  <si>
    <t>Tables are included in the TOC</t>
  </si>
  <si>
    <t>Tables may be included in a list of tables but not the TOC.  Remove.</t>
  </si>
  <si>
    <t>The TOC entires for Annexes are not correct.</t>
  </si>
  <si>
    <t>Make the TOC entries parallel to the base document.</t>
  </si>
  <si>
    <t>There is no need to include the blank sub-clause 2 heading as nothing is being ammended.</t>
  </si>
  <si>
    <t>Delete sub-clause 2 heading.</t>
  </si>
  <si>
    <t>This definition will be included in a master IEEE definition document. It should be stand alone.</t>
  </si>
  <si>
    <t xml:space="preserve"> I think you should make a more general description and if necessary add a footnote relating it to sub-clasue 17. Guidance from IEEE is that definitions may not reference the rest of the document (But you can do this in a footnote if you want).</t>
  </si>
  <si>
    <t>Change marks missing</t>
  </si>
  <si>
    <t>Add chagnes to show changes form base document.</t>
  </si>
  <si>
    <t>Addition of paramters should be optional. I believe that you should not obviate former implementations unless you specifically discuss this in the text and really mean to make existing implementations non-compliant.</t>
  </si>
  <si>
    <t>Add that the parameter is optional unless you really mean it is requried. If reqruied, indicate this was not present in previous versions but is now required.</t>
  </si>
  <si>
    <t>Wrong heading above this clause</t>
  </si>
  <si>
    <t>Change to correctly numbered heading 10.3.2.2</t>
  </si>
  <si>
    <t>10.3.10.12</t>
  </si>
  <si>
    <t>Based on the number (6 GHz) in line 30 below I think this number should be 200</t>
  </si>
  <si>
    <t>Change 199 to 200.</t>
  </si>
  <si>
    <t xml:space="preserve">This frequency is the center frequency of the highest carrier and should be 5.995 GHz, based on the number (199) shown in line 19 above. </t>
  </si>
  <si>
    <t>Change 6.0 to to 5.9995 GHz</t>
  </si>
  <si>
    <t>Change marks missing in last paragraph.</t>
  </si>
  <si>
    <t>17.3.8.3.4</t>
  </si>
  <si>
    <t>Editing instructions are unclear.</t>
  </si>
  <si>
    <t>Change the editing instrucions to mention inserting two tables. Give the tables numbers and headings (you can give them relative numbering as in 802.11g draft if it helps you -- they will be ocnverted to uniform numbering during roll-up).</t>
  </si>
  <si>
    <t>It is unclear how the newly inserted talbes relate to the text. Are they normative, informative, or do they summarize the indicated reference.</t>
  </si>
  <si>
    <t>Add a sentence indicating that the Tables X &amp; Y provide an informative summary of the reference, accurate at the date of publication.</t>
  </si>
  <si>
    <t>Add is used in editing insertuctions.  Insert is also used. Use only one of these forms.</t>
  </si>
  <si>
    <t>Insert is preferred. (Please check with Carl Andren who communicated most recently with IEEE staff on this issue, I believe).</t>
  </si>
  <si>
    <t>Replace text and tables are used as editing instruction. Change is preferred.</t>
  </si>
  <si>
    <t>Change replace paragraph and replace table with change. Show changes. It is important to identup editors.</t>
  </si>
  <si>
    <t>We are making support of OF4 mandatory for any defice. Do we mean this?</t>
  </si>
  <si>
    <t>Change the M status to a conditional mandatory status, conditional on supporting the Japan specturm space.</t>
  </si>
  <si>
    <t>OF10 is empty.</t>
  </si>
  <si>
    <t>Delete.</t>
  </si>
  <si>
    <t>PICS statement at end of Annex is out of Place.</t>
  </si>
  <si>
    <t>Put at top of Annex A</t>
  </si>
  <si>
    <t>Annex C is empty.</t>
  </si>
  <si>
    <t>Delete heading. This takes no position on the possibility that you might need to add to the SDL state machines to reflect normative MAC behaviour changes added in 10.</t>
  </si>
  <si>
    <t>Replace is used in editing note.</t>
  </si>
  <si>
    <t>Use Change in editorial note.</t>
  </si>
  <si>
    <t>The format of this draft specifies that changes will be indicated from the existing standard by strikethroughs and underlining.  However, the draft itself does not do this.  Therefor, it is nearly impossible to know what this draft is specifying to be changed.</t>
  </si>
  <si>
    <t>Format the draft as per the draft instructions to show the changes using underlining and strikethroughs</t>
  </si>
  <si>
    <t>Japan has allowed channel widths of 10MHz and 5MHz, as well as 20MHz.  This draft only specifies 20MHz channel widths.  This means that an implementation that meets Japan's specification can be out of compliance with this draft.</t>
  </si>
  <si>
    <t>Add support for 5MHz and 10MHz channel widths.</t>
  </si>
  <si>
    <t>general</t>
  </si>
  <si>
    <t>5MHz and 10MHz channel bandwidth system would be useful.</t>
  </si>
  <si>
    <t>Revive the references to 5MHz and 10MHz channel bandwitdh.</t>
  </si>
  <si>
    <t>Typo: Change the lase "patagraph" ….</t>
  </si>
  <si>
    <t>I can't evaluate the merits of the changes if I don't know what the changes are.  None of the original text of the spec is included and annotated correctly.  This is unreadable.</t>
  </si>
  <si>
    <t>Write the draft correctly.</t>
  </si>
  <si>
    <t>The phrase "Carrier Sense at a particular interval" is unclear.  Does this mean the receiver must be clear to receive at least every 4ms?</t>
  </si>
  <si>
    <t>Clarify the text or provide reference to regulations.</t>
  </si>
  <si>
    <t>Sentence is incomplete.</t>
  </si>
  <si>
    <t>Complete the sentence.</t>
  </si>
  <si>
    <t>The 2nd sentence is redundant.  (Exact copy of a sentence earlier in the paragraph.)</t>
  </si>
  <si>
    <t>Remove it.</t>
  </si>
  <si>
    <t>Add figures for Japanese channels.</t>
  </si>
  <si>
    <t>Where did the figure numbers come from.  Do these accommodate 802.11h?</t>
  </si>
  <si>
    <t>"The maximum diviation of designated or rated EIRP shall be 20% ceiling or 80% floor" is unclear.  This sounds like a tolerance, but of what?  How would someone measure this?</t>
  </si>
  <si>
    <t>Make a definition that is consistent with other parts of 802.11.  Reference appropriate regulations as necessary.</t>
  </si>
  <si>
    <t>Add definition of alternate adjacent channel.</t>
  </si>
  <si>
    <t>Definition "3.52 transmit power" as EIRP is inappropriate.</t>
  </si>
  <si>
    <t xml:space="preserve">Use the existing 802.11 abbreviation "EIRP" wherever "Effective Isotropic Radiated Power" is the intended quantity. </t>
  </si>
  <si>
    <t>The incomplete sentence leaves uncertainty as to what the editor will do, especially with several task groups modifying this paragraph.</t>
  </si>
  <si>
    <t>Show all changes including deleted text with strikethrough and sufficient context.</t>
  </si>
  <si>
    <t>Remove the use of channel width from table 94</t>
  </si>
  <si>
    <t>Change the definition of channel numbers to be unique for different channel widths</t>
  </si>
  <si>
    <t>Remove the use of channel width</t>
  </si>
  <si>
    <t>No provision for 10MHz Channel spacings</t>
  </si>
  <si>
    <t>Add 10MHz channel spacing to accommodate ARIB STD-T70 10MHz and 20MHz channels</t>
  </si>
  <si>
    <t>In Japan, it is allowed to use 5MHz and 10 MHz bandwidth systems for 4.9-5.0GHz and 5.030-5.091GHz. The usage of  10MHz systems as FWA or NWA services is considered by some enterprises. Therefore, at least 10MHz systems should be standarized.</t>
  </si>
  <si>
    <t>Descriptions of 10 MHz system should be added.</t>
  </si>
  <si>
    <t>Both FWA and NWA services are possible in 4.9-5.0GHz and 5.030-5.091GHz. For FWA, long communication range is neccesary.  However, parameters of current standard are not appropriate for FWA services.</t>
  </si>
  <si>
    <t>If the aAirPropagationTime is increased, the communication range will be extended.</t>
  </si>
  <si>
    <t>Active scanning is prohibited in 4.9-5.0GHz and 5.030-5.091GHz bands. This ristriction should be applied to 5.15-5.25GHz band because the outdoor use is prohibited in 5.15-5.25GHz band. Users may not be aware of transmission of  the Probe frames when they use the laptop PC with wireless LAN devices in the outdoors.</t>
  </si>
  <si>
    <t>Active scanning should be prohibited in Japanese 5 GHz bands.</t>
  </si>
  <si>
    <t>The added parameters in all subclauses of 10 imply that dot11MultiDomainCapabilityEnabled  must be TRUE.  However, there is no text to define this variable and it's use.</t>
  </si>
  <si>
    <t>Please add appropriate text to define this variable, its use and how it must be set to TRUE as applied to this draft.</t>
  </si>
  <si>
    <t>The title page refers to this draft as version 1.0, but subsequent pages refer to it as version 1.1</t>
  </si>
  <si>
    <t>Please correct version to be consistant throughout the draft</t>
  </si>
  <si>
    <t>The change appears to be a dangling sentence.  I cannot seem to find a natural place for replacement or addition of this text.</t>
  </si>
  <si>
    <t>Please clarify intent and provide better context to this modification.</t>
  </si>
  <si>
    <t>In Table 95 Transmit power levels by regulatory domain the levels Either 250mW EIRP and &lt; 50mW/MHz Or 10mW EIRP, are not clear. When is the 250mW aplly and when the 10mW?</t>
  </si>
  <si>
    <t>A.4.8</t>
  </si>
  <si>
    <t>OF3.3.3 should refer to 17.3.8.3.2</t>
  </si>
  <si>
    <t>replace 17.3.8.3 with 17.3.8.3.2</t>
  </si>
  <si>
    <t>OF3.4.1 should refer to 17.3.8.3.2</t>
  </si>
  <si>
    <t>OF3.5.1 should refer to 17.3.8.3.3</t>
  </si>
  <si>
    <t>replace 17.3.8.3 with 17.3.8.3.3</t>
  </si>
  <si>
    <t>OF3.3.3.7 should refer to 17.3.8.3.3</t>
  </si>
  <si>
    <t>OF3.3.3.1 and OF3.3.3.4 are not mentioned in 17.3.8.3</t>
  </si>
  <si>
    <t>fix to the correct reference</t>
  </si>
  <si>
    <t>Include References to Japanese regulatory requirements which are addressed by this draft</t>
  </si>
  <si>
    <t>Add references to the appropriate regulatory documents</t>
  </si>
  <si>
    <t>Title</t>
  </si>
  <si>
    <t>Does the title imply that this may only used in Japan? "4.9 GHz - 5 GHz Operation in Japan" Might other regions also make this spectrum available?</t>
  </si>
  <si>
    <t>Perhaps amend the title to be "for Japan and other regions" from "in Japan"</t>
  </si>
  <si>
    <t>What does the clause "in a Country where so regulated" modify? It seems that power is power worldwide, no matter how the spectrum and transmission may be regulated.</t>
  </si>
  <si>
    <t>"it may be necessary to specify a fragmentation threshold" is confusing. Isn't the present document the specification? Is it being suggested that it be specified in another document or by another group?</t>
  </si>
  <si>
    <t>Clarify intention</t>
  </si>
  <si>
    <t>"The RF LAN system is extended for 4.9 GHz and 5 GHz Operation in Japan, as regulated by the Ministry of Public Management, Home Affairs, Posts and Telecommunications (MPHPT)." Ministry names change often in Japan, how can the specification remain synchronized?  Also, what about other regions?</t>
  </si>
  <si>
    <t>Remove any Japan specific references to an informative section. Perhaps refer to Table 93</t>
  </si>
  <si>
    <t>"This clause extends the definition of 5 GHz bands to include operation in the 4.9 GHz band in Japan." - unnecissarily region specific</t>
  </si>
  <si>
    <t>remove "in Japan"</t>
  </si>
  <si>
    <t>MPHPT referenced here</t>
  </si>
  <si>
    <t>Use pointer to Table 93</t>
  </si>
  <si>
    <t>"For the Japanese 4.9 GHz and 5.0 GHz bands, the maximum deviation of designated or rated EIRP shall be 20% ceiling and 80% floor." is only applicanle to one region.</t>
  </si>
  <si>
    <t>"For the Japanese 4.9 GHz and 5.0 GHz bands, the maximum deviation of designated or rated EIRP shall be 20% ceiling and 80% floor." should be placed as a note to Table 95 Japan specific entries.</t>
  </si>
  <si>
    <t>Table 95</t>
  </si>
  <si>
    <t>Where/How is "(Maximum output power with up to 6 dBi antenna gain)" measured?</t>
  </si>
  <si>
    <t>Specify or point to measurement procedure</t>
  </si>
  <si>
    <t>Is the following a specification or designation: "Japan 20 MHz Channel Width"</t>
  </si>
  <si>
    <t>Clarify.  If specifcation, do not place is column header</t>
  </si>
  <si>
    <t>"Either 250mW EIRP and &lt; 50mW/MHz,
Or 10mW EIRP
" - Either -and -or  - not clear. Is and stronger than or?</t>
  </si>
  <si>
    <t>There is a clear market need for 10 MHz channels in the Japanese bands.  Please add an option for 10 MHz channels.</t>
  </si>
  <si>
    <t>Add 10 MHz channel bandwidth as an option.</t>
  </si>
  <si>
    <t>The IEEE standard abbreviation for 1000 is lower case 'k'</t>
  </si>
  <si>
    <t>Change both occurrences of Kbit/s to kbit/s</t>
  </si>
  <si>
    <t>I do not like the rounding up which erroneously sets the rate for 5MHz channels at 2.5Mbit/s when it should be 2.25Mbits/s.</t>
  </si>
  <si>
    <t xml:space="preserve">No real option here to correct this I suppose since we can't adequately specify 54Mbit/s using an octet is the granularity is 250kbit/s (remember the msb has other meaning so there's only seven bits).  Could we consider specifying a new element that applied for 5 MHz channels? </t>
  </si>
  <si>
    <t>I find this change confusing, at least initially, because it doesn't cover the 10MHz case.  It is clear from the table that the 10MHz channels are all covered by either the 20MHz or 5MHz channels, but brief words to that effect would help.</t>
  </si>
  <si>
    <t>Include text that explains the 10MHz channels case.</t>
  </si>
  <si>
    <t>The out of band emission limits for the 4.9 and 5.0 bands may be incomplete.  Emission limits appear to be specified for the 4.9GHz band from 4800-5400MHz, and for the 5.0GHz band from 4950-5350MHz according to 11-02-533r1-WNG-4.9_5.0GHz-in-Japan.ppt</t>
  </si>
  <si>
    <t>Check emission limits for 4.9 and 5.0 GHz bands from 11-02-533r1-WNG-4.9_5.0GHz-in-Japan.ppt, or preferrably from the original MPHPT or ARIB specification.</t>
  </si>
  <si>
    <t>17.3.9.5</t>
  </si>
  <si>
    <t xml:space="preserve">I expected the tolerances to scale with the channel bandwidth.  </t>
  </si>
  <si>
    <t>? I presume there is a good reason they don't.   If not, then perhaps they should?</t>
  </si>
  <si>
    <t>9.4.</t>
  </si>
  <si>
    <t>Minor and petty comment. Longest frame size that would require fragmentation to meet the carrier sense requirement was incorrectly calculated. Subtracting 20 microsec for transmitting PLCP preamble and header from 4 milisec would leave the time for 995 OFDM symbols. This will correspond to 2982 octets in 6 Mbps mode, not 2896 octets.</t>
  </si>
  <si>
    <t>Change "…, frames longer than 2896 octets…" to "…, frames longer than 2982 octets…".</t>
  </si>
  <si>
    <t xml:space="preserve">Channel number above 5 GHz should range up to 200 unless we want to have 6 GHz center frequency ommitted in the new standard. Also I don't see any reason why the channel numbers between 200 and 239 are not defined, especially when the intention to make the definition for channelization as flexible as possible is clearly declared. </t>
  </si>
  <si>
    <t>Page 6: In line 19, change "199" to "200". Also in line 27, change "240" to "201". If the channel numbers between 201 and 239 are purposedly excluded, extra paragraph or footnote may be added for the sake of completeness of the text.</t>
  </si>
  <si>
    <t>7.3.2.1.2</t>
  </si>
  <si>
    <t>It would be useful to enable a scan covering all channels.  In order to meet regulatory requirements this would hacve to be a passive scan, however it would be still useful.</t>
  </si>
  <si>
    <t>In the Table, in the Valid Range (for Country), add after "As defined in the Country Element format", "or Any_Country, the latter only being allowed if ScanType is set to Passive"</t>
  </si>
  <si>
    <t>Missing 10 MHz channel width allocations</t>
  </si>
  <si>
    <t>Add the ten allocated 10 MHz channels, and add a figure of Japanese frequency channel plan</t>
  </si>
  <si>
    <t>Missing 10 MHz channel width emissions limits</t>
  </si>
  <si>
    <t>add description of the regulatory emissions limits for 10 MHz channel widths, and add figures of Japanese emissions limits</t>
  </si>
  <si>
    <t>Missing 10 MHz channel width transmit power level limits</t>
  </si>
  <si>
    <t xml:space="preserve">Add descriptions of the regulatory transmit power levels for all 'Applicable radio facilities' </t>
  </si>
  <si>
    <t>19.3.9.2</t>
  </si>
  <si>
    <t>Missing 10 MHz channel width transmit spectrum mask</t>
  </si>
  <si>
    <t>add descriptions of the regulatory transmit spectrum masks</t>
  </si>
  <si>
    <t>Missing 10 MHz channel width  entries</t>
  </si>
  <si>
    <t>add entries corresponding to changes in clause 17 resuntling from 10 MHz channel widths</t>
  </si>
  <si>
    <t>"the maximum deviation of designated or rated EIRP shall be 20% ceiling and 80% floor.".
What is a "designated or rated" value, and how does one select between them.
I think I know what "ceiling" and "floor" are.  A non-ambiguous definition of nominal+20% and nominal-80% is clearer.</t>
  </si>
  <si>
    <t>Reword the whole phrase.  Clarifiy as suggested and define what "designated" and "rated" values are.</t>
  </si>
  <si>
    <t>Table 95.  It is not clear if the mW/MHz are EIRP or antenna power.</t>
  </si>
  <si>
    <t>Add EIRP whereever a Japan-specific tx power or power/MHz is mentioned.</t>
  </si>
  <si>
    <t>The PICS does not capture adequately that operation in Japan is an option, but if supported, the device must support operation in the specific Japanese channels with the specific japanese in-band and out-of-band emission limits.</t>
  </si>
  <si>
    <t>Modify the PICS so that the japanese rules specific elements have separate lines, and make them mandatory dependent on declared support for the Japanese band.  This may need some additional labelling in clause 17 so that this section can reference the appropriate normative text.</t>
  </si>
  <si>
    <t>Without the change marks it is not clear what is changing.</t>
  </si>
  <si>
    <t>Mark the changes clearly. Given that the changes can not be deciphered, the LB shouild be withdrawn or give an opportunity to the commenter to comment on the entire document even if the Letter Ballot passes.</t>
  </si>
  <si>
    <t>The regulations provide for channelizations of 5 or 10 MHz.</t>
  </si>
  <si>
    <t>Provide appropriate PHY to opearte in these channels</t>
  </si>
  <si>
    <t>A paragraph is being added here that indicates that fragmentation may required in order to meet certain regulatory requirements regarding carrier sensing.  However, this addition presumes that all regulatory requirements can be met in a SIFS, since the fragmentation theshold simply defines above what threshold fragmentation will occur, and does not specify the interframe spacing requirement necessary to meet the regulatory requirement.</t>
  </si>
  <si>
    <t>Two options:
1) Remove the specified paragraph, add the MIB variable "dot11CAPLimit" similar to that specified in P802.11e/D4.0 Annex A, and adopt text at an appropriate location in the 802.11j draft that states that a station may not retain control of the channel for more that a dot11CAPLimit in some regulatory domains.  Additionally, add a table or text that adjusts the aMPDUMaxLength based on the regulatory requirements and PHY rate in use.
2) Rewrite the current fragmentation rules such that a station may cease transmission of a fragmentation chain at any point in the frame exchange sequence, and resume at a later point with the next fragment in that chain (thus removing the current constraints that force a fragmentation chain to complete).</t>
  </si>
  <si>
    <t>Keith Amann</t>
  </si>
  <si>
    <t>changes are claimed, but none are shown.</t>
  </si>
  <si>
    <t>follow IEEE editorial instructions guidelines that indicate changed text by underlines and strikeouts.</t>
  </si>
  <si>
    <t>10.3.10.2</t>
  </si>
  <si>
    <t>annex D</t>
  </si>
  <si>
    <t xml:space="preserve">For the  clause 17 PHY, the time required to transmit a frame for use in the Duration/ID field, …
What does this have to do with Regulatory Domains for Japan? </t>
  </si>
  <si>
    <t>Explain what this has to do with regulatory domains, or remove, or (as I suspect is more acurate) move to .11a maintenance.</t>
  </si>
  <si>
    <t xml:space="preserve">For example, IBSS operation is prohibited in Japan in the 4.9 GHz band and 5.0 GHz band, so active scanning is prohibited in those bands in Japan.
I don't see the connection here - why does IBSS prohibition mean that active scanning is prohibited. Why can't I active scan for an infrastructure BSS?
</t>
  </si>
  <si>
    <t>Reword, or otherwise clarify.</t>
  </si>
  <si>
    <t xml:space="preserve">Add the following parameter to the definition of BSSDescription:
BSS Description does not appear in this primitive (MLME.SCAN.request)
</t>
  </si>
  <si>
    <t>Reword to say - add the following parameter to this primitive?</t>
  </si>
  <si>
    <t>This clause needs some editorial formatting work</t>
  </si>
  <si>
    <t>Editor please note</t>
  </si>
  <si>
    <t>OF10:Geographic Area Specific Requirements
Nothing seems to be specified here?</t>
  </si>
  <si>
    <t>Were changes meant?? If not omit heading</t>
  </si>
  <si>
    <t>Protocol Implementation Conformance Statements (PICS)
Seems to be a random heading here - remove</t>
  </si>
  <si>
    <t xml:space="preserve">References where Japanese regulations are specified, need to be added to the document </t>
  </si>
  <si>
    <t>Add reference to Japanase Regulation documents</t>
  </si>
  <si>
    <t>The paragraph added in section 9.4 needs to be rewritten to clarify its intention.  There cannot be MPDUs longer of 2304 bytes.</t>
  </si>
  <si>
    <t>Rephrase the paragraph and change the example to a shorter MPDU than 2304 bytes.  In the first sentence include the word "PLCP" before preamble.</t>
  </si>
  <si>
    <t>Several clauses, including 9.4 and 9.6 make use of the word "frame"</t>
  </si>
  <si>
    <t>Replace "frame" with MPDU or MSDU/MMPDU as appropiate</t>
  </si>
  <si>
    <t>I don't see the need of giving this particular example for the IBSS use in Japan. This should be part of the regulatory document, which should be referenced somewhere in the draft</t>
  </si>
  <si>
    <t>Remove the changes to 9.9</t>
  </si>
  <si>
    <t>Draft does not address option 10MHz allowed in Japanese domain</t>
  </si>
  <si>
    <t>Assess possible solutions, select appropriate solution, re-submit.</t>
  </si>
  <si>
    <t xml:space="preserve">The 10 MHz channel width mode is not present in the draft.  </t>
  </si>
  <si>
    <t>10Mhz channelization systems will be implemented, and this standard needs to specify them to insure interoperability. The 10Mhz channel mode may be specified as an option.</t>
  </si>
  <si>
    <t>Frames exceeding the maximum MSDU of 2304 octets specified in 802.11-1999 are not supported.</t>
  </si>
  <si>
    <t>Delete the sentence containing the phrase "frames longer than 2896 octets would require fragmentation"</t>
  </si>
  <si>
    <t>line 19 - this upper integer of 199 does not agree with the upper bound on line 30 (6 GHz)</t>
  </si>
  <si>
    <t>either change line 19 upper integer to read 200 OR change line 30 to read  5.995 GHz</t>
  </si>
  <si>
    <t>(32) looks like it is part of the equation</t>
  </si>
  <si>
    <t>move the equation number to the RH margin</t>
  </si>
  <si>
    <t>Table 94</t>
  </si>
  <si>
    <t>the 5.725-5.825 GHz band is an ISM band</t>
  </si>
  <si>
    <t>change U-NII to ISM</t>
  </si>
  <si>
    <t>is MPHPT EO 49.xx available in english? I don't think so.</t>
  </si>
  <si>
    <t>level a per capital translation fee on IEEE 802.11 members to pay to get it translated :-)) 400x$10=$4k</t>
  </si>
  <si>
    <t>17.3.8.4 last table</t>
  </si>
  <si>
    <t>Paul Struhsaker</t>
  </si>
  <si>
    <t>The planned bands of operation in Japan are intended for outdoor use and will exhibit multipath delayspreads in the range of two to four microseconds.
The modulation method proposed in the subjectdraft for the 20 MHz channels will not performadequately under these multipath conditions.  The samedeficiency applies to the modulation methods for 10MHz channelization that were discussed in the March sessions, and that were not included in this draft.A more multipath-tolerant modulation approach wouldallow proper functioning in both channelizations,and is required for this standard.</t>
  </si>
  <si>
    <t>Japan 49.21 Part 1 last column first row should indicate frequencies less than 4870 MHz not greater than?</t>
  </si>
  <si>
    <t>Change &gt; to &lt;</t>
  </si>
  <si>
    <t>last column where the format is &gt;xxxxx&lt;/=f&lt;yyyyy I don't understand the need for the &gt; symbol</t>
  </si>
  <si>
    <t>remove &gt; where appropriate</t>
  </si>
  <si>
    <t>it is not clearly stated if there are any idiosyncrasies of these two  bands which make them different from the US 20 MHz bands in which Clause 17 OFDM modulation is legal. An example of such a case is Channel 14 in the 2.4 band but in this case wrt CCK modulation.</t>
  </si>
  <si>
    <t>explicitly state either in this clause of in a new separate clause that there are no special requirements (such as spreading) which make the channels in these bands special wrt Clause 17 OFDM modulation.</t>
  </si>
  <si>
    <t>The draft has removed any content on the alternate, sub 20 MHz,  channelization allowed in the Japaenese regulations and requested by the Japanese market.</t>
  </si>
  <si>
    <t>As a minimum the 10 MHz channel bandwidth must be addressed. It need not be mandatory, it can be an option, but it must be covered in the text of the draft. Furthermore, the text must be complete enough to ensure that 802.11 devices using these channelizations will interoperate.</t>
  </si>
  <si>
    <t>Within Table 95  reads "50mW/MHz"</t>
  </si>
  <si>
    <t>Should read "15.625mW/MHz EIRP"</t>
  </si>
  <si>
    <t>Page 8, line 5-9: This paragraph explains the procedure required to cover specific Carrier Sense rules. A 4 msec requirement is only mentioned as an example. However, according doc 11-02/533r1 (page 11 &amp; 14) there is a specific Carrier Sense rule for Japan. Since this draft needs to cover the specific Japanese requirements the specific Carrier Sense requirements should explicitly be mentioned in the draft. Just a simple 4 msec example is not sufficient.</t>
  </si>
  <si>
    <t>Include the specific Japanese requirements on Carrier Sense into the draft.</t>
  </si>
  <si>
    <t>Page 14, line 9: This sentence refers to sections of the MPHPT document which seems to be OK but not sufficient. 
A statement is missing which points out that all out-of-band and in-band spurious emission requirements of MPHPT EO 49.20 and 49.21 Section 1 are included in the related tables.</t>
  </si>
  <si>
    <t>Modify the respective sentence. Otherwise it will not be visible whether all related requirements are covered by the draft or not.</t>
  </si>
  <si>
    <t>Page 17, table 95: The definition of the transmit power levels in table 95 explicitly includes a statement on the antenna gain allowed in the US. For consistency a statement on the antenna gain should be added for Japan as well.</t>
  </si>
  <si>
    <t>Add related antenna gain requirements for clarification.</t>
  </si>
  <si>
    <t>The max MSDU size for 802.11 is 2304 octets. Even with even with expansion there is no way to get to 2896 octets in an MPDU.</t>
  </si>
  <si>
    <t>Remove clause 9.4 because it implies something that is not allowed and could be confusing.</t>
  </si>
  <si>
    <t xml:space="preserve">10.3.2.1 </t>
  </si>
  <si>
    <t>There is no change to the functional sections of the standard to indicate what to do with this parameter when passed down as part of the request. In addition there is no BSSDescription parameter in the set for a SCAN.request primitive.</t>
  </si>
  <si>
    <t>Remove Clause 10.3.2.1</t>
  </si>
  <si>
    <t xml:space="preserve">10.3.1.1 </t>
  </si>
  <si>
    <t>There is no definition of BSSDescription in this clause to add suggested parameter to. The country parameter is redundant as it is in the BSSDescription already.</t>
  </si>
  <si>
    <t>Removing this change means that this whole clause can be removed as it becomes the same as the existing clause with a different BSSDescription.</t>
  </si>
  <si>
    <t>Correct clause numbering</t>
  </si>
  <si>
    <t>10.3.2.2</t>
  </si>
  <si>
    <t>The setting of dot11MultiDomainCapabilityEnabled on STAs are independent of each other. Therefore, whether the country element is included in a beacon or probe response is independent of any settings on the scanning STA.</t>
  </si>
  <si>
    <t>Define a NULL country information element to indicate that no country information is available for a particular BSS. Remove the text regarding presence of country information in new table entry.</t>
  </si>
  <si>
    <t>This draft does not include a 10 MHz channelization.  Please add.</t>
  </si>
  <si>
    <t>I am not certain if its just a convention or a rule, but I believe that you should never change an existing MIB element to return a different value than previous versions.  
A MIB browser using an older versioin of this MIB would probably reject the elements that have been modified as they will return a value outside the expected range.</t>
  </si>
  <si>
    <t>I believe the common practice is to deprecate the old entry and add a new entry with the new definition.</t>
  </si>
  <si>
    <t>10.3.1.2.</t>
  </si>
  <si>
    <t>The Country element is already part of the BSSDescription structure and therefore is redundant as a separate passed parameter.  (This looks like a cut and paste mistake as the  section numbers are all wrong, should be 10.3.3.1 and 10.3.3.2)</t>
  </si>
  <si>
    <t>Delete section 10.3.2.2.2 from this document as no change is required to the original standard.</t>
  </si>
  <si>
    <t>Balloted Draft:  1.0</t>
  </si>
  <si>
    <t>Date:  May 13, 2003</t>
  </si>
  <si>
    <t>Author:  Sheung Li, IEEE 802.11j Chairperson</t>
  </si>
  <si>
    <t>Technical Comments</t>
  </si>
  <si>
    <t>IEEE P802.11j Letter Ballot Comment Resolution</t>
  </si>
  <si>
    <t>All</t>
  </si>
  <si>
    <t>T</t>
  </si>
  <si>
    <t xml:space="preserve">In the USA, part of the 4.9 GHz band has been allocated to for wireless broadband public safety services.  The use of the 4.9 GHz band., even though only targeted for Japan,  may create problems with equipment.  For instance, reporters from Japan may  bring an 802.11a/j AP and laptops to cover a major story like an earthquake or a terrorist incident.   They may unknowingly use the band by not corretly changing the regulatory domain to USA.  </t>
  </si>
  <si>
    <t>Eliminate any of the bands anywhere near the 4940-4990 allocated to public safety in the USA.</t>
  </si>
  <si>
    <t>Clause</t>
  </si>
  <si>
    <t xml:space="preserve">17.3.9.2 </t>
  </si>
  <si>
    <t>E</t>
  </si>
  <si>
    <t>This text says refers to Figure 124, but the standard released (802.11a-1999) refers to Figure 120</t>
  </si>
  <si>
    <t>Maybe my PDF copy's wrong, but if it's not, please fix.</t>
  </si>
  <si>
    <t>9.4</t>
  </si>
  <si>
    <t>The paragraph should not be left-aligned, it should be justified.</t>
  </si>
  <si>
    <t>Re-format the paragraph.  This comment applies to virtually the entire document.  Wherever there is text, it seems to be left-aligned whereas it should be justified.</t>
  </si>
  <si>
    <t>9.6</t>
  </si>
  <si>
    <t>The suggested modification to the text does not make it clear what is being replaced.</t>
  </si>
  <si>
    <t>Either provide the original sentence that is being modified, as well as the new version of that sentence, or at least say exactly which sentence is to be replaced by the text in this draft. I can't vote "Yes" unless I know what the final normative text will be (as far as I can tell, Clause 9 is normative).</t>
  </si>
  <si>
    <t>9.9</t>
  </si>
  <si>
    <t>The first three lines of Clause 9.9 are terminated in newline characters.</t>
  </si>
  <si>
    <t>Remove the extraneous newline characters.</t>
  </si>
  <si>
    <t>17.3.8.2</t>
  </si>
  <si>
    <t>In Table 93, the MPHPT acronyms in the third and fourth columns are preceded by spaces.</t>
  </si>
  <si>
    <t>Remove the extraneous space characters.</t>
  </si>
  <si>
    <t>In Table 93, the word "Articles" is followed by two spaces, where only one is required.</t>
  </si>
  <si>
    <t>Remove the extraneous space character.</t>
  </si>
  <si>
    <t>17.3.8.3.2</t>
  </si>
  <si>
    <t>There is an extra space between "for" and "current".</t>
  </si>
  <si>
    <t>Draft Violates PAR- missing 10 MHz channels</t>
  </si>
  <si>
    <t>Add missing channels per Japan regulatory</t>
  </si>
  <si>
    <t>17.3.8.3.3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</si>
</sst>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8">
    <font>
      <sz val="10"/>
      <name val="Verdana"/>
      <family val="0"/>
    </font>
    <font>
      <b/>
      <sz val="10"/>
      <name val="Verdana"/>
      <family val="0"/>
    </font>
    <font>
      <i/>
      <sz val="10"/>
      <name val="Verdana"/>
      <family val="0"/>
    </font>
    <font>
      <b/>
      <i/>
      <sz val="10"/>
      <name val="Verdana"/>
      <family val="0"/>
    </font>
    <font>
      <b/>
      <sz val="10"/>
      <name val="Arial"/>
      <family val="2"/>
    </font>
    <font>
      <u val="single"/>
      <sz val="7.5"/>
      <color indexed="12"/>
      <name val="Verdana"/>
      <family val="0"/>
    </font>
    <font>
      <u val="single"/>
      <sz val="7.5"/>
      <color indexed="36"/>
      <name val="Verdana"/>
      <family val="0"/>
    </font>
    <font>
      <sz val="10"/>
      <name val="Garamond"/>
      <family val="0"/>
    </font>
    <font>
      <b/>
      <sz val="10"/>
      <name val="Garamond"/>
      <family val="0"/>
    </font>
    <font>
      <b/>
      <i/>
      <sz val="10"/>
      <color indexed="8"/>
      <name val="Garamond"/>
      <family val="0"/>
    </font>
    <font>
      <sz val="10"/>
      <color indexed="8"/>
      <name val="Garamond"/>
      <family val="0"/>
    </font>
    <font>
      <b/>
      <sz val="10"/>
      <color indexed="8"/>
      <name val="Garamond"/>
      <family val="0"/>
    </font>
    <font>
      <b/>
      <sz val="10"/>
      <color indexed="16"/>
      <name val="Garamond"/>
      <family val="0"/>
    </font>
    <font>
      <b/>
      <sz val="10"/>
      <color indexed="23"/>
      <name val="Garamond"/>
      <family val="0"/>
    </font>
    <font>
      <b/>
      <sz val="14"/>
      <name val="Garamond"/>
      <family val="0"/>
    </font>
    <font>
      <sz val="9"/>
      <name val="Garamond"/>
      <family val="0"/>
    </font>
    <font>
      <sz val="10"/>
      <color indexed="10"/>
      <name val="Verdana"/>
      <family val="2"/>
    </font>
    <font>
      <b/>
      <sz val="10"/>
      <color indexed="10"/>
      <name val="Verdana"/>
      <family val="2"/>
    </font>
  </fonts>
  <fills count="4">
    <fill>
      <patternFill/>
    </fill>
    <fill>
      <patternFill patternType="gray125"/>
    </fill>
    <fill>
      <patternFill patternType="darkGray">
        <fgColor indexed="9"/>
        <bgColor indexed="13"/>
      </patternFill>
    </fill>
    <fill>
      <patternFill patternType="solid">
        <fgColor indexed="22"/>
        <bgColor indexed="64"/>
      </patternFill>
    </fill>
  </fills>
  <borders count="5">
    <border>
      <left/>
      <right/>
      <top/>
      <bottom/>
      <diagonal/>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7" fillId="0" borderId="0" xfId="0" applyFont="1" applyAlignment="1">
      <alignment/>
    </xf>
    <xf numFmtId="0" fontId="8" fillId="0" borderId="0" xfId="0" applyFont="1" applyAlignment="1">
      <alignment/>
    </xf>
    <xf numFmtId="0" fontId="10" fillId="2" borderId="0" xfId="0" applyFont="1" applyFill="1" applyBorder="1" applyAlignment="1">
      <alignment/>
    </xf>
    <xf numFmtId="0" fontId="11" fillId="2" borderId="1" xfId="0" applyFont="1" applyFill="1" applyBorder="1" applyAlignment="1">
      <alignment horizontal="left"/>
    </xf>
    <xf numFmtId="0" fontId="10" fillId="2" borderId="1" xfId="0" applyFont="1" applyFill="1" applyBorder="1" applyAlignment="1">
      <alignment/>
    </xf>
    <xf numFmtId="0" fontId="12" fillId="2" borderId="0" xfId="0" applyFont="1" applyFill="1" applyBorder="1" applyAlignment="1">
      <alignment horizontal="left"/>
    </xf>
    <xf numFmtId="0" fontId="13" fillId="2" borderId="2" xfId="0" applyFont="1" applyFill="1" applyBorder="1" applyAlignment="1">
      <alignment horizontal="left"/>
    </xf>
    <xf numFmtId="0" fontId="10" fillId="2" borderId="2" xfId="0" applyFont="1" applyFill="1" applyBorder="1" applyAlignment="1">
      <alignment/>
    </xf>
    <xf numFmtId="0" fontId="14" fillId="0" borderId="0" xfId="0" applyFont="1" applyAlignment="1">
      <alignment/>
    </xf>
    <xf numFmtId="0" fontId="15" fillId="0" borderId="0" xfId="0" applyFont="1" applyAlignment="1">
      <alignment/>
    </xf>
    <xf numFmtId="0" fontId="0" fillId="0" borderId="0" xfId="0" applyAlignment="1">
      <alignment horizontal="center" vertical="top"/>
    </xf>
    <xf numFmtId="0" fontId="4" fillId="0" borderId="0" xfId="0" applyFont="1" applyFill="1" applyAlignment="1">
      <alignment horizontal="center" wrapText="1"/>
    </xf>
    <xf numFmtId="0" fontId="4" fillId="3" borderId="3" xfId="0" applyFont="1" applyFill="1" applyBorder="1" applyAlignment="1">
      <alignment wrapText="1"/>
    </xf>
    <xf numFmtId="0" fontId="4" fillId="3" borderId="3" xfId="0" applyFont="1" applyFill="1" applyBorder="1" applyAlignment="1">
      <alignment wrapText="1"/>
    </xf>
    <xf numFmtId="0" fontId="4" fillId="3" borderId="3" xfId="0" applyNumberFormat="1" applyFont="1" applyFill="1" applyBorder="1" applyAlignment="1" applyProtection="1">
      <alignment wrapText="1"/>
      <protection locked="0"/>
    </xf>
    <xf numFmtId="0" fontId="7" fillId="2" borderId="0" xfId="0" applyFont="1" applyFill="1" applyAlignment="1">
      <alignment/>
    </xf>
    <xf numFmtId="0" fontId="7" fillId="2" borderId="1" xfId="0" applyFont="1" applyFill="1" applyBorder="1" applyAlignment="1">
      <alignment/>
    </xf>
    <xf numFmtId="0" fontId="11" fillId="2" borderId="4" xfId="0" applyFont="1" applyFill="1" applyBorder="1" applyAlignment="1">
      <alignment horizontal="left"/>
    </xf>
    <xf numFmtId="0" fontId="9" fillId="2" borderId="4" xfId="0" applyFont="1" applyFill="1" applyBorder="1" applyAlignment="1">
      <alignment horizontal="left"/>
    </xf>
    <xf numFmtId="0" fontId="10" fillId="2" borderId="4" xfId="0" applyFont="1" applyFill="1" applyBorder="1" applyAlignment="1">
      <alignment/>
    </xf>
    <xf numFmtId="0" fontId="7" fillId="2" borderId="4" xfId="0" applyFont="1" applyFill="1" applyBorder="1" applyAlignment="1">
      <alignment/>
    </xf>
    <xf numFmtId="0" fontId="7" fillId="0" borderId="4" xfId="0" applyFont="1" applyBorder="1" applyAlignment="1">
      <alignment/>
    </xf>
    <xf numFmtId="0" fontId="7" fillId="0" borderId="4" xfId="0" applyFont="1" applyBorder="1" applyAlignment="1">
      <alignment horizontal="right"/>
    </xf>
    <xf numFmtId="0" fontId="0" fillId="0" borderId="3" xfId="0" applyFont="1" applyBorder="1" applyAlignment="1">
      <alignment vertical="top" wrapText="1"/>
    </xf>
    <xf numFmtId="0" fontId="0" fillId="0" borderId="3" xfId="0" applyFont="1" applyFill="1" applyBorder="1" applyAlignment="1">
      <alignment vertical="top" wrapText="1"/>
    </xf>
    <xf numFmtId="0" fontId="0" fillId="0" borderId="3" xfId="0" applyFont="1" applyBorder="1" applyAlignment="1">
      <alignment vertical="top" wrapText="1" shrinkToFit="1"/>
    </xf>
    <xf numFmtId="0" fontId="0" fillId="0" borderId="3" xfId="0" applyFont="1" applyBorder="1" applyAlignment="1">
      <alignment horizontal="center" vertical="top" wrapText="1"/>
    </xf>
    <xf numFmtId="49" fontId="0" fillId="0" borderId="3"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horizontal="center" vertical="top" wrapText="1"/>
      <protection locked="0"/>
    </xf>
    <xf numFmtId="0" fontId="0" fillId="0" borderId="3" xfId="0" applyFont="1" applyFill="1" applyBorder="1" applyAlignment="1" applyProtection="1">
      <alignment horizontal="justify" vertical="top" wrapText="1"/>
      <protection locked="0"/>
    </xf>
    <xf numFmtId="0" fontId="0" fillId="0" borderId="3" xfId="0" applyFont="1" applyFill="1" applyBorder="1" applyAlignment="1" applyProtection="1">
      <alignment horizontal="left" vertical="top" wrapText="1"/>
      <protection locked="0"/>
    </xf>
    <xf numFmtId="0" fontId="0" fillId="0" borderId="3" xfId="0" applyFont="1" applyBorder="1" applyAlignment="1">
      <alignment horizontal="left" vertical="top" wrapText="1"/>
    </xf>
    <xf numFmtId="0" fontId="0" fillId="0" borderId="0" xfId="0" applyAlignment="1">
      <alignment vertical="top"/>
    </xf>
    <xf numFmtId="0" fontId="0" fillId="0" borderId="3" xfId="0" applyFont="1" applyBorder="1" applyAlignment="1" applyProtection="1">
      <alignment vertical="top" wrapText="1"/>
      <protection/>
    </xf>
    <xf numFmtId="0" fontId="4" fillId="3" borderId="3" xfId="0" applyFont="1" applyFill="1" applyBorder="1" applyAlignment="1">
      <alignment horizontal="left" wrapText="1"/>
    </xf>
    <xf numFmtId="0" fontId="0" fillId="0" borderId="0" xfId="0" applyAlignment="1">
      <alignment horizontal="left"/>
    </xf>
    <xf numFmtId="0" fontId="16" fillId="0" borderId="3" xfId="0" applyFont="1" applyBorder="1" applyAlignment="1">
      <alignment vertical="top" wrapText="1"/>
    </xf>
    <xf numFmtId="0" fontId="16" fillId="0" borderId="3" xfId="0" applyFont="1" applyBorder="1" applyAlignment="1">
      <alignment horizontal="center" vertical="top" wrapText="1"/>
    </xf>
    <xf numFmtId="0" fontId="17" fillId="0" borderId="3" xfId="0" applyFont="1" applyFill="1" applyBorder="1" applyAlignment="1">
      <alignment vertical="top" wrapText="1"/>
    </xf>
    <xf numFmtId="0" fontId="16" fillId="0" borderId="3" xfId="0" applyFont="1" applyFill="1" applyBorder="1" applyAlignment="1">
      <alignment vertical="top" wrapText="1"/>
    </xf>
    <xf numFmtId="0" fontId="16" fillId="0" borderId="0" xfId="0" applyFont="1" applyAlignment="1">
      <alignment/>
    </xf>
    <xf numFmtId="0" fontId="16" fillId="0" borderId="0" xfId="0" applyFont="1" applyAlignment="1">
      <alignment horizontal="center" vertical="top"/>
    </xf>
    <xf numFmtId="0" fontId="16" fillId="0" borderId="3" xfId="0" applyFont="1" applyFill="1" applyBorder="1" applyAlignment="1" applyProtection="1">
      <alignment horizontal="left" vertical="top" wrapText="1"/>
      <protection locked="0"/>
    </xf>
    <xf numFmtId="0" fontId="4" fillId="3" borderId="3" xfId="0" applyFont="1" applyFill="1" applyBorder="1" applyAlignment="1">
      <alignment horizontal="center" wrapText="1"/>
    </xf>
    <xf numFmtId="0" fontId="16" fillId="0" borderId="3"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5"/>
  <sheetViews>
    <sheetView zoomScale="129" zoomScaleNormal="129" workbookViewId="0" topLeftCell="A1">
      <selection activeCell="A1" sqref="A1"/>
    </sheetView>
  </sheetViews>
  <sheetFormatPr defaultColWidth="9.00390625" defaultRowHeight="12.75"/>
  <cols>
    <col min="1" max="1" width="10.75390625" style="1" customWidth="1"/>
    <col min="2" max="2" width="20.875" style="1" customWidth="1"/>
    <col min="3" max="3" width="4.00390625" style="1" customWidth="1"/>
    <col min="4" max="4" width="3.75390625" style="1" customWidth="1"/>
    <col min="5" max="8" width="10.75390625" style="1" customWidth="1"/>
    <col min="9" max="9" width="10.25390625" style="1" customWidth="1"/>
    <col min="10" max="16384" width="10.75390625" style="1" customWidth="1"/>
  </cols>
  <sheetData>
    <row r="1" ht="18.75">
      <c r="A1" s="9" t="s">
        <v>654</v>
      </c>
    </row>
    <row r="2" spans="1:5" ht="18.75">
      <c r="A2" s="9" t="s">
        <v>650</v>
      </c>
      <c r="E2" s="2" t="s">
        <v>292</v>
      </c>
    </row>
    <row r="4" spans="2:7" ht="12.75">
      <c r="B4" s="22"/>
      <c r="C4" s="22"/>
      <c r="D4" s="22" t="s">
        <v>149</v>
      </c>
      <c r="E4" s="23" t="s">
        <v>146</v>
      </c>
      <c r="F4" s="23" t="s">
        <v>147</v>
      </c>
      <c r="G4" s="23" t="s">
        <v>148</v>
      </c>
    </row>
    <row r="5" spans="2:7" ht="12.75">
      <c r="B5" s="18" t="s">
        <v>653</v>
      </c>
      <c r="C5" s="19"/>
      <c r="D5" s="20">
        <f>COUNTIF(LB56!E2:E280,"T")</f>
        <v>144</v>
      </c>
      <c r="E5" s="21">
        <f>COUNTIF(LB56!J2:J280,"Accept")</f>
        <v>117</v>
      </c>
      <c r="F5" s="21">
        <f>COUNTIF(LB56!J2:J280,"Reject")</f>
        <v>10</v>
      </c>
      <c r="G5" s="21">
        <f>COUNTIF(LB56!J2:J280,"Counter")</f>
        <v>38</v>
      </c>
    </row>
    <row r="6" spans="2:7" ht="12.75">
      <c r="B6" s="6"/>
      <c r="C6" s="6"/>
      <c r="D6" s="3"/>
      <c r="E6" s="16"/>
      <c r="F6" s="16"/>
      <c r="G6" s="16"/>
    </row>
    <row r="7" spans="2:7" ht="12.75">
      <c r="B7" s="4" t="s">
        <v>158</v>
      </c>
      <c r="C7" s="4"/>
      <c r="D7" s="5">
        <f>COUNTIF(LB56!E2:E280,"E")</f>
        <v>135</v>
      </c>
      <c r="E7" s="17">
        <f>COUNTIF(LB56!J2:J280,"Accept")</f>
        <v>117</v>
      </c>
      <c r="F7" s="17">
        <f>COUNTIF(LB56!J2:J280,"Reject")</f>
        <v>10</v>
      </c>
      <c r="G7" s="17">
        <f>COUNTIF(LB56!J2:J280,"Counter")</f>
        <v>38</v>
      </c>
    </row>
    <row r="8" spans="2:7" ht="12.75">
      <c r="B8" s="6"/>
      <c r="C8" s="6"/>
      <c r="D8" s="3"/>
      <c r="E8" s="16"/>
      <c r="F8" s="16"/>
      <c r="G8" s="16"/>
    </row>
    <row r="9" spans="2:7" ht="13.5" thickBot="1">
      <c r="B9" s="7" t="s">
        <v>167</v>
      </c>
      <c r="C9" s="7"/>
      <c r="D9" s="8">
        <f>D5+D7</f>
        <v>279</v>
      </c>
      <c r="E9" s="8">
        <f>E5+E7</f>
        <v>234</v>
      </c>
      <c r="F9" s="8">
        <f>F5+F7</f>
        <v>20</v>
      </c>
      <c r="G9" s="8">
        <f>G5+G7</f>
        <v>76</v>
      </c>
    </row>
    <row r="11" ht="13.5" customHeight="1"/>
    <row r="12" ht="13.5" customHeight="1"/>
    <row r="13" ht="12.75">
      <c r="A13" s="10" t="s">
        <v>291</v>
      </c>
    </row>
    <row r="14" ht="12.75">
      <c r="A14" s="10" t="s">
        <v>652</v>
      </c>
    </row>
    <row r="15" ht="12.75">
      <c r="A15" s="10" t="s">
        <v>651</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280"/>
  <sheetViews>
    <sheetView tabSelected="1" zoomScale="84" zoomScaleNormal="84" workbookViewId="0" topLeftCell="A1">
      <pane ySplit="1" topLeftCell="BM2" activePane="bottomLeft" state="frozen"/>
      <selection pane="topLeft" activeCell="A1" sqref="A1"/>
      <selection pane="bottomLeft" activeCell="I202" sqref="I202"/>
    </sheetView>
  </sheetViews>
  <sheetFormatPr defaultColWidth="9.00390625" defaultRowHeight="12.75"/>
  <cols>
    <col min="1" max="1" width="18.00390625" style="0" customWidth="1"/>
    <col min="2" max="2" width="9.25390625" style="0" customWidth="1"/>
    <col min="3" max="3" width="6.875" style="0" customWidth="1"/>
    <col min="4" max="4" width="9.50390625" style="0" customWidth="1"/>
    <col min="5" max="5" width="11.00390625" style="36" customWidth="1"/>
    <col min="6" max="6" width="11.00390625" style="0" customWidth="1"/>
    <col min="7" max="7" width="26.00390625" style="0" customWidth="1"/>
    <col min="8" max="8" width="23.375" style="0" customWidth="1"/>
    <col min="9" max="9" width="15.25390625" style="41" customWidth="1"/>
    <col min="10" max="10" width="11.00390625" style="42" customWidth="1"/>
    <col min="11" max="11" width="11.00390625" style="11" customWidth="1"/>
    <col min="12" max="12" width="15.25390625" style="0" customWidth="1"/>
    <col min="13" max="16384" width="11.00390625" style="0" customWidth="1"/>
  </cols>
  <sheetData>
    <row r="1" spans="1:12" s="12" customFormat="1" ht="82.5" customHeight="1">
      <c r="A1" s="14" t="s">
        <v>150</v>
      </c>
      <c r="B1" s="14" t="s">
        <v>159</v>
      </c>
      <c r="C1" s="14" t="s">
        <v>160</v>
      </c>
      <c r="D1" s="14" t="s">
        <v>659</v>
      </c>
      <c r="E1" s="35" t="s">
        <v>161</v>
      </c>
      <c r="F1" s="14" t="s">
        <v>36</v>
      </c>
      <c r="G1" s="15" t="s">
        <v>162</v>
      </c>
      <c r="H1" s="14" t="s">
        <v>163</v>
      </c>
      <c r="I1" s="13" t="s">
        <v>153</v>
      </c>
      <c r="J1" s="44" t="s">
        <v>156</v>
      </c>
      <c r="K1" s="13" t="s">
        <v>164</v>
      </c>
      <c r="L1" s="13" t="s">
        <v>155</v>
      </c>
    </row>
    <row r="2" spans="1:12" s="33" customFormat="1" ht="38.25">
      <c r="A2" s="24" t="s">
        <v>212</v>
      </c>
      <c r="B2" s="24">
        <v>1</v>
      </c>
      <c r="C2" s="25" t="s">
        <v>165</v>
      </c>
      <c r="D2" s="24" t="s">
        <v>71</v>
      </c>
      <c r="E2" s="32" t="s">
        <v>661</v>
      </c>
      <c r="F2" s="32" t="s">
        <v>165</v>
      </c>
      <c r="G2" s="24" t="s">
        <v>72</v>
      </c>
      <c r="H2" s="24" t="s">
        <v>73</v>
      </c>
      <c r="I2" s="37" t="s">
        <v>294</v>
      </c>
      <c r="J2" s="38" t="s">
        <v>293</v>
      </c>
      <c r="K2" s="27"/>
      <c r="L2" s="24"/>
    </row>
    <row r="3" spans="1:12" s="33" customFormat="1" ht="89.25">
      <c r="A3" s="24" t="s">
        <v>238</v>
      </c>
      <c r="B3" s="24">
        <v>2</v>
      </c>
      <c r="C3" s="24" t="s">
        <v>165</v>
      </c>
      <c r="D3" s="24" t="s">
        <v>71</v>
      </c>
      <c r="E3" s="32" t="s">
        <v>656</v>
      </c>
      <c r="F3" s="32" t="s">
        <v>157</v>
      </c>
      <c r="G3" s="24" t="s">
        <v>492</v>
      </c>
      <c r="H3" s="24" t="s">
        <v>493</v>
      </c>
      <c r="I3" s="37" t="s">
        <v>295</v>
      </c>
      <c r="J3" s="38" t="s">
        <v>293</v>
      </c>
      <c r="K3" s="27"/>
      <c r="L3" s="24"/>
    </row>
    <row r="4" spans="1:12" s="33" customFormat="1" ht="38.25">
      <c r="A4" s="24" t="s">
        <v>250</v>
      </c>
      <c r="B4" s="24">
        <v>3</v>
      </c>
      <c r="C4" s="24" t="s">
        <v>157</v>
      </c>
      <c r="D4" s="24" t="s">
        <v>71</v>
      </c>
      <c r="E4" s="32" t="s">
        <v>661</v>
      </c>
      <c r="F4" s="32" t="s">
        <v>165</v>
      </c>
      <c r="G4" s="24" t="s">
        <v>585</v>
      </c>
      <c r="H4" s="24" t="s">
        <v>586</v>
      </c>
      <c r="I4" s="37" t="s">
        <v>297</v>
      </c>
      <c r="J4" s="38" t="s">
        <v>296</v>
      </c>
      <c r="K4" s="27"/>
      <c r="L4" s="24"/>
    </row>
    <row r="5" spans="1:12" s="33" customFormat="1" ht="25.5">
      <c r="A5" s="24" t="s">
        <v>208</v>
      </c>
      <c r="B5" s="24">
        <v>4</v>
      </c>
      <c r="C5" s="25" t="s">
        <v>165</v>
      </c>
      <c r="D5" s="24" t="s">
        <v>18</v>
      </c>
      <c r="E5" s="32" t="s">
        <v>661</v>
      </c>
      <c r="F5" s="32" t="s">
        <v>165</v>
      </c>
      <c r="G5" s="24" t="s">
        <v>19</v>
      </c>
      <c r="H5" s="24" t="s">
        <v>20</v>
      </c>
      <c r="I5" s="37" t="s">
        <v>298</v>
      </c>
      <c r="J5" s="38" t="s">
        <v>293</v>
      </c>
      <c r="K5" s="27"/>
      <c r="L5" s="24"/>
    </row>
    <row r="6" spans="1:12" s="33" customFormat="1" ht="76.5">
      <c r="A6" s="24" t="s">
        <v>259</v>
      </c>
      <c r="B6" s="24">
        <v>5</v>
      </c>
      <c r="C6" s="24" t="s">
        <v>165</v>
      </c>
      <c r="D6" s="24" t="s">
        <v>637</v>
      </c>
      <c r="E6" s="32" t="s">
        <v>656</v>
      </c>
      <c r="F6" s="32" t="s">
        <v>157</v>
      </c>
      <c r="G6" s="24" t="s">
        <v>638</v>
      </c>
      <c r="H6" s="24" t="s">
        <v>639</v>
      </c>
      <c r="I6" s="37" t="s">
        <v>299</v>
      </c>
      <c r="J6" s="38" t="s">
        <v>293</v>
      </c>
      <c r="K6" s="27"/>
      <c r="L6" s="24"/>
    </row>
    <row r="7" spans="1:12" s="33" customFormat="1" ht="127.5">
      <c r="A7" s="24" t="s">
        <v>261</v>
      </c>
      <c r="B7" s="24">
        <v>6</v>
      </c>
      <c r="C7" s="24" t="s">
        <v>165</v>
      </c>
      <c r="D7" s="24" t="s">
        <v>647</v>
      </c>
      <c r="E7" s="32" t="s">
        <v>656</v>
      </c>
      <c r="F7" s="32" t="s">
        <v>157</v>
      </c>
      <c r="G7" s="24" t="s">
        <v>648</v>
      </c>
      <c r="H7" s="24" t="s">
        <v>649</v>
      </c>
      <c r="I7" s="37" t="s">
        <v>335</v>
      </c>
      <c r="J7" s="38" t="s">
        <v>293</v>
      </c>
      <c r="K7" s="27"/>
      <c r="L7" s="24"/>
    </row>
    <row r="8" spans="1:12" s="33" customFormat="1" ht="114.75">
      <c r="A8" s="24" t="s">
        <v>215</v>
      </c>
      <c r="B8" s="24">
        <v>7</v>
      </c>
      <c r="C8" s="24" t="s">
        <v>165</v>
      </c>
      <c r="D8" s="24" t="s">
        <v>117</v>
      </c>
      <c r="E8" s="32" t="s">
        <v>656</v>
      </c>
      <c r="F8" s="32" t="s">
        <v>157</v>
      </c>
      <c r="G8" s="24" t="s">
        <v>115</v>
      </c>
      <c r="H8" s="24" t="s">
        <v>116</v>
      </c>
      <c r="I8" s="37" t="s">
        <v>304</v>
      </c>
      <c r="J8" s="38" t="s">
        <v>293</v>
      </c>
      <c r="K8" s="27"/>
      <c r="L8" s="24"/>
    </row>
    <row r="9" spans="1:12" s="33" customFormat="1" ht="25.5">
      <c r="A9" s="24" t="s">
        <v>224</v>
      </c>
      <c r="B9" s="24">
        <v>8</v>
      </c>
      <c r="C9" s="24" t="s">
        <v>157</v>
      </c>
      <c r="D9" s="24" t="s">
        <v>117</v>
      </c>
      <c r="E9" s="32" t="s">
        <v>661</v>
      </c>
      <c r="F9" s="32" t="s">
        <v>165</v>
      </c>
      <c r="G9" s="24" t="s">
        <v>276</v>
      </c>
      <c r="H9" s="24" t="s">
        <v>277</v>
      </c>
      <c r="I9" s="37" t="s">
        <v>300</v>
      </c>
      <c r="J9" s="38" t="s">
        <v>293</v>
      </c>
      <c r="K9" s="27"/>
      <c r="L9" s="24"/>
    </row>
    <row r="10" spans="1:12" s="33" customFormat="1" ht="127.5">
      <c r="A10" s="24" t="s">
        <v>227</v>
      </c>
      <c r="B10" s="24">
        <v>9</v>
      </c>
      <c r="C10" s="24" t="s">
        <v>165</v>
      </c>
      <c r="D10" s="24" t="s">
        <v>117</v>
      </c>
      <c r="E10" s="32" t="s">
        <v>661</v>
      </c>
      <c r="F10" s="32" t="s">
        <v>157</v>
      </c>
      <c r="G10" s="24" t="s">
        <v>394</v>
      </c>
      <c r="H10" s="24" t="s">
        <v>395</v>
      </c>
      <c r="I10" s="37" t="s">
        <v>301</v>
      </c>
      <c r="J10" s="38" t="s">
        <v>302</v>
      </c>
      <c r="K10" s="27"/>
      <c r="L10" s="24"/>
    </row>
    <row r="11" spans="1:12" s="33" customFormat="1" ht="25.5">
      <c r="A11" s="24" t="s">
        <v>223</v>
      </c>
      <c r="B11" s="24">
        <v>10</v>
      </c>
      <c r="C11" s="24" t="s">
        <v>157</v>
      </c>
      <c r="D11" s="24" t="s">
        <v>117</v>
      </c>
      <c r="E11" s="32" t="s">
        <v>661</v>
      </c>
      <c r="F11" s="32" t="s">
        <v>165</v>
      </c>
      <c r="G11" s="24" t="s">
        <v>276</v>
      </c>
      <c r="H11" s="24" t="s">
        <v>277</v>
      </c>
      <c r="I11" s="37" t="s">
        <v>336</v>
      </c>
      <c r="J11" s="38" t="s">
        <v>293</v>
      </c>
      <c r="K11" s="27"/>
      <c r="L11" s="24"/>
    </row>
    <row r="12" spans="1:12" s="33" customFormat="1" ht="38.25">
      <c r="A12" s="24" t="s">
        <v>228</v>
      </c>
      <c r="B12" s="24">
        <v>11</v>
      </c>
      <c r="C12" s="24" t="s">
        <v>165</v>
      </c>
      <c r="D12" s="24" t="s">
        <v>431</v>
      </c>
      <c r="E12" s="32" t="s">
        <v>661</v>
      </c>
      <c r="F12" s="32" t="s">
        <v>157</v>
      </c>
      <c r="G12" s="24" t="s">
        <v>425</v>
      </c>
      <c r="H12" s="24" t="s">
        <v>426</v>
      </c>
      <c r="I12" s="37" t="s">
        <v>337</v>
      </c>
      <c r="J12" s="38" t="s">
        <v>293</v>
      </c>
      <c r="K12" s="27"/>
      <c r="L12" s="24"/>
    </row>
    <row r="13" spans="1:12" s="33" customFormat="1" ht="140.25">
      <c r="A13" s="24" t="s">
        <v>228</v>
      </c>
      <c r="B13" s="24">
        <v>12</v>
      </c>
      <c r="C13" s="24" t="s">
        <v>165</v>
      </c>
      <c r="D13" s="24" t="s">
        <v>431</v>
      </c>
      <c r="E13" s="32" t="s">
        <v>656</v>
      </c>
      <c r="F13" s="32" t="s">
        <v>157</v>
      </c>
      <c r="G13" s="24" t="s">
        <v>427</v>
      </c>
      <c r="H13" s="24" t="s">
        <v>428</v>
      </c>
      <c r="I13" s="37" t="s">
        <v>303</v>
      </c>
      <c r="J13" s="38" t="s">
        <v>302</v>
      </c>
      <c r="K13" s="27"/>
      <c r="L13" s="24"/>
    </row>
    <row r="14" spans="1:12" s="33" customFormat="1" ht="63.75">
      <c r="A14" s="24" t="s">
        <v>249</v>
      </c>
      <c r="B14" s="24">
        <v>13</v>
      </c>
      <c r="C14" s="24" t="s">
        <v>157</v>
      </c>
      <c r="D14" s="24" t="s">
        <v>577</v>
      </c>
      <c r="E14" s="32" t="s">
        <v>661</v>
      </c>
      <c r="F14" s="32" t="s">
        <v>165</v>
      </c>
      <c r="G14" s="24" t="s">
        <v>575</v>
      </c>
      <c r="H14" s="24" t="s">
        <v>576</v>
      </c>
      <c r="I14" s="37" t="s">
        <v>337</v>
      </c>
      <c r="J14" s="38" t="s">
        <v>293</v>
      </c>
      <c r="K14" s="27"/>
      <c r="L14" s="24"/>
    </row>
    <row r="15" spans="1:12" s="33" customFormat="1" ht="114.75">
      <c r="A15" s="24" t="s">
        <v>259</v>
      </c>
      <c r="B15" s="24">
        <v>14</v>
      </c>
      <c r="C15" s="24" t="s">
        <v>165</v>
      </c>
      <c r="D15" s="24" t="s">
        <v>634</v>
      </c>
      <c r="E15" s="32" t="s">
        <v>656</v>
      </c>
      <c r="F15" s="32" t="s">
        <v>157</v>
      </c>
      <c r="G15" s="24" t="s">
        <v>635</v>
      </c>
      <c r="H15" s="24" t="s">
        <v>636</v>
      </c>
      <c r="I15" s="37" t="s">
        <v>305</v>
      </c>
      <c r="J15" s="38" t="s">
        <v>302</v>
      </c>
      <c r="K15" s="27"/>
      <c r="L15" s="24"/>
    </row>
    <row r="16" spans="1:12" s="33" customFormat="1" ht="102">
      <c r="A16" s="24" t="s">
        <v>212</v>
      </c>
      <c r="B16" s="24">
        <v>15</v>
      </c>
      <c r="C16" s="25" t="s">
        <v>165</v>
      </c>
      <c r="D16" s="24" t="s">
        <v>101</v>
      </c>
      <c r="E16" s="32" t="s">
        <v>656</v>
      </c>
      <c r="F16" s="32" t="s">
        <v>157</v>
      </c>
      <c r="G16" s="24" t="s">
        <v>102</v>
      </c>
      <c r="H16" s="24" t="s">
        <v>103</v>
      </c>
      <c r="I16" s="37" t="s">
        <v>306</v>
      </c>
      <c r="J16" s="38" t="s">
        <v>293</v>
      </c>
      <c r="K16" s="27"/>
      <c r="L16" s="24"/>
    </row>
    <row r="17" spans="1:12" s="33" customFormat="1" ht="63.75">
      <c r="A17" s="24" t="s">
        <v>249</v>
      </c>
      <c r="B17" s="24">
        <v>16</v>
      </c>
      <c r="C17" s="24" t="s">
        <v>157</v>
      </c>
      <c r="D17" s="24" t="s">
        <v>101</v>
      </c>
      <c r="E17" s="32" t="s">
        <v>661</v>
      </c>
      <c r="F17" s="32" t="s">
        <v>165</v>
      </c>
      <c r="G17" s="24" t="s">
        <v>575</v>
      </c>
      <c r="H17" s="24" t="s">
        <v>576</v>
      </c>
      <c r="I17" s="37" t="s">
        <v>337</v>
      </c>
      <c r="J17" s="38" t="s">
        <v>293</v>
      </c>
      <c r="K17" s="27"/>
      <c r="L17" s="24"/>
    </row>
    <row r="18" spans="1:12" s="33" customFormat="1" ht="76.5">
      <c r="A18" s="24" t="s">
        <v>215</v>
      </c>
      <c r="B18" s="24">
        <v>17</v>
      </c>
      <c r="C18" s="24" t="s">
        <v>165</v>
      </c>
      <c r="D18" s="24" t="s">
        <v>101</v>
      </c>
      <c r="E18" s="32" t="s">
        <v>656</v>
      </c>
      <c r="F18" s="32" t="s">
        <v>157</v>
      </c>
      <c r="G18" s="24" t="s">
        <v>115</v>
      </c>
      <c r="H18" s="24" t="s">
        <v>116</v>
      </c>
      <c r="I18" s="37" t="s">
        <v>337</v>
      </c>
      <c r="J18" s="38" t="s">
        <v>293</v>
      </c>
      <c r="K18" s="27"/>
      <c r="L18" s="24"/>
    </row>
    <row r="19" spans="1:12" s="33" customFormat="1" ht="25.5">
      <c r="A19" s="24" t="s">
        <v>224</v>
      </c>
      <c r="B19" s="24">
        <v>18</v>
      </c>
      <c r="C19" s="24" t="s">
        <v>157</v>
      </c>
      <c r="D19" s="24" t="s">
        <v>101</v>
      </c>
      <c r="E19" s="32" t="s">
        <v>661</v>
      </c>
      <c r="F19" s="32" t="s">
        <v>165</v>
      </c>
      <c r="G19" s="24" t="s">
        <v>276</v>
      </c>
      <c r="H19" s="24" t="s">
        <v>277</v>
      </c>
      <c r="I19" s="37" t="s">
        <v>338</v>
      </c>
      <c r="J19" s="38" t="s">
        <v>293</v>
      </c>
      <c r="K19" s="27"/>
      <c r="L19" s="24"/>
    </row>
    <row r="20" spans="1:12" s="33" customFormat="1" ht="89.25">
      <c r="A20" s="24" t="s">
        <v>264</v>
      </c>
      <c r="B20" s="24">
        <v>19</v>
      </c>
      <c r="C20" s="24" t="s">
        <v>165</v>
      </c>
      <c r="D20" s="24" t="s">
        <v>101</v>
      </c>
      <c r="E20" s="32" t="s">
        <v>656</v>
      </c>
      <c r="F20" s="32" t="s">
        <v>157</v>
      </c>
      <c r="G20" s="24" t="s">
        <v>186</v>
      </c>
      <c r="H20" s="24" t="s">
        <v>187</v>
      </c>
      <c r="I20" s="37" t="s">
        <v>306</v>
      </c>
      <c r="J20" s="38" t="s">
        <v>293</v>
      </c>
      <c r="K20" s="27"/>
      <c r="L20" s="24"/>
    </row>
    <row r="21" spans="1:12" s="33" customFormat="1" ht="102">
      <c r="A21" s="24" t="s">
        <v>250</v>
      </c>
      <c r="B21" s="24">
        <v>20</v>
      </c>
      <c r="C21" s="24" t="s">
        <v>157</v>
      </c>
      <c r="D21" s="24" t="s">
        <v>101</v>
      </c>
      <c r="E21" s="32" t="s">
        <v>656</v>
      </c>
      <c r="F21" s="32" t="s">
        <v>157</v>
      </c>
      <c r="G21" s="24" t="s">
        <v>583</v>
      </c>
      <c r="H21" s="24" t="s">
        <v>584</v>
      </c>
      <c r="I21" s="37" t="s">
        <v>306</v>
      </c>
      <c r="J21" s="38" t="s">
        <v>293</v>
      </c>
      <c r="K21" s="27"/>
      <c r="L21" s="24"/>
    </row>
    <row r="22" spans="1:12" s="33" customFormat="1" ht="38.25">
      <c r="A22" s="24" t="s">
        <v>228</v>
      </c>
      <c r="B22" s="24">
        <v>21</v>
      </c>
      <c r="C22" s="24" t="s">
        <v>165</v>
      </c>
      <c r="D22" s="24" t="s">
        <v>101</v>
      </c>
      <c r="E22" s="32" t="s">
        <v>661</v>
      </c>
      <c r="F22" s="32" t="s">
        <v>157</v>
      </c>
      <c r="G22" s="24" t="s">
        <v>425</v>
      </c>
      <c r="H22" s="24" t="s">
        <v>426</v>
      </c>
      <c r="I22" s="37" t="s">
        <v>337</v>
      </c>
      <c r="J22" s="38" t="s">
        <v>293</v>
      </c>
      <c r="K22" s="27"/>
      <c r="L22" s="24"/>
    </row>
    <row r="23" spans="1:12" s="33" customFormat="1" ht="114.75">
      <c r="A23" s="24" t="s">
        <v>228</v>
      </c>
      <c r="B23" s="24">
        <v>22</v>
      </c>
      <c r="C23" s="24" t="s">
        <v>165</v>
      </c>
      <c r="D23" s="24" t="s">
        <v>101</v>
      </c>
      <c r="E23" s="32" t="s">
        <v>656</v>
      </c>
      <c r="F23" s="32" t="s">
        <v>157</v>
      </c>
      <c r="G23" s="24" t="s">
        <v>427</v>
      </c>
      <c r="H23" s="24" t="s">
        <v>428</v>
      </c>
      <c r="I23" s="37" t="s">
        <v>307</v>
      </c>
      <c r="J23" s="38" t="s">
        <v>293</v>
      </c>
      <c r="K23" s="27"/>
      <c r="L23" s="24"/>
    </row>
    <row r="24" spans="1:12" s="33" customFormat="1" ht="51">
      <c r="A24" s="24" t="s">
        <v>222</v>
      </c>
      <c r="B24" s="24">
        <v>23</v>
      </c>
      <c r="C24" s="24" t="s">
        <v>165</v>
      </c>
      <c r="D24" s="24" t="s">
        <v>101</v>
      </c>
      <c r="E24" s="32" t="s">
        <v>661</v>
      </c>
      <c r="F24" s="32" t="s">
        <v>165</v>
      </c>
      <c r="G24" s="24" t="s">
        <v>270</v>
      </c>
      <c r="H24" s="24" t="s">
        <v>271</v>
      </c>
      <c r="I24" s="37" t="s">
        <v>338</v>
      </c>
      <c r="J24" s="38" t="s">
        <v>293</v>
      </c>
      <c r="K24" s="27"/>
      <c r="L24" s="24"/>
    </row>
    <row r="25" spans="1:12" s="33" customFormat="1" ht="140.25">
      <c r="A25" s="24" t="s">
        <v>261</v>
      </c>
      <c r="B25" s="24">
        <v>24</v>
      </c>
      <c r="C25" s="24" t="s">
        <v>165</v>
      </c>
      <c r="D25" s="24" t="s">
        <v>101</v>
      </c>
      <c r="E25" s="32" t="s">
        <v>656</v>
      </c>
      <c r="F25" s="32" t="s">
        <v>157</v>
      </c>
      <c r="G25" s="24" t="s">
        <v>168</v>
      </c>
      <c r="H25" s="24" t="s">
        <v>169</v>
      </c>
      <c r="I25" s="37" t="s">
        <v>308</v>
      </c>
      <c r="J25" s="38" t="s">
        <v>293</v>
      </c>
      <c r="K25" s="27"/>
      <c r="L25" s="24"/>
    </row>
    <row r="26" spans="1:12" s="33" customFormat="1" ht="25.5">
      <c r="A26" s="24" t="s">
        <v>223</v>
      </c>
      <c r="B26" s="24">
        <v>25</v>
      </c>
      <c r="C26" s="24" t="s">
        <v>157</v>
      </c>
      <c r="D26" s="24" t="s">
        <v>101</v>
      </c>
      <c r="E26" s="32" t="s">
        <v>661</v>
      </c>
      <c r="F26" s="32" t="s">
        <v>165</v>
      </c>
      <c r="G26" s="24" t="s">
        <v>276</v>
      </c>
      <c r="H26" s="24" t="s">
        <v>277</v>
      </c>
      <c r="I26" s="37" t="s">
        <v>338</v>
      </c>
      <c r="J26" s="38" t="s">
        <v>293</v>
      </c>
      <c r="K26" s="27"/>
      <c r="L26" s="24"/>
    </row>
    <row r="27" spans="1:12" s="33" customFormat="1" ht="127.5">
      <c r="A27" s="24" t="s">
        <v>259</v>
      </c>
      <c r="B27" s="24">
        <v>26</v>
      </c>
      <c r="C27" s="24" t="s">
        <v>165</v>
      </c>
      <c r="D27" s="24" t="s">
        <v>641</v>
      </c>
      <c r="E27" s="32" t="s">
        <v>656</v>
      </c>
      <c r="F27" s="32" t="s">
        <v>157</v>
      </c>
      <c r="G27" s="24" t="s">
        <v>642</v>
      </c>
      <c r="H27" s="24" t="s">
        <v>643</v>
      </c>
      <c r="I27" s="37" t="s">
        <v>309</v>
      </c>
      <c r="J27" s="38" t="s">
        <v>293</v>
      </c>
      <c r="K27" s="27"/>
      <c r="L27" s="24"/>
    </row>
    <row r="28" spans="1:12" s="33" customFormat="1" ht="63.75">
      <c r="A28" s="24" t="s">
        <v>249</v>
      </c>
      <c r="B28" s="24">
        <v>27</v>
      </c>
      <c r="C28" s="24" t="s">
        <v>157</v>
      </c>
      <c r="D28" s="24" t="s">
        <v>15</v>
      </c>
      <c r="E28" s="32" t="s">
        <v>661</v>
      </c>
      <c r="F28" s="32" t="s">
        <v>165</v>
      </c>
      <c r="G28" s="24" t="s">
        <v>575</v>
      </c>
      <c r="H28" s="24" t="s">
        <v>576</v>
      </c>
      <c r="I28" s="37" t="s">
        <v>337</v>
      </c>
      <c r="J28" s="38" t="s">
        <v>293</v>
      </c>
      <c r="K28" s="27"/>
      <c r="L28" s="24"/>
    </row>
    <row r="29" spans="1:12" s="33" customFormat="1" ht="76.5">
      <c r="A29" s="24" t="s">
        <v>215</v>
      </c>
      <c r="B29" s="24">
        <v>28</v>
      </c>
      <c r="C29" s="24" t="s">
        <v>165</v>
      </c>
      <c r="D29" s="24" t="s">
        <v>15</v>
      </c>
      <c r="E29" s="32" t="s">
        <v>656</v>
      </c>
      <c r="F29" s="32" t="s">
        <v>157</v>
      </c>
      <c r="G29" s="24" t="s">
        <v>115</v>
      </c>
      <c r="H29" s="24" t="s">
        <v>116</v>
      </c>
      <c r="I29" s="37" t="s">
        <v>337</v>
      </c>
      <c r="J29" s="38" t="s">
        <v>293</v>
      </c>
      <c r="K29" s="27"/>
      <c r="L29" s="24"/>
    </row>
    <row r="30" spans="1:12" s="33" customFormat="1" ht="25.5">
      <c r="A30" s="24" t="s">
        <v>224</v>
      </c>
      <c r="B30" s="24">
        <v>29</v>
      </c>
      <c r="C30" s="24" t="s">
        <v>157</v>
      </c>
      <c r="D30" s="24" t="s">
        <v>15</v>
      </c>
      <c r="E30" s="32" t="s">
        <v>661</v>
      </c>
      <c r="F30" s="32" t="s">
        <v>165</v>
      </c>
      <c r="G30" s="24" t="s">
        <v>276</v>
      </c>
      <c r="H30" s="24" t="s">
        <v>277</v>
      </c>
      <c r="I30" s="37" t="s">
        <v>338</v>
      </c>
      <c r="J30" s="38" t="s">
        <v>293</v>
      </c>
      <c r="K30" s="27"/>
      <c r="L30" s="24"/>
    </row>
    <row r="31" spans="1:12" s="33" customFormat="1" ht="38.25">
      <c r="A31" s="24" t="s">
        <v>227</v>
      </c>
      <c r="B31" s="24">
        <v>30</v>
      </c>
      <c r="C31" s="24" t="s">
        <v>165</v>
      </c>
      <c r="D31" s="24" t="s">
        <v>15</v>
      </c>
      <c r="E31" s="32" t="s">
        <v>661</v>
      </c>
      <c r="F31" s="32" t="s">
        <v>157</v>
      </c>
      <c r="G31" s="24" t="s">
        <v>394</v>
      </c>
      <c r="H31" s="24" t="s">
        <v>395</v>
      </c>
      <c r="I31" s="37" t="s">
        <v>339</v>
      </c>
      <c r="J31" s="38" t="s">
        <v>302</v>
      </c>
      <c r="K31" s="27"/>
      <c r="L31" s="24"/>
    </row>
    <row r="32" spans="1:12" s="33" customFormat="1" ht="89.25">
      <c r="A32" s="24" t="s">
        <v>210</v>
      </c>
      <c r="B32" s="24">
        <v>31</v>
      </c>
      <c r="C32" s="25" t="s">
        <v>157</v>
      </c>
      <c r="D32" s="24" t="s">
        <v>15</v>
      </c>
      <c r="E32" s="32" t="s">
        <v>656</v>
      </c>
      <c r="F32" s="32" t="s">
        <v>157</v>
      </c>
      <c r="G32" s="24" t="s">
        <v>39</v>
      </c>
      <c r="H32" s="24" t="s">
        <v>40</v>
      </c>
      <c r="I32" s="37" t="s">
        <v>310</v>
      </c>
      <c r="J32" s="38" t="s">
        <v>302</v>
      </c>
      <c r="K32" s="27"/>
      <c r="L32" s="24"/>
    </row>
    <row r="33" spans="1:12" s="33" customFormat="1" ht="114.75">
      <c r="A33" s="24" t="s">
        <v>228</v>
      </c>
      <c r="B33" s="24">
        <v>32</v>
      </c>
      <c r="C33" s="24" t="s">
        <v>165</v>
      </c>
      <c r="D33" s="24" t="s">
        <v>15</v>
      </c>
      <c r="E33" s="32" t="s">
        <v>656</v>
      </c>
      <c r="F33" s="32" t="s">
        <v>157</v>
      </c>
      <c r="G33" s="24" t="s">
        <v>427</v>
      </c>
      <c r="H33" s="24" t="s">
        <v>428</v>
      </c>
      <c r="I33" s="37" t="s">
        <v>340</v>
      </c>
      <c r="J33" s="38" t="s">
        <v>293</v>
      </c>
      <c r="K33" s="27"/>
      <c r="L33" s="24"/>
    </row>
    <row r="34" spans="1:12" s="33" customFormat="1" ht="38.25">
      <c r="A34" s="24" t="s">
        <v>228</v>
      </c>
      <c r="B34" s="24">
        <v>33</v>
      </c>
      <c r="C34" s="24" t="s">
        <v>165</v>
      </c>
      <c r="D34" s="24" t="s">
        <v>15</v>
      </c>
      <c r="E34" s="32" t="s">
        <v>661</v>
      </c>
      <c r="F34" s="32" t="s">
        <v>157</v>
      </c>
      <c r="G34" s="24" t="s">
        <v>425</v>
      </c>
      <c r="H34" s="24" t="s">
        <v>426</v>
      </c>
      <c r="I34" s="37" t="s">
        <v>337</v>
      </c>
      <c r="J34" s="38" t="s">
        <v>293</v>
      </c>
      <c r="K34" s="27"/>
      <c r="L34" s="24"/>
    </row>
    <row r="35" spans="1:12" s="33" customFormat="1" ht="114.75">
      <c r="A35" s="24" t="s">
        <v>228</v>
      </c>
      <c r="B35" s="24">
        <v>34</v>
      </c>
      <c r="C35" s="24" t="s">
        <v>165</v>
      </c>
      <c r="D35" s="24" t="s">
        <v>15</v>
      </c>
      <c r="E35" s="32" t="s">
        <v>656</v>
      </c>
      <c r="F35" s="32" t="s">
        <v>157</v>
      </c>
      <c r="G35" s="24" t="s">
        <v>427</v>
      </c>
      <c r="H35" s="24" t="s">
        <v>428</v>
      </c>
      <c r="I35" s="37" t="s">
        <v>340</v>
      </c>
      <c r="J35" s="38" t="s">
        <v>293</v>
      </c>
      <c r="K35" s="27"/>
      <c r="L35" s="24"/>
    </row>
    <row r="36" spans="1:12" s="33" customFormat="1" ht="38.25">
      <c r="A36" s="24" t="s">
        <v>228</v>
      </c>
      <c r="B36" s="24">
        <v>35</v>
      </c>
      <c r="C36" s="24" t="s">
        <v>165</v>
      </c>
      <c r="D36" s="24" t="s">
        <v>15</v>
      </c>
      <c r="E36" s="32" t="s">
        <v>661</v>
      </c>
      <c r="F36" s="32" t="s">
        <v>165</v>
      </c>
      <c r="G36" s="24" t="s">
        <v>429</v>
      </c>
      <c r="H36" s="24" t="s">
        <v>430</v>
      </c>
      <c r="I36" s="37" t="s">
        <v>311</v>
      </c>
      <c r="J36" s="38" t="s">
        <v>293</v>
      </c>
      <c r="K36" s="27"/>
      <c r="L36" s="24"/>
    </row>
    <row r="37" spans="1:12" s="33" customFormat="1" ht="127.5">
      <c r="A37" s="24" t="s">
        <v>208</v>
      </c>
      <c r="B37" s="24">
        <v>36</v>
      </c>
      <c r="C37" s="25" t="s">
        <v>165</v>
      </c>
      <c r="D37" s="24" t="s">
        <v>15</v>
      </c>
      <c r="E37" s="32" t="s">
        <v>661</v>
      </c>
      <c r="F37" s="32" t="s">
        <v>165</v>
      </c>
      <c r="G37" s="24" t="s">
        <v>16</v>
      </c>
      <c r="H37" s="24" t="s">
        <v>17</v>
      </c>
      <c r="I37" s="37" t="s">
        <v>312</v>
      </c>
      <c r="J37" s="38" t="s">
        <v>302</v>
      </c>
      <c r="K37" s="27"/>
      <c r="L37" s="24"/>
    </row>
    <row r="38" spans="1:12" s="33" customFormat="1" ht="76.5">
      <c r="A38" s="24" t="s">
        <v>208</v>
      </c>
      <c r="B38" s="24">
        <v>37</v>
      </c>
      <c r="C38" s="25" t="s">
        <v>165</v>
      </c>
      <c r="D38" s="24" t="s">
        <v>15</v>
      </c>
      <c r="E38" s="32" t="s">
        <v>661</v>
      </c>
      <c r="F38" s="32" t="s">
        <v>165</v>
      </c>
      <c r="G38" s="24" t="s">
        <v>19</v>
      </c>
      <c r="H38" s="24" t="s">
        <v>21</v>
      </c>
      <c r="I38" s="37" t="s">
        <v>313</v>
      </c>
      <c r="J38" s="38" t="s">
        <v>302</v>
      </c>
      <c r="K38" s="27"/>
      <c r="L38" s="24"/>
    </row>
    <row r="39" spans="1:12" s="33" customFormat="1" ht="25.5">
      <c r="A39" s="24" t="s">
        <v>223</v>
      </c>
      <c r="B39" s="24">
        <v>38</v>
      </c>
      <c r="C39" s="24" t="s">
        <v>157</v>
      </c>
      <c r="D39" s="24" t="s">
        <v>15</v>
      </c>
      <c r="E39" s="32" t="s">
        <v>661</v>
      </c>
      <c r="F39" s="32" t="s">
        <v>165</v>
      </c>
      <c r="G39" s="24" t="s">
        <v>276</v>
      </c>
      <c r="H39" s="24" t="s">
        <v>277</v>
      </c>
      <c r="I39" s="37" t="s">
        <v>338</v>
      </c>
      <c r="J39" s="38" t="s">
        <v>293</v>
      </c>
      <c r="K39" s="27"/>
      <c r="L39" s="24"/>
    </row>
    <row r="40" spans="1:12" s="33" customFormat="1" ht="63.75">
      <c r="A40" s="24" t="s">
        <v>264</v>
      </c>
      <c r="B40" s="24">
        <v>39</v>
      </c>
      <c r="C40" s="24" t="s">
        <v>165</v>
      </c>
      <c r="D40" s="24" t="s">
        <v>188</v>
      </c>
      <c r="E40" s="32" t="s">
        <v>661</v>
      </c>
      <c r="F40" s="32" t="s">
        <v>165</v>
      </c>
      <c r="G40" s="24" t="s">
        <v>189</v>
      </c>
      <c r="H40" s="24" t="s">
        <v>190</v>
      </c>
      <c r="I40" s="37" t="s">
        <v>341</v>
      </c>
      <c r="J40" s="38" t="s">
        <v>293</v>
      </c>
      <c r="K40" s="27"/>
      <c r="L40" s="24"/>
    </row>
    <row r="41" spans="1:12" s="33" customFormat="1" ht="51">
      <c r="A41" s="24" t="s">
        <v>264</v>
      </c>
      <c r="B41" s="24">
        <v>40</v>
      </c>
      <c r="C41" s="24" t="s">
        <v>165</v>
      </c>
      <c r="D41" s="24" t="s">
        <v>191</v>
      </c>
      <c r="E41" s="32" t="s">
        <v>661</v>
      </c>
      <c r="F41" s="32" t="s">
        <v>165</v>
      </c>
      <c r="G41" s="24" t="s">
        <v>192</v>
      </c>
      <c r="H41" s="24" t="s">
        <v>193</v>
      </c>
      <c r="I41" s="37" t="s">
        <v>341</v>
      </c>
      <c r="J41" s="38" t="s">
        <v>293</v>
      </c>
      <c r="K41" s="27"/>
      <c r="L41" s="24"/>
    </row>
    <row r="42" spans="1:12" s="33" customFormat="1" ht="114.75">
      <c r="A42" s="24" t="s">
        <v>264</v>
      </c>
      <c r="B42" s="24">
        <v>41</v>
      </c>
      <c r="C42" s="24" t="s">
        <v>165</v>
      </c>
      <c r="D42" s="24" t="s">
        <v>191</v>
      </c>
      <c r="E42" s="32" t="s">
        <v>656</v>
      </c>
      <c r="F42" s="32" t="s">
        <v>157</v>
      </c>
      <c r="G42" s="24" t="s">
        <v>194</v>
      </c>
      <c r="H42" s="24" t="s">
        <v>195</v>
      </c>
      <c r="I42" s="37" t="s">
        <v>312</v>
      </c>
      <c r="J42" s="38" t="s">
        <v>302</v>
      </c>
      <c r="K42" s="27"/>
      <c r="L42" s="24"/>
    </row>
    <row r="43" spans="1:12" s="33" customFormat="1" ht="51">
      <c r="A43" s="24" t="s">
        <v>233</v>
      </c>
      <c r="B43" s="24">
        <v>42</v>
      </c>
      <c r="C43" s="24" t="s">
        <v>157</v>
      </c>
      <c r="D43" s="24" t="s">
        <v>396</v>
      </c>
      <c r="E43" s="32" t="s">
        <v>661</v>
      </c>
      <c r="F43" s="32" t="s">
        <v>165</v>
      </c>
      <c r="G43" s="24" t="s">
        <v>470</v>
      </c>
      <c r="H43" s="24" t="s">
        <v>471</v>
      </c>
      <c r="I43" s="37" t="s">
        <v>314</v>
      </c>
      <c r="J43" s="38" t="s">
        <v>302</v>
      </c>
      <c r="K43" s="27"/>
      <c r="L43" s="24"/>
    </row>
    <row r="44" spans="1:12" s="33" customFormat="1" ht="63.75">
      <c r="A44" s="24" t="s">
        <v>227</v>
      </c>
      <c r="B44" s="24">
        <v>43</v>
      </c>
      <c r="C44" s="24" t="s">
        <v>165</v>
      </c>
      <c r="D44" s="24" t="s">
        <v>396</v>
      </c>
      <c r="E44" s="32" t="s">
        <v>656</v>
      </c>
      <c r="F44" s="32" t="s">
        <v>157</v>
      </c>
      <c r="G44" s="24" t="s">
        <v>397</v>
      </c>
      <c r="H44" s="24" t="s">
        <v>398</v>
      </c>
      <c r="I44" s="37" t="s">
        <v>342</v>
      </c>
      <c r="J44" s="38" t="s">
        <v>302</v>
      </c>
      <c r="K44" s="27"/>
      <c r="L44" s="24"/>
    </row>
    <row r="45" spans="1:12" s="33" customFormat="1" ht="76.5">
      <c r="A45" s="24" t="s">
        <v>264</v>
      </c>
      <c r="B45" s="24">
        <v>44</v>
      </c>
      <c r="C45" s="24" t="s">
        <v>165</v>
      </c>
      <c r="D45" s="24" t="s">
        <v>396</v>
      </c>
      <c r="E45" s="32" t="s">
        <v>661</v>
      </c>
      <c r="F45" s="32" t="s">
        <v>165</v>
      </c>
      <c r="G45" s="24" t="s">
        <v>196</v>
      </c>
      <c r="H45" s="24" t="s">
        <v>197</v>
      </c>
      <c r="I45" s="37" t="s">
        <v>342</v>
      </c>
      <c r="J45" s="38" t="s">
        <v>293</v>
      </c>
      <c r="K45" s="27"/>
      <c r="L45" s="24"/>
    </row>
    <row r="46" spans="1:12" s="33" customFormat="1" ht="153">
      <c r="A46" s="24" t="s">
        <v>241</v>
      </c>
      <c r="B46" s="24">
        <v>45</v>
      </c>
      <c r="C46" s="24" t="s">
        <v>157</v>
      </c>
      <c r="D46" s="24" t="s">
        <v>396</v>
      </c>
      <c r="E46" s="32" t="s">
        <v>661</v>
      </c>
      <c r="F46" s="32" t="s">
        <v>165</v>
      </c>
      <c r="G46" s="24" t="s">
        <v>516</v>
      </c>
      <c r="H46" s="24" t="s">
        <v>517</v>
      </c>
      <c r="I46" s="37" t="s">
        <v>342</v>
      </c>
      <c r="J46" s="38" t="s">
        <v>302</v>
      </c>
      <c r="K46" s="27"/>
      <c r="L46" s="24"/>
    </row>
    <row r="47" spans="1:12" s="33" customFormat="1" ht="63.75">
      <c r="A47" s="24" t="s">
        <v>241</v>
      </c>
      <c r="B47" s="24">
        <v>46</v>
      </c>
      <c r="C47" s="24" t="s">
        <v>157</v>
      </c>
      <c r="D47" s="24" t="s">
        <v>396</v>
      </c>
      <c r="E47" s="32" t="s">
        <v>661</v>
      </c>
      <c r="F47" s="32" t="s">
        <v>165</v>
      </c>
      <c r="G47" s="24" t="s">
        <v>518</v>
      </c>
      <c r="H47" s="24" t="s">
        <v>519</v>
      </c>
      <c r="I47" s="37" t="s">
        <v>315</v>
      </c>
      <c r="J47" s="38" t="s">
        <v>296</v>
      </c>
      <c r="K47" s="27"/>
      <c r="L47" s="24"/>
    </row>
    <row r="48" spans="1:12" s="33" customFormat="1" ht="76.5">
      <c r="A48" s="24" t="s">
        <v>212</v>
      </c>
      <c r="B48" s="24">
        <v>47</v>
      </c>
      <c r="C48" s="25" t="s">
        <v>165</v>
      </c>
      <c r="D48" s="24" t="s">
        <v>673</v>
      </c>
      <c r="E48" s="32" t="s">
        <v>661</v>
      </c>
      <c r="F48" s="32" t="s">
        <v>165</v>
      </c>
      <c r="G48" s="24" t="s">
        <v>65</v>
      </c>
      <c r="H48" s="24" t="s">
        <v>66</v>
      </c>
      <c r="I48" s="37" t="s">
        <v>337</v>
      </c>
      <c r="J48" s="38" t="s">
        <v>293</v>
      </c>
      <c r="K48" s="27"/>
      <c r="L48" s="24"/>
    </row>
    <row r="49" spans="1:12" s="33" customFormat="1" ht="38.25">
      <c r="A49" s="24" t="s">
        <v>228</v>
      </c>
      <c r="B49" s="24">
        <v>48</v>
      </c>
      <c r="C49" s="24" t="s">
        <v>165</v>
      </c>
      <c r="D49" s="24" t="s">
        <v>673</v>
      </c>
      <c r="E49" s="32" t="s">
        <v>661</v>
      </c>
      <c r="F49" s="32" t="s">
        <v>157</v>
      </c>
      <c r="G49" s="24" t="s">
        <v>425</v>
      </c>
      <c r="H49" s="24" t="s">
        <v>426</v>
      </c>
      <c r="I49" s="37" t="s">
        <v>337</v>
      </c>
      <c r="J49" s="38" t="s">
        <v>293</v>
      </c>
      <c r="K49" s="27"/>
      <c r="L49" s="24"/>
    </row>
    <row r="50" spans="1:12" s="33" customFormat="1" ht="51">
      <c r="A50" s="24" t="s">
        <v>204</v>
      </c>
      <c r="B50" s="24">
        <v>49</v>
      </c>
      <c r="C50" s="24" t="s">
        <v>165</v>
      </c>
      <c r="D50" s="24" t="s">
        <v>673</v>
      </c>
      <c r="E50" s="32" t="s">
        <v>661</v>
      </c>
      <c r="F50" s="32" t="s">
        <v>165</v>
      </c>
      <c r="G50" s="24" t="s">
        <v>674</v>
      </c>
      <c r="H50" s="24" t="s">
        <v>675</v>
      </c>
      <c r="I50" s="37" t="s">
        <v>316</v>
      </c>
      <c r="J50" s="38" t="s">
        <v>293</v>
      </c>
      <c r="K50" s="27"/>
      <c r="L50" s="24"/>
    </row>
    <row r="51" spans="1:12" s="33" customFormat="1" ht="51">
      <c r="A51" s="24" t="s">
        <v>204</v>
      </c>
      <c r="B51" s="24">
        <v>50</v>
      </c>
      <c r="C51" s="24" t="s">
        <v>165</v>
      </c>
      <c r="D51" s="24" t="s">
        <v>673</v>
      </c>
      <c r="E51" s="32" t="s">
        <v>661</v>
      </c>
      <c r="F51" s="32" t="s">
        <v>165</v>
      </c>
      <c r="G51" s="24" t="s">
        <v>676</v>
      </c>
      <c r="H51" s="24" t="s">
        <v>677</v>
      </c>
      <c r="I51" s="37" t="s">
        <v>317</v>
      </c>
      <c r="J51" s="38" t="s">
        <v>293</v>
      </c>
      <c r="K51" s="27"/>
      <c r="L51" s="24"/>
    </row>
    <row r="52" spans="1:12" s="33" customFormat="1" ht="76.5">
      <c r="A52" s="24" t="s">
        <v>215</v>
      </c>
      <c r="B52" s="24">
        <v>51</v>
      </c>
      <c r="C52" s="24" t="s">
        <v>165</v>
      </c>
      <c r="D52" s="24" t="s">
        <v>118</v>
      </c>
      <c r="E52" s="32" t="s">
        <v>656</v>
      </c>
      <c r="F52" s="32" t="s">
        <v>157</v>
      </c>
      <c r="G52" s="24" t="s">
        <v>115</v>
      </c>
      <c r="H52" s="24" t="s">
        <v>116</v>
      </c>
      <c r="I52" s="37" t="s">
        <v>337</v>
      </c>
      <c r="J52" s="38" t="s">
        <v>293</v>
      </c>
      <c r="K52" s="27"/>
      <c r="L52" s="24"/>
    </row>
    <row r="53" spans="1:12" s="33" customFormat="1" ht="76.5">
      <c r="A53" s="24" t="s">
        <v>212</v>
      </c>
      <c r="B53" s="24">
        <v>52</v>
      </c>
      <c r="C53" s="25" t="s">
        <v>165</v>
      </c>
      <c r="D53" s="24" t="s">
        <v>678</v>
      </c>
      <c r="E53" s="32" t="s">
        <v>661</v>
      </c>
      <c r="F53" s="32" t="s">
        <v>165</v>
      </c>
      <c r="G53" s="24" t="s">
        <v>65</v>
      </c>
      <c r="H53" s="24" t="s">
        <v>66</v>
      </c>
      <c r="I53" s="37" t="s">
        <v>337</v>
      </c>
      <c r="J53" s="38" t="s">
        <v>293</v>
      </c>
      <c r="K53" s="27"/>
      <c r="L53" s="24"/>
    </row>
    <row r="54" spans="1:12" s="33" customFormat="1" ht="63.75">
      <c r="A54" s="24" t="s">
        <v>249</v>
      </c>
      <c r="B54" s="24">
        <v>53</v>
      </c>
      <c r="C54" s="24" t="s">
        <v>157</v>
      </c>
      <c r="D54" s="24" t="s">
        <v>678</v>
      </c>
      <c r="E54" s="32" t="s">
        <v>661</v>
      </c>
      <c r="F54" s="32" t="s">
        <v>165</v>
      </c>
      <c r="G54" s="24" t="s">
        <v>575</v>
      </c>
      <c r="H54" s="24" t="s">
        <v>576</v>
      </c>
      <c r="I54" s="37" t="s">
        <v>337</v>
      </c>
      <c r="J54" s="38" t="s">
        <v>293</v>
      </c>
      <c r="K54" s="27"/>
      <c r="L54" s="24"/>
    </row>
    <row r="55" spans="1:12" s="33" customFormat="1" ht="76.5">
      <c r="A55" s="24" t="s">
        <v>215</v>
      </c>
      <c r="B55" s="24">
        <v>54</v>
      </c>
      <c r="C55" s="24" t="s">
        <v>165</v>
      </c>
      <c r="D55" s="24" t="s">
        <v>678</v>
      </c>
      <c r="E55" s="32" t="s">
        <v>656</v>
      </c>
      <c r="F55" s="32" t="s">
        <v>157</v>
      </c>
      <c r="G55" s="24" t="s">
        <v>115</v>
      </c>
      <c r="H55" s="24" t="s">
        <v>116</v>
      </c>
      <c r="I55" s="37" t="s">
        <v>337</v>
      </c>
      <c r="J55" s="38" t="s">
        <v>293</v>
      </c>
      <c r="K55" s="27"/>
      <c r="L55" s="24"/>
    </row>
    <row r="56" spans="1:12" s="33" customFormat="1" ht="114.75">
      <c r="A56" s="24" t="s">
        <v>243</v>
      </c>
      <c r="B56" s="24">
        <v>55</v>
      </c>
      <c r="C56" s="24" t="s">
        <v>165</v>
      </c>
      <c r="D56" s="24" t="s">
        <v>678</v>
      </c>
      <c r="E56" s="32" t="s">
        <v>656</v>
      </c>
      <c r="F56" s="32" t="s">
        <v>165</v>
      </c>
      <c r="G56" s="24" t="s">
        <v>536</v>
      </c>
      <c r="H56" s="24" t="s">
        <v>537</v>
      </c>
      <c r="I56" s="37" t="s">
        <v>324</v>
      </c>
      <c r="J56" s="38" t="s">
        <v>323</v>
      </c>
      <c r="K56" s="27"/>
      <c r="L56" s="37"/>
    </row>
    <row r="57" spans="1:12" s="33" customFormat="1" ht="165.75">
      <c r="A57" s="24" t="s">
        <v>244</v>
      </c>
      <c r="B57" s="24">
        <v>56</v>
      </c>
      <c r="C57" s="24" t="s">
        <v>157</v>
      </c>
      <c r="D57" s="24" t="s">
        <v>678</v>
      </c>
      <c r="E57" s="32" t="s">
        <v>661</v>
      </c>
      <c r="F57" s="32" t="s">
        <v>165</v>
      </c>
      <c r="G57" s="24" t="s">
        <v>546</v>
      </c>
      <c r="H57" s="24" t="s">
        <v>547</v>
      </c>
      <c r="I57" s="37" t="s">
        <v>319</v>
      </c>
      <c r="J57" s="38" t="s">
        <v>302</v>
      </c>
      <c r="K57" s="27"/>
      <c r="L57" s="24"/>
    </row>
    <row r="58" spans="1:12" s="33" customFormat="1" ht="76.5">
      <c r="A58" s="24" t="s">
        <v>255</v>
      </c>
      <c r="B58" s="24">
        <v>57</v>
      </c>
      <c r="C58" s="24" t="s">
        <v>165</v>
      </c>
      <c r="D58" s="28" t="s">
        <v>678</v>
      </c>
      <c r="E58" s="31" t="s">
        <v>661</v>
      </c>
      <c r="F58" s="31" t="s">
        <v>165</v>
      </c>
      <c r="G58" s="30" t="s">
        <v>606</v>
      </c>
      <c r="H58" s="30" t="s">
        <v>607</v>
      </c>
      <c r="I58" s="37" t="s">
        <v>318</v>
      </c>
      <c r="J58" s="38" t="s">
        <v>302</v>
      </c>
      <c r="K58" s="27"/>
      <c r="L58" s="24"/>
    </row>
    <row r="59" spans="1:12" s="33" customFormat="1" ht="38.25">
      <c r="A59" s="24" t="s">
        <v>220</v>
      </c>
      <c r="B59" s="24">
        <v>58</v>
      </c>
      <c r="C59" s="24" t="s">
        <v>165</v>
      </c>
      <c r="D59" s="24" t="s">
        <v>678</v>
      </c>
      <c r="E59" s="32" t="s">
        <v>656</v>
      </c>
      <c r="F59" s="32" t="s">
        <v>157</v>
      </c>
      <c r="G59" s="24" t="s">
        <v>131</v>
      </c>
      <c r="H59" s="24" t="s">
        <v>132</v>
      </c>
      <c r="I59" s="37" t="s">
        <v>343</v>
      </c>
      <c r="J59" s="38" t="s">
        <v>302</v>
      </c>
      <c r="K59" s="27"/>
      <c r="L59" s="24"/>
    </row>
    <row r="60" spans="1:12" s="33" customFormat="1" ht="25.5">
      <c r="A60" s="24" t="s">
        <v>224</v>
      </c>
      <c r="B60" s="24">
        <v>59</v>
      </c>
      <c r="C60" s="24" t="s">
        <v>157</v>
      </c>
      <c r="D60" s="24" t="s">
        <v>678</v>
      </c>
      <c r="E60" s="32" t="s">
        <v>656</v>
      </c>
      <c r="F60" s="32" t="s">
        <v>165</v>
      </c>
      <c r="G60" s="24" t="s">
        <v>278</v>
      </c>
      <c r="H60" s="24" t="s">
        <v>279</v>
      </c>
      <c r="I60" s="37" t="s">
        <v>343</v>
      </c>
      <c r="J60" s="38" t="s">
        <v>302</v>
      </c>
      <c r="K60" s="27"/>
      <c r="L60" s="24"/>
    </row>
    <row r="61" spans="1:12" s="33" customFormat="1" ht="51">
      <c r="A61" s="24" t="s">
        <v>254</v>
      </c>
      <c r="B61" s="24">
        <v>60</v>
      </c>
      <c r="C61" s="24" t="s">
        <v>165</v>
      </c>
      <c r="D61" s="28" t="s">
        <v>678</v>
      </c>
      <c r="E61" s="31" t="s">
        <v>656</v>
      </c>
      <c r="F61" s="31" t="s">
        <v>157</v>
      </c>
      <c r="G61" s="30" t="s">
        <v>604</v>
      </c>
      <c r="H61" s="30" t="s">
        <v>605</v>
      </c>
      <c r="I61" s="37" t="s">
        <v>343</v>
      </c>
      <c r="J61" s="38" t="s">
        <v>302</v>
      </c>
      <c r="K61" s="27"/>
      <c r="L61" s="24"/>
    </row>
    <row r="62" spans="1:12" s="33" customFormat="1" ht="38.25">
      <c r="A62" s="24" t="s">
        <v>228</v>
      </c>
      <c r="B62" s="24">
        <v>61</v>
      </c>
      <c r="C62" s="24" t="s">
        <v>165</v>
      </c>
      <c r="D62" s="24" t="s">
        <v>678</v>
      </c>
      <c r="E62" s="32" t="s">
        <v>661</v>
      </c>
      <c r="F62" s="32" t="s">
        <v>157</v>
      </c>
      <c r="G62" s="24" t="s">
        <v>425</v>
      </c>
      <c r="H62" s="24" t="s">
        <v>426</v>
      </c>
      <c r="I62" s="37" t="s">
        <v>337</v>
      </c>
      <c r="J62" s="38" t="s">
        <v>293</v>
      </c>
      <c r="K62" s="27"/>
      <c r="L62" s="24"/>
    </row>
    <row r="63" spans="1:12" s="33" customFormat="1" ht="38.25">
      <c r="A63" s="24" t="s">
        <v>228</v>
      </c>
      <c r="B63" s="24">
        <v>62</v>
      </c>
      <c r="C63" s="24" t="s">
        <v>165</v>
      </c>
      <c r="D63" s="24" t="s">
        <v>678</v>
      </c>
      <c r="E63" s="32" t="s">
        <v>656</v>
      </c>
      <c r="F63" s="32" t="s">
        <v>157</v>
      </c>
      <c r="G63" s="24" t="s">
        <v>432</v>
      </c>
      <c r="H63" s="24" t="s">
        <v>433</v>
      </c>
      <c r="I63" s="37" t="s">
        <v>343</v>
      </c>
      <c r="J63" s="38" t="s">
        <v>302</v>
      </c>
      <c r="K63" s="27"/>
      <c r="L63" s="24"/>
    </row>
    <row r="64" spans="1:12" s="33" customFormat="1" ht="76.5">
      <c r="A64" s="24" t="s">
        <v>228</v>
      </c>
      <c r="B64" s="24">
        <v>63</v>
      </c>
      <c r="C64" s="24" t="s">
        <v>165</v>
      </c>
      <c r="D64" s="24" t="s">
        <v>678</v>
      </c>
      <c r="E64" s="32" t="s">
        <v>656</v>
      </c>
      <c r="F64" s="32" t="s">
        <v>157</v>
      </c>
      <c r="G64" s="24" t="s">
        <v>434</v>
      </c>
      <c r="H64" s="24" t="s">
        <v>435</v>
      </c>
      <c r="I64" s="37" t="s">
        <v>320</v>
      </c>
      <c r="J64" s="38" t="s">
        <v>296</v>
      </c>
      <c r="K64" s="27"/>
      <c r="L64" s="24"/>
    </row>
    <row r="65" spans="1:12" s="33" customFormat="1" ht="25.5">
      <c r="A65" s="24" t="s">
        <v>204</v>
      </c>
      <c r="B65" s="24">
        <v>64</v>
      </c>
      <c r="C65" s="24" t="s">
        <v>165</v>
      </c>
      <c r="D65" s="24" t="s">
        <v>678</v>
      </c>
      <c r="E65" s="32" t="s">
        <v>661</v>
      </c>
      <c r="F65" s="32" t="s">
        <v>165</v>
      </c>
      <c r="G65" s="24" t="s">
        <v>679</v>
      </c>
      <c r="H65" s="24" t="s">
        <v>677</v>
      </c>
      <c r="I65" s="37" t="s">
        <v>321</v>
      </c>
      <c r="J65" s="38" t="s">
        <v>293</v>
      </c>
      <c r="K65" s="27"/>
      <c r="L65" s="24"/>
    </row>
    <row r="66" spans="1:12" s="33" customFormat="1" ht="153">
      <c r="A66" s="24" t="s">
        <v>208</v>
      </c>
      <c r="B66" s="24">
        <v>65</v>
      </c>
      <c r="C66" s="25" t="s">
        <v>165</v>
      </c>
      <c r="D66" s="24" t="s">
        <v>678</v>
      </c>
      <c r="E66" s="32" t="s">
        <v>656</v>
      </c>
      <c r="F66" s="32" t="s">
        <v>165</v>
      </c>
      <c r="G66" s="24" t="s">
        <v>22</v>
      </c>
      <c r="H66" s="24" t="s">
        <v>23</v>
      </c>
      <c r="I66" s="37" t="s">
        <v>322</v>
      </c>
      <c r="J66" s="38" t="s">
        <v>323</v>
      </c>
      <c r="K66" s="27"/>
      <c r="L66" s="24"/>
    </row>
    <row r="67" spans="1:12" s="33" customFormat="1" ht="25.5">
      <c r="A67" s="24" t="s">
        <v>223</v>
      </c>
      <c r="B67" s="24">
        <v>66</v>
      </c>
      <c r="C67" s="24" t="s">
        <v>157</v>
      </c>
      <c r="D67" s="24" t="s">
        <v>678</v>
      </c>
      <c r="E67" s="32" t="s">
        <v>656</v>
      </c>
      <c r="F67" s="32" t="s">
        <v>165</v>
      </c>
      <c r="G67" s="24" t="s">
        <v>278</v>
      </c>
      <c r="H67" s="24" t="s">
        <v>279</v>
      </c>
      <c r="I67" s="37" t="s">
        <v>343</v>
      </c>
      <c r="J67" s="38" t="s">
        <v>302</v>
      </c>
      <c r="K67" s="27"/>
      <c r="L67" s="24"/>
    </row>
    <row r="68" spans="1:12" s="33" customFormat="1" ht="25.5">
      <c r="A68" s="24" t="s">
        <v>212</v>
      </c>
      <c r="B68" s="24">
        <v>67</v>
      </c>
      <c r="C68" s="25" t="s">
        <v>165</v>
      </c>
      <c r="D68" s="24" t="s">
        <v>682</v>
      </c>
      <c r="E68" s="32" t="s">
        <v>661</v>
      </c>
      <c r="F68" s="32" t="s">
        <v>165</v>
      </c>
      <c r="G68" s="24" t="s">
        <v>76</v>
      </c>
      <c r="H68" s="24" t="s">
        <v>77</v>
      </c>
      <c r="I68" s="37" t="s">
        <v>306</v>
      </c>
      <c r="J68" s="38" t="s">
        <v>293</v>
      </c>
      <c r="K68" s="27"/>
      <c r="L68" s="24"/>
    </row>
    <row r="69" spans="1:12" s="33" customFormat="1" ht="25.5">
      <c r="A69" s="24" t="s">
        <v>212</v>
      </c>
      <c r="B69" s="24">
        <v>68</v>
      </c>
      <c r="C69" s="25" t="s">
        <v>165</v>
      </c>
      <c r="D69" s="24" t="s">
        <v>682</v>
      </c>
      <c r="E69" s="32" t="s">
        <v>661</v>
      </c>
      <c r="F69" s="32" t="s">
        <v>165</v>
      </c>
      <c r="G69" s="24" t="s">
        <v>78</v>
      </c>
      <c r="H69" s="24" t="s">
        <v>79</v>
      </c>
      <c r="I69" s="37" t="s">
        <v>306</v>
      </c>
      <c r="J69" s="38" t="s">
        <v>293</v>
      </c>
      <c r="K69" s="27"/>
      <c r="L69" s="24"/>
    </row>
    <row r="70" spans="1:12" s="33" customFormat="1" ht="76.5">
      <c r="A70" s="24" t="s">
        <v>212</v>
      </c>
      <c r="B70" s="24">
        <v>69</v>
      </c>
      <c r="C70" s="25" t="s">
        <v>165</v>
      </c>
      <c r="D70" s="24" t="s">
        <v>682</v>
      </c>
      <c r="E70" s="32" t="s">
        <v>661</v>
      </c>
      <c r="F70" s="32" t="s">
        <v>165</v>
      </c>
      <c r="G70" s="24" t="s">
        <v>80</v>
      </c>
      <c r="H70" s="24" t="s">
        <v>81</v>
      </c>
      <c r="I70" s="37" t="s">
        <v>306</v>
      </c>
      <c r="J70" s="38" t="s">
        <v>293</v>
      </c>
      <c r="K70" s="27"/>
      <c r="L70" s="24"/>
    </row>
    <row r="71" spans="1:12" s="33" customFormat="1" ht="25.5">
      <c r="A71" s="24" t="s">
        <v>233</v>
      </c>
      <c r="B71" s="24">
        <v>70</v>
      </c>
      <c r="C71" s="24" t="s">
        <v>157</v>
      </c>
      <c r="D71" s="24" t="s">
        <v>682</v>
      </c>
      <c r="E71" s="32" t="s">
        <v>661</v>
      </c>
      <c r="F71" s="32" t="s">
        <v>165</v>
      </c>
      <c r="G71" s="24" t="s">
        <v>472</v>
      </c>
      <c r="H71" s="24"/>
      <c r="I71" s="37" t="s">
        <v>306</v>
      </c>
      <c r="J71" s="38" t="s">
        <v>293</v>
      </c>
      <c r="K71" s="27"/>
      <c r="L71" s="24"/>
    </row>
    <row r="72" spans="1:12" s="33" customFormat="1" ht="51" customHeight="1">
      <c r="A72" s="24" t="s">
        <v>233</v>
      </c>
      <c r="B72" s="24">
        <v>71</v>
      </c>
      <c r="C72" s="24" t="s">
        <v>157</v>
      </c>
      <c r="D72" s="24" t="s">
        <v>682</v>
      </c>
      <c r="E72" s="32" t="s">
        <v>661</v>
      </c>
      <c r="F72" s="32" t="s">
        <v>165</v>
      </c>
      <c r="G72" s="24" t="s">
        <v>473</v>
      </c>
      <c r="H72" s="24"/>
      <c r="I72" s="37" t="s">
        <v>325</v>
      </c>
      <c r="J72" s="38" t="s">
        <v>293</v>
      </c>
      <c r="K72" s="27"/>
      <c r="L72" s="24"/>
    </row>
    <row r="73" spans="1:12" s="33" customFormat="1" ht="76.5">
      <c r="A73" s="24" t="s">
        <v>215</v>
      </c>
      <c r="B73" s="24">
        <v>72</v>
      </c>
      <c r="C73" s="24" t="s">
        <v>165</v>
      </c>
      <c r="D73" s="24" t="s">
        <v>682</v>
      </c>
      <c r="E73" s="32" t="s">
        <v>656</v>
      </c>
      <c r="F73" s="32" t="s">
        <v>157</v>
      </c>
      <c r="G73" s="24" t="s">
        <v>115</v>
      </c>
      <c r="H73" s="24" t="s">
        <v>116</v>
      </c>
      <c r="I73" s="37" t="s">
        <v>337</v>
      </c>
      <c r="J73" s="38" t="s">
        <v>293</v>
      </c>
      <c r="K73" s="27"/>
      <c r="L73" s="24"/>
    </row>
    <row r="74" spans="1:12" s="33" customFormat="1" ht="76.5">
      <c r="A74" s="24" t="s">
        <v>215</v>
      </c>
      <c r="B74" s="24">
        <v>73</v>
      </c>
      <c r="C74" s="24" t="s">
        <v>165</v>
      </c>
      <c r="D74" s="24" t="s">
        <v>682</v>
      </c>
      <c r="E74" s="32" t="s">
        <v>656</v>
      </c>
      <c r="F74" s="32" t="s">
        <v>157</v>
      </c>
      <c r="G74" s="24" t="s">
        <v>119</v>
      </c>
      <c r="H74" s="24" t="s">
        <v>120</v>
      </c>
      <c r="I74" s="37" t="s">
        <v>324</v>
      </c>
      <c r="J74" s="38" t="s">
        <v>323</v>
      </c>
      <c r="K74" s="27"/>
      <c r="L74" s="24"/>
    </row>
    <row r="75" spans="1:12" s="33" customFormat="1" ht="114.75">
      <c r="A75" s="24" t="s">
        <v>229</v>
      </c>
      <c r="B75" s="24">
        <v>74</v>
      </c>
      <c r="C75" s="24" t="s">
        <v>165</v>
      </c>
      <c r="D75" s="24" t="s">
        <v>682</v>
      </c>
      <c r="E75" s="32" t="s">
        <v>656</v>
      </c>
      <c r="F75" s="32" t="s">
        <v>157</v>
      </c>
      <c r="G75" s="24" t="s">
        <v>458</v>
      </c>
      <c r="H75" s="24" t="s">
        <v>459</v>
      </c>
      <c r="I75" s="37" t="s">
        <v>324</v>
      </c>
      <c r="J75" s="38" t="s">
        <v>323</v>
      </c>
      <c r="K75" s="27"/>
      <c r="L75" s="24"/>
    </row>
    <row r="76" spans="1:12" s="33" customFormat="1" ht="165.75">
      <c r="A76" s="24" t="s">
        <v>206</v>
      </c>
      <c r="B76" s="24">
        <v>75</v>
      </c>
      <c r="C76" s="25" t="s">
        <v>165</v>
      </c>
      <c r="D76" s="24" t="s">
        <v>682</v>
      </c>
      <c r="E76" s="32" t="s">
        <v>656</v>
      </c>
      <c r="F76" s="32" t="s">
        <v>157</v>
      </c>
      <c r="G76" s="24" t="s">
        <v>0</v>
      </c>
      <c r="H76" s="24" t="s">
        <v>1</v>
      </c>
      <c r="I76" s="37" t="s">
        <v>326</v>
      </c>
      <c r="J76" s="38" t="s">
        <v>296</v>
      </c>
      <c r="K76" s="27"/>
      <c r="L76" s="24"/>
    </row>
    <row r="77" spans="1:12" s="33" customFormat="1" ht="89.25">
      <c r="A77" s="24" t="s">
        <v>211</v>
      </c>
      <c r="B77" s="24">
        <v>76</v>
      </c>
      <c r="C77" s="25" t="s">
        <v>165</v>
      </c>
      <c r="D77" s="24" t="s">
        <v>682</v>
      </c>
      <c r="E77" s="32" t="s">
        <v>656</v>
      </c>
      <c r="F77" s="32" t="s">
        <v>157</v>
      </c>
      <c r="G77" s="24" t="s">
        <v>49</v>
      </c>
      <c r="H77" s="24" t="s">
        <v>50</v>
      </c>
      <c r="I77" s="37" t="s">
        <v>324</v>
      </c>
      <c r="J77" s="38" t="s">
        <v>323</v>
      </c>
      <c r="K77" s="27"/>
      <c r="L77" s="24"/>
    </row>
    <row r="78" spans="1:12" s="33" customFormat="1" ht="51">
      <c r="A78" s="24" t="s">
        <v>236</v>
      </c>
      <c r="B78" s="24">
        <v>77</v>
      </c>
      <c r="C78" s="24" t="s">
        <v>165</v>
      </c>
      <c r="D78" s="24" t="s">
        <v>682</v>
      </c>
      <c r="E78" s="32" t="s">
        <v>656</v>
      </c>
      <c r="F78" s="32" t="s">
        <v>157</v>
      </c>
      <c r="G78" s="24" t="s">
        <v>484</v>
      </c>
      <c r="H78" s="24" t="s">
        <v>485</v>
      </c>
      <c r="I78" s="37" t="s">
        <v>324</v>
      </c>
      <c r="J78" s="38" t="s">
        <v>323</v>
      </c>
      <c r="K78" s="27"/>
      <c r="L78" s="24"/>
    </row>
    <row r="79" spans="1:12" s="33" customFormat="1" ht="63.75">
      <c r="A79" s="24" t="s">
        <v>224</v>
      </c>
      <c r="B79" s="24">
        <v>78</v>
      </c>
      <c r="C79" s="24" t="s">
        <v>157</v>
      </c>
      <c r="D79" s="24" t="s">
        <v>682</v>
      </c>
      <c r="E79" s="32" t="s">
        <v>656</v>
      </c>
      <c r="F79" s="32" t="s">
        <v>165</v>
      </c>
      <c r="G79" s="24" t="s">
        <v>280</v>
      </c>
      <c r="H79" s="24" t="s">
        <v>281</v>
      </c>
      <c r="I79" s="37" t="s">
        <v>327</v>
      </c>
      <c r="J79" s="38" t="s">
        <v>293</v>
      </c>
      <c r="K79" s="27"/>
      <c r="L79" s="24"/>
    </row>
    <row r="80" spans="1:12" s="33" customFormat="1" ht="25.5">
      <c r="A80" s="24" t="s">
        <v>227</v>
      </c>
      <c r="B80" s="24">
        <v>79</v>
      </c>
      <c r="C80" s="24" t="s">
        <v>165</v>
      </c>
      <c r="D80" s="24" t="s">
        <v>682</v>
      </c>
      <c r="E80" s="32" t="s">
        <v>661</v>
      </c>
      <c r="F80" s="32" t="s">
        <v>157</v>
      </c>
      <c r="G80" s="24" t="s">
        <v>399</v>
      </c>
      <c r="H80" s="24"/>
      <c r="I80" s="37" t="s">
        <v>337</v>
      </c>
      <c r="J80" s="38" t="s">
        <v>293</v>
      </c>
      <c r="K80" s="27"/>
      <c r="L80" s="24"/>
    </row>
    <row r="81" spans="1:12" s="33" customFormat="1" ht="38.25">
      <c r="A81" s="24" t="s">
        <v>260</v>
      </c>
      <c r="B81" s="24">
        <v>80</v>
      </c>
      <c r="C81" s="24" t="s">
        <v>165</v>
      </c>
      <c r="D81" s="34" t="s">
        <v>682</v>
      </c>
      <c r="E81" s="28" t="s">
        <v>656</v>
      </c>
      <c r="F81" s="31" t="s">
        <v>157</v>
      </c>
      <c r="G81" s="29" t="s">
        <v>644</v>
      </c>
      <c r="H81" s="30"/>
      <c r="I81" s="43" t="s">
        <v>324</v>
      </c>
      <c r="J81" s="38" t="s">
        <v>323</v>
      </c>
      <c r="K81" s="27"/>
      <c r="L81" s="24"/>
    </row>
    <row r="82" spans="1:12" s="33" customFormat="1" ht="38.25">
      <c r="A82" s="24" t="s">
        <v>264</v>
      </c>
      <c r="B82" s="24">
        <v>81</v>
      </c>
      <c r="C82" s="24" t="s">
        <v>165</v>
      </c>
      <c r="D82" s="24" t="s">
        <v>682</v>
      </c>
      <c r="E82" s="32" t="s">
        <v>661</v>
      </c>
      <c r="F82" s="32" t="s">
        <v>165</v>
      </c>
      <c r="G82" s="24" t="s">
        <v>198</v>
      </c>
      <c r="H82" s="24" t="s">
        <v>199</v>
      </c>
      <c r="I82" s="37" t="s">
        <v>306</v>
      </c>
      <c r="J82" s="38" t="s">
        <v>293</v>
      </c>
      <c r="K82" s="27"/>
      <c r="L82" s="24"/>
    </row>
    <row r="83" spans="1:12" s="33" customFormat="1" ht="51">
      <c r="A83" s="24" t="s">
        <v>246</v>
      </c>
      <c r="B83" s="24">
        <v>82</v>
      </c>
      <c r="C83" s="24" t="s">
        <v>165</v>
      </c>
      <c r="D83" s="28" t="s">
        <v>682</v>
      </c>
      <c r="E83" s="31" t="s">
        <v>656</v>
      </c>
      <c r="F83" s="31" t="s">
        <v>157</v>
      </c>
      <c r="G83" s="30" t="s">
        <v>551</v>
      </c>
      <c r="H83" s="30" t="s">
        <v>552</v>
      </c>
      <c r="I83" s="37" t="s">
        <v>324</v>
      </c>
      <c r="J83" s="38" t="s">
        <v>323</v>
      </c>
      <c r="K83" s="27"/>
      <c r="L83" s="24"/>
    </row>
    <row r="84" spans="1:12" s="33" customFormat="1" ht="38.25">
      <c r="A84" s="24" t="s">
        <v>228</v>
      </c>
      <c r="B84" s="24">
        <v>83</v>
      </c>
      <c r="C84" s="24" t="s">
        <v>165</v>
      </c>
      <c r="D84" s="24" t="s">
        <v>682</v>
      </c>
      <c r="E84" s="32" t="s">
        <v>661</v>
      </c>
      <c r="F84" s="32" t="s">
        <v>157</v>
      </c>
      <c r="G84" s="24" t="s">
        <v>436</v>
      </c>
      <c r="H84" s="24" t="s">
        <v>426</v>
      </c>
      <c r="I84" s="37" t="s">
        <v>337</v>
      </c>
      <c r="J84" s="38" t="s">
        <v>293</v>
      </c>
      <c r="K84" s="27"/>
      <c r="L84" s="24"/>
    </row>
    <row r="85" spans="1:12" s="33" customFormat="1" ht="51">
      <c r="A85" s="24" t="s">
        <v>235</v>
      </c>
      <c r="B85" s="24">
        <v>84</v>
      </c>
      <c r="C85" s="24" t="s">
        <v>165</v>
      </c>
      <c r="D85" s="24" t="s">
        <v>682</v>
      </c>
      <c r="E85" s="32" t="s">
        <v>656</v>
      </c>
      <c r="F85" s="32" t="s">
        <v>157</v>
      </c>
      <c r="G85" s="24" t="s">
        <v>481</v>
      </c>
      <c r="H85" s="24" t="s">
        <v>482</v>
      </c>
      <c r="I85" s="37" t="s">
        <v>324</v>
      </c>
      <c r="J85" s="38" t="s">
        <v>323</v>
      </c>
      <c r="K85" s="27"/>
      <c r="L85" s="24"/>
    </row>
    <row r="86" spans="1:12" s="33" customFormat="1" ht="63.75">
      <c r="A86" s="24" t="s">
        <v>223</v>
      </c>
      <c r="B86" s="24">
        <v>85</v>
      </c>
      <c r="C86" s="24" t="s">
        <v>157</v>
      </c>
      <c r="D86" s="24" t="s">
        <v>682</v>
      </c>
      <c r="E86" s="32" t="s">
        <v>656</v>
      </c>
      <c r="F86" s="32" t="s">
        <v>165</v>
      </c>
      <c r="G86" s="24" t="s">
        <v>280</v>
      </c>
      <c r="H86" s="24" t="s">
        <v>281</v>
      </c>
      <c r="I86" s="37" t="s">
        <v>327</v>
      </c>
      <c r="J86" s="38" t="s">
        <v>293</v>
      </c>
      <c r="K86" s="27"/>
      <c r="L86" s="24"/>
    </row>
    <row r="87" spans="1:12" s="33" customFormat="1" ht="127.5">
      <c r="A87" s="24" t="s">
        <v>228</v>
      </c>
      <c r="B87" s="24">
        <v>86</v>
      </c>
      <c r="C87" s="24" t="s">
        <v>165</v>
      </c>
      <c r="D87" s="24" t="s">
        <v>437</v>
      </c>
      <c r="E87" s="32" t="s">
        <v>661</v>
      </c>
      <c r="F87" s="32" t="s">
        <v>165</v>
      </c>
      <c r="G87" s="24" t="s">
        <v>438</v>
      </c>
      <c r="H87" s="24" t="s">
        <v>439</v>
      </c>
      <c r="I87" s="37" t="s">
        <v>306</v>
      </c>
      <c r="J87" s="38" t="s">
        <v>293</v>
      </c>
      <c r="K87" s="27"/>
      <c r="L87" s="24"/>
    </row>
    <row r="88" spans="1:12" s="33" customFormat="1" ht="76.5">
      <c r="A88" s="24" t="s">
        <v>228</v>
      </c>
      <c r="B88" s="24">
        <v>87</v>
      </c>
      <c r="C88" s="24" t="s">
        <v>165</v>
      </c>
      <c r="D88" s="24" t="s">
        <v>437</v>
      </c>
      <c r="E88" s="32" t="s">
        <v>661</v>
      </c>
      <c r="F88" s="32" t="s">
        <v>157</v>
      </c>
      <c r="G88" s="24" t="s">
        <v>440</v>
      </c>
      <c r="H88" s="24" t="s">
        <v>441</v>
      </c>
      <c r="I88" s="37" t="s">
        <v>306</v>
      </c>
      <c r="J88" s="38" t="s">
        <v>293</v>
      </c>
      <c r="K88" s="27"/>
      <c r="L88" s="24"/>
    </row>
    <row r="89" spans="1:12" s="33" customFormat="1" ht="76.5">
      <c r="A89" s="24" t="s">
        <v>212</v>
      </c>
      <c r="B89" s="24">
        <v>88</v>
      </c>
      <c r="C89" s="25" t="s">
        <v>165</v>
      </c>
      <c r="D89" s="24" t="s">
        <v>2</v>
      </c>
      <c r="E89" s="32" t="s">
        <v>656</v>
      </c>
      <c r="F89" s="32" t="s">
        <v>157</v>
      </c>
      <c r="G89" s="24" t="s">
        <v>82</v>
      </c>
      <c r="H89" s="24" t="s">
        <v>68</v>
      </c>
      <c r="I89" s="37" t="s">
        <v>328</v>
      </c>
      <c r="J89" s="38" t="s">
        <v>293</v>
      </c>
      <c r="K89" s="27"/>
      <c r="L89" s="24"/>
    </row>
    <row r="90" spans="1:12" s="33" customFormat="1" ht="102">
      <c r="A90" s="24" t="s">
        <v>212</v>
      </c>
      <c r="B90" s="24">
        <v>89</v>
      </c>
      <c r="C90" s="25" t="s">
        <v>165</v>
      </c>
      <c r="D90" s="24" t="s">
        <v>2</v>
      </c>
      <c r="E90" s="32" t="s">
        <v>661</v>
      </c>
      <c r="F90" s="32" t="s">
        <v>157</v>
      </c>
      <c r="G90" s="24" t="s">
        <v>99</v>
      </c>
      <c r="H90" s="24" t="s">
        <v>100</v>
      </c>
      <c r="I90" s="37" t="s">
        <v>329</v>
      </c>
      <c r="J90" s="38" t="s">
        <v>293</v>
      </c>
      <c r="K90" s="27"/>
      <c r="L90" s="24"/>
    </row>
    <row r="91" spans="1:12" s="33" customFormat="1" ht="63.75">
      <c r="A91" s="24" t="s">
        <v>209</v>
      </c>
      <c r="B91" s="24">
        <v>90</v>
      </c>
      <c r="C91" s="25" t="s">
        <v>157</v>
      </c>
      <c r="D91" s="24" t="s">
        <v>2</v>
      </c>
      <c r="E91" s="32" t="s">
        <v>661</v>
      </c>
      <c r="F91" s="32" t="s">
        <v>165</v>
      </c>
      <c r="G91" s="24" t="s">
        <v>34</v>
      </c>
      <c r="H91" s="24" t="s">
        <v>35</v>
      </c>
      <c r="I91" s="37" t="s">
        <v>330</v>
      </c>
      <c r="J91" s="38" t="s">
        <v>293</v>
      </c>
      <c r="K91" s="27"/>
      <c r="L91" s="24"/>
    </row>
    <row r="92" spans="1:12" s="33" customFormat="1" ht="242.25">
      <c r="A92" s="24" t="s">
        <v>206</v>
      </c>
      <c r="B92" s="24">
        <v>91</v>
      </c>
      <c r="C92" s="25" t="s">
        <v>165</v>
      </c>
      <c r="D92" s="24" t="s">
        <v>2</v>
      </c>
      <c r="E92" s="32" t="s">
        <v>656</v>
      </c>
      <c r="F92" s="32" t="s">
        <v>157</v>
      </c>
      <c r="G92" s="24" t="s">
        <v>3</v>
      </c>
      <c r="H92" s="24" t="s">
        <v>4</v>
      </c>
      <c r="I92" s="37" t="s">
        <v>331</v>
      </c>
      <c r="J92" s="38" t="s">
        <v>302</v>
      </c>
      <c r="K92" s="27"/>
      <c r="L92" s="24"/>
    </row>
    <row r="93" spans="1:12" s="33" customFormat="1" ht="127.5">
      <c r="A93" s="24" t="s">
        <v>243</v>
      </c>
      <c r="B93" s="24">
        <v>92</v>
      </c>
      <c r="C93" s="24" t="s">
        <v>165</v>
      </c>
      <c r="D93" s="24" t="s">
        <v>2</v>
      </c>
      <c r="E93" s="32" t="s">
        <v>656</v>
      </c>
      <c r="F93" s="32" t="s">
        <v>157</v>
      </c>
      <c r="G93" s="24" t="s">
        <v>538</v>
      </c>
      <c r="H93" s="24" t="s">
        <v>539</v>
      </c>
      <c r="I93" s="37" t="s">
        <v>306</v>
      </c>
      <c r="J93" s="38" t="s">
        <v>293</v>
      </c>
      <c r="K93" s="27"/>
      <c r="L93" s="24"/>
    </row>
    <row r="94" spans="1:12" s="33" customFormat="1" ht="63.75">
      <c r="A94" s="24" t="s">
        <v>255</v>
      </c>
      <c r="B94" s="24">
        <v>93</v>
      </c>
      <c r="C94" s="24" t="s">
        <v>165</v>
      </c>
      <c r="D94" s="28" t="s">
        <v>2</v>
      </c>
      <c r="E94" s="31" t="s">
        <v>661</v>
      </c>
      <c r="F94" s="31" t="s">
        <v>165</v>
      </c>
      <c r="G94" s="30" t="s">
        <v>611</v>
      </c>
      <c r="H94" s="30" t="s">
        <v>612</v>
      </c>
      <c r="I94" s="37" t="s">
        <v>332</v>
      </c>
      <c r="J94" s="38" t="s">
        <v>296</v>
      </c>
      <c r="K94" s="27"/>
      <c r="L94" s="24"/>
    </row>
    <row r="95" spans="1:12" s="33" customFormat="1" ht="102">
      <c r="A95" s="24" t="s">
        <v>220</v>
      </c>
      <c r="B95" s="24">
        <v>94</v>
      </c>
      <c r="C95" s="24" t="s">
        <v>165</v>
      </c>
      <c r="D95" s="24" t="s">
        <v>2</v>
      </c>
      <c r="E95" s="32" t="s">
        <v>656</v>
      </c>
      <c r="F95" s="32" t="s">
        <v>157</v>
      </c>
      <c r="G95" s="24" t="s">
        <v>133</v>
      </c>
      <c r="H95" s="24" t="s">
        <v>134</v>
      </c>
      <c r="I95" s="37" t="s">
        <v>333</v>
      </c>
      <c r="J95" s="38" t="s">
        <v>302</v>
      </c>
      <c r="K95" s="27"/>
      <c r="L95" s="24"/>
    </row>
    <row r="96" spans="1:12" s="33" customFormat="1" ht="51">
      <c r="A96" s="24" t="s">
        <v>220</v>
      </c>
      <c r="B96" s="24">
        <v>95</v>
      </c>
      <c r="C96" s="24" t="s">
        <v>165</v>
      </c>
      <c r="D96" s="24" t="s">
        <v>2</v>
      </c>
      <c r="E96" s="32" t="s">
        <v>656</v>
      </c>
      <c r="F96" s="32" t="s">
        <v>157</v>
      </c>
      <c r="G96" s="24" t="s">
        <v>135</v>
      </c>
      <c r="H96" s="24" t="s">
        <v>134</v>
      </c>
      <c r="I96" s="37" t="s">
        <v>344</v>
      </c>
      <c r="J96" s="38" t="s">
        <v>302</v>
      </c>
      <c r="K96" s="27"/>
      <c r="L96" s="24"/>
    </row>
    <row r="97" spans="1:12" s="33" customFormat="1" ht="63.75">
      <c r="A97" s="24" t="s">
        <v>220</v>
      </c>
      <c r="B97" s="24">
        <v>96</v>
      </c>
      <c r="C97" s="24" t="s">
        <v>165</v>
      </c>
      <c r="D97" s="24" t="s">
        <v>2</v>
      </c>
      <c r="E97" s="32" t="s">
        <v>661</v>
      </c>
      <c r="F97" s="32" t="s">
        <v>157</v>
      </c>
      <c r="G97" s="24" t="s">
        <v>136</v>
      </c>
      <c r="H97" s="24" t="s">
        <v>137</v>
      </c>
      <c r="I97" s="37" t="s">
        <v>306</v>
      </c>
      <c r="J97" s="38" t="s">
        <v>293</v>
      </c>
      <c r="K97" s="27"/>
      <c r="L97" s="24"/>
    </row>
    <row r="98" spans="1:12" s="33" customFormat="1" ht="25.5">
      <c r="A98" s="24" t="s">
        <v>227</v>
      </c>
      <c r="B98" s="24">
        <v>97</v>
      </c>
      <c r="C98" s="24" t="s">
        <v>165</v>
      </c>
      <c r="D98" s="24" t="s">
        <v>2</v>
      </c>
      <c r="E98" s="32" t="s">
        <v>656</v>
      </c>
      <c r="F98" s="32" t="s">
        <v>157</v>
      </c>
      <c r="G98" s="24" t="s">
        <v>400</v>
      </c>
      <c r="H98" s="24" t="s">
        <v>401</v>
      </c>
      <c r="I98" s="37" t="s">
        <v>344</v>
      </c>
      <c r="J98" s="38" t="s">
        <v>157</v>
      </c>
      <c r="K98" s="27"/>
      <c r="L98" s="24"/>
    </row>
    <row r="99" spans="1:12" s="33" customFormat="1" ht="63.75">
      <c r="A99" s="24" t="s">
        <v>210</v>
      </c>
      <c r="B99" s="24">
        <v>98</v>
      </c>
      <c r="C99" s="25" t="s">
        <v>157</v>
      </c>
      <c r="D99" s="24" t="s">
        <v>2</v>
      </c>
      <c r="E99" s="32" t="s">
        <v>661</v>
      </c>
      <c r="F99" s="32" t="s">
        <v>157</v>
      </c>
      <c r="G99" s="24" t="s">
        <v>41</v>
      </c>
      <c r="H99" s="24" t="s">
        <v>42</v>
      </c>
      <c r="I99" s="37" t="s">
        <v>334</v>
      </c>
      <c r="J99" s="38" t="s">
        <v>157</v>
      </c>
      <c r="K99" s="27"/>
      <c r="L99" s="24"/>
    </row>
    <row r="100" spans="1:12" s="33" customFormat="1" ht="153">
      <c r="A100" s="24" t="s">
        <v>258</v>
      </c>
      <c r="B100" s="24">
        <v>99</v>
      </c>
      <c r="C100" s="24" t="s">
        <v>165</v>
      </c>
      <c r="D100" s="28" t="s">
        <v>2</v>
      </c>
      <c r="E100" s="31" t="s">
        <v>661</v>
      </c>
      <c r="F100" s="31" t="s">
        <v>165</v>
      </c>
      <c r="G100" s="30" t="s">
        <v>628</v>
      </c>
      <c r="H100" s="30" t="s">
        <v>629</v>
      </c>
      <c r="I100" s="37" t="s">
        <v>306</v>
      </c>
      <c r="J100" s="38" t="s">
        <v>157</v>
      </c>
      <c r="K100" s="27"/>
      <c r="L100" s="24"/>
    </row>
    <row r="101" spans="1:12" s="33" customFormat="1" ht="63.75">
      <c r="A101" s="24" t="s">
        <v>217</v>
      </c>
      <c r="B101" s="24">
        <v>100</v>
      </c>
      <c r="C101" s="24" t="s">
        <v>165</v>
      </c>
      <c r="D101" s="24" t="s">
        <v>2</v>
      </c>
      <c r="E101" s="32" t="s">
        <v>661</v>
      </c>
      <c r="F101" s="32" t="s">
        <v>165</v>
      </c>
      <c r="G101" s="24" t="s">
        <v>123</v>
      </c>
      <c r="H101" s="24" t="s">
        <v>124</v>
      </c>
      <c r="I101" s="37" t="s">
        <v>344</v>
      </c>
      <c r="J101" s="38" t="s">
        <v>157</v>
      </c>
      <c r="K101" s="27"/>
      <c r="L101" s="24"/>
    </row>
    <row r="102" spans="1:12" s="33" customFormat="1" ht="38.25">
      <c r="A102" s="24" t="s">
        <v>264</v>
      </c>
      <c r="B102" s="24">
        <v>101</v>
      </c>
      <c r="C102" s="24" t="s">
        <v>165</v>
      </c>
      <c r="D102" s="24" t="s">
        <v>2</v>
      </c>
      <c r="E102" s="32" t="s">
        <v>661</v>
      </c>
      <c r="F102" s="32" t="s">
        <v>165</v>
      </c>
      <c r="G102" s="24" t="s">
        <v>200</v>
      </c>
      <c r="H102" s="24" t="s">
        <v>201</v>
      </c>
      <c r="I102" s="37" t="s">
        <v>345</v>
      </c>
      <c r="J102" s="38" t="s">
        <v>157</v>
      </c>
      <c r="K102" s="27"/>
      <c r="L102" s="24"/>
    </row>
    <row r="103" spans="1:12" s="33" customFormat="1" ht="63.75">
      <c r="A103" s="24" t="s">
        <v>246</v>
      </c>
      <c r="B103" s="24">
        <v>102</v>
      </c>
      <c r="C103" s="24" t="s">
        <v>165</v>
      </c>
      <c r="D103" s="28" t="s">
        <v>2</v>
      </c>
      <c r="E103" s="31" t="s">
        <v>656</v>
      </c>
      <c r="F103" s="31" t="s">
        <v>157</v>
      </c>
      <c r="G103" s="30" t="s">
        <v>553</v>
      </c>
      <c r="H103" s="30" t="s">
        <v>554</v>
      </c>
      <c r="I103" s="37" t="s">
        <v>324</v>
      </c>
      <c r="J103" s="38" t="s">
        <v>323</v>
      </c>
      <c r="K103" s="27"/>
      <c r="L103" s="24"/>
    </row>
    <row r="104" spans="1:12" s="33" customFormat="1" ht="51">
      <c r="A104" s="24" t="s">
        <v>241</v>
      </c>
      <c r="B104" s="24">
        <v>103</v>
      </c>
      <c r="C104" s="24" t="s">
        <v>157</v>
      </c>
      <c r="D104" s="24" t="s">
        <v>2</v>
      </c>
      <c r="E104" s="32" t="s">
        <v>661</v>
      </c>
      <c r="F104" s="32" t="s">
        <v>165</v>
      </c>
      <c r="G104" s="24" t="s">
        <v>520</v>
      </c>
      <c r="H104" s="24" t="s">
        <v>521</v>
      </c>
      <c r="I104" s="37" t="s">
        <v>346</v>
      </c>
      <c r="J104" s="38" t="s">
        <v>302</v>
      </c>
      <c r="K104" s="27"/>
      <c r="L104" s="24"/>
    </row>
    <row r="105" spans="1:12" s="33" customFormat="1" ht="63.75">
      <c r="A105" s="24" t="s">
        <v>255</v>
      </c>
      <c r="B105" s="24">
        <v>104</v>
      </c>
      <c r="C105" s="24" t="s">
        <v>165</v>
      </c>
      <c r="D105" s="28" t="s">
        <v>613</v>
      </c>
      <c r="E105" s="31" t="s">
        <v>656</v>
      </c>
      <c r="F105" s="31" t="s">
        <v>165</v>
      </c>
      <c r="G105" s="30" t="s">
        <v>616</v>
      </c>
      <c r="H105" s="30" t="s">
        <v>617</v>
      </c>
      <c r="I105" s="37" t="s">
        <v>345</v>
      </c>
      <c r="J105" s="38" t="s">
        <v>157</v>
      </c>
      <c r="K105" s="27"/>
      <c r="L105" s="24"/>
    </row>
    <row r="106" spans="1:12" s="33" customFormat="1" ht="51">
      <c r="A106" s="24" t="s">
        <v>255</v>
      </c>
      <c r="B106" s="24">
        <v>105</v>
      </c>
      <c r="C106" s="24" t="s">
        <v>165</v>
      </c>
      <c r="D106" s="28" t="s">
        <v>613</v>
      </c>
      <c r="E106" s="31" t="s">
        <v>656</v>
      </c>
      <c r="F106" s="31" t="s">
        <v>165</v>
      </c>
      <c r="G106" s="30" t="s">
        <v>618</v>
      </c>
      <c r="H106" s="30" t="s">
        <v>619</v>
      </c>
      <c r="I106" s="37" t="s">
        <v>345</v>
      </c>
      <c r="J106" s="38" t="s">
        <v>157</v>
      </c>
      <c r="K106" s="27"/>
      <c r="L106" s="24"/>
    </row>
    <row r="107" spans="1:12" s="33" customFormat="1" ht="153">
      <c r="A107" s="24" t="s">
        <v>247</v>
      </c>
      <c r="B107" s="24">
        <v>106</v>
      </c>
      <c r="C107" s="24" t="s">
        <v>165</v>
      </c>
      <c r="D107" s="24" t="s">
        <v>5</v>
      </c>
      <c r="E107" s="32" t="s">
        <v>656</v>
      </c>
      <c r="F107" s="32" t="s">
        <v>165</v>
      </c>
      <c r="G107" s="24" t="s">
        <v>562</v>
      </c>
      <c r="H107" s="24" t="s">
        <v>563</v>
      </c>
      <c r="I107" s="37" t="s">
        <v>347</v>
      </c>
      <c r="J107" s="38" t="s">
        <v>157</v>
      </c>
      <c r="K107" s="27"/>
      <c r="L107" s="24"/>
    </row>
    <row r="108" spans="1:12" s="33" customFormat="1" ht="38.25">
      <c r="A108" s="24" t="s">
        <v>247</v>
      </c>
      <c r="B108" s="24">
        <v>107</v>
      </c>
      <c r="C108" s="24" t="s">
        <v>165</v>
      </c>
      <c r="D108" s="24" t="s">
        <v>5</v>
      </c>
      <c r="E108" s="32" t="s">
        <v>656</v>
      </c>
      <c r="F108" s="32" t="s">
        <v>165</v>
      </c>
      <c r="G108" s="24" t="s">
        <v>564</v>
      </c>
      <c r="H108" s="24" t="s">
        <v>565</v>
      </c>
      <c r="I108" s="37" t="s">
        <v>348</v>
      </c>
      <c r="J108" s="38" t="s">
        <v>157</v>
      </c>
      <c r="K108" s="27"/>
      <c r="L108" s="24"/>
    </row>
    <row r="109" spans="1:12" s="33" customFormat="1" ht="38.25">
      <c r="A109" s="24" t="s">
        <v>212</v>
      </c>
      <c r="B109" s="24">
        <v>108</v>
      </c>
      <c r="C109" s="25" t="s">
        <v>165</v>
      </c>
      <c r="D109" s="24" t="s">
        <v>5</v>
      </c>
      <c r="E109" s="32" t="s">
        <v>656</v>
      </c>
      <c r="F109" s="32" t="s">
        <v>157</v>
      </c>
      <c r="G109" s="24" t="s">
        <v>83</v>
      </c>
      <c r="H109" s="24" t="s">
        <v>68</v>
      </c>
      <c r="I109" s="37" t="s">
        <v>349</v>
      </c>
      <c r="J109" s="38" t="s">
        <v>157</v>
      </c>
      <c r="K109" s="27"/>
      <c r="L109" s="24"/>
    </row>
    <row r="110" spans="1:12" s="33" customFormat="1" ht="38.25">
      <c r="A110" s="24" t="s">
        <v>212</v>
      </c>
      <c r="B110" s="24">
        <v>109</v>
      </c>
      <c r="C110" s="25" t="s">
        <v>165</v>
      </c>
      <c r="D110" s="24" t="s">
        <v>5</v>
      </c>
      <c r="E110" s="32" t="s">
        <v>661</v>
      </c>
      <c r="F110" s="32" t="s">
        <v>165</v>
      </c>
      <c r="G110" s="24" t="s">
        <v>78</v>
      </c>
      <c r="H110" s="24" t="s">
        <v>84</v>
      </c>
      <c r="I110" s="37" t="s">
        <v>337</v>
      </c>
      <c r="J110" s="38" t="s">
        <v>157</v>
      </c>
      <c r="K110" s="27"/>
      <c r="L110" s="24"/>
    </row>
    <row r="111" spans="1:12" s="33" customFormat="1" ht="76.5">
      <c r="A111" s="24" t="s">
        <v>212</v>
      </c>
      <c r="B111" s="24">
        <v>110</v>
      </c>
      <c r="C111" s="25" t="s">
        <v>165</v>
      </c>
      <c r="D111" s="24" t="s">
        <v>5</v>
      </c>
      <c r="E111" s="32" t="s">
        <v>661</v>
      </c>
      <c r="F111" s="32" t="s">
        <v>165</v>
      </c>
      <c r="G111" s="24" t="s">
        <v>85</v>
      </c>
      <c r="H111" s="24" t="s">
        <v>86</v>
      </c>
      <c r="I111" s="37" t="s">
        <v>306</v>
      </c>
      <c r="J111" s="38" t="s">
        <v>157</v>
      </c>
      <c r="K111" s="27"/>
      <c r="L111" s="24"/>
    </row>
    <row r="112" spans="1:12" s="33" customFormat="1" ht="51">
      <c r="A112" s="24" t="s">
        <v>212</v>
      </c>
      <c r="B112" s="24">
        <v>111</v>
      </c>
      <c r="C112" s="25" t="s">
        <v>165</v>
      </c>
      <c r="D112" s="24" t="s">
        <v>5</v>
      </c>
      <c r="E112" s="32" t="s">
        <v>656</v>
      </c>
      <c r="F112" s="32" t="s">
        <v>157</v>
      </c>
      <c r="G112" s="24" t="s">
        <v>87</v>
      </c>
      <c r="H112" s="24" t="s">
        <v>68</v>
      </c>
      <c r="I112" s="37" t="s">
        <v>350</v>
      </c>
      <c r="J112" s="38" t="s">
        <v>157</v>
      </c>
      <c r="K112" s="27"/>
      <c r="L112" s="24"/>
    </row>
    <row r="113" spans="1:12" s="33" customFormat="1" ht="89.25">
      <c r="A113" s="24" t="s">
        <v>233</v>
      </c>
      <c r="B113" s="24">
        <v>112</v>
      </c>
      <c r="C113" s="24" t="s">
        <v>157</v>
      </c>
      <c r="D113" s="24" t="s">
        <v>5</v>
      </c>
      <c r="E113" s="32" t="s">
        <v>656</v>
      </c>
      <c r="F113" s="32" t="s">
        <v>265</v>
      </c>
      <c r="G113" s="24" t="s">
        <v>474</v>
      </c>
      <c r="H113" s="24" t="s">
        <v>475</v>
      </c>
      <c r="I113" s="37" t="s">
        <v>349</v>
      </c>
      <c r="J113" s="38" t="s">
        <v>157</v>
      </c>
      <c r="K113" s="27"/>
      <c r="L113" s="24"/>
    </row>
    <row r="114" spans="1:12" s="33" customFormat="1" ht="409.5">
      <c r="A114" s="24" t="s">
        <v>206</v>
      </c>
      <c r="B114" s="24">
        <v>113</v>
      </c>
      <c r="C114" s="25" t="s">
        <v>165</v>
      </c>
      <c r="D114" s="24" t="s">
        <v>5</v>
      </c>
      <c r="E114" s="32" t="s">
        <v>656</v>
      </c>
      <c r="F114" s="32" t="s">
        <v>157</v>
      </c>
      <c r="G114" s="24" t="s">
        <v>6</v>
      </c>
      <c r="H114" s="24" t="s">
        <v>7</v>
      </c>
      <c r="I114" s="37" t="s">
        <v>351</v>
      </c>
      <c r="J114" s="38" t="s">
        <v>302</v>
      </c>
      <c r="K114" s="27"/>
      <c r="L114" s="24"/>
    </row>
    <row r="115" spans="1:12" s="33" customFormat="1" ht="38.25">
      <c r="A115" s="24" t="s">
        <v>257</v>
      </c>
      <c r="B115" s="24">
        <v>114</v>
      </c>
      <c r="C115" s="24" t="s">
        <v>165</v>
      </c>
      <c r="D115" s="24" t="s">
        <v>5</v>
      </c>
      <c r="E115" s="32" t="s">
        <v>656</v>
      </c>
      <c r="F115" s="32" t="s">
        <v>157</v>
      </c>
      <c r="G115" s="24" t="s">
        <v>624</v>
      </c>
      <c r="H115" s="24" t="s">
        <v>625</v>
      </c>
      <c r="I115" s="37" t="s">
        <v>352</v>
      </c>
      <c r="J115" s="38" t="s">
        <v>323</v>
      </c>
      <c r="K115" s="27"/>
      <c r="L115" s="24"/>
    </row>
    <row r="116" spans="1:12" s="33" customFormat="1" ht="114.75">
      <c r="A116" s="24" t="s">
        <v>258</v>
      </c>
      <c r="B116" s="24">
        <v>115</v>
      </c>
      <c r="C116" s="24" t="s">
        <v>165</v>
      </c>
      <c r="D116" s="28" t="s">
        <v>5</v>
      </c>
      <c r="E116" s="31" t="s">
        <v>656</v>
      </c>
      <c r="F116" s="31" t="s">
        <v>157</v>
      </c>
      <c r="G116" s="30" t="s">
        <v>630</v>
      </c>
      <c r="H116" s="30" t="s">
        <v>631</v>
      </c>
      <c r="I116" s="37" t="s">
        <v>353</v>
      </c>
      <c r="J116" s="38" t="s">
        <v>293</v>
      </c>
      <c r="K116" s="27"/>
      <c r="L116" s="24"/>
    </row>
    <row r="117" spans="1:12" s="33" customFormat="1" ht="51">
      <c r="A117" s="24" t="s">
        <v>246</v>
      </c>
      <c r="B117" s="24">
        <v>116</v>
      </c>
      <c r="C117" s="24" t="s">
        <v>165</v>
      </c>
      <c r="D117" s="28" t="s">
        <v>5</v>
      </c>
      <c r="E117" s="31" t="s">
        <v>656</v>
      </c>
      <c r="F117" s="31" t="s">
        <v>157</v>
      </c>
      <c r="G117" s="30" t="s">
        <v>555</v>
      </c>
      <c r="H117" s="30" t="s">
        <v>556</v>
      </c>
      <c r="I117" s="37" t="s">
        <v>324</v>
      </c>
      <c r="J117" s="38" t="s">
        <v>323</v>
      </c>
      <c r="K117" s="27"/>
      <c r="L117" s="24"/>
    </row>
    <row r="118" spans="1:12" s="33" customFormat="1" ht="102">
      <c r="A118" s="24" t="s">
        <v>241</v>
      </c>
      <c r="B118" s="24">
        <v>117</v>
      </c>
      <c r="C118" s="24" t="s">
        <v>157</v>
      </c>
      <c r="D118" s="24" t="s">
        <v>5</v>
      </c>
      <c r="E118" s="32" t="s">
        <v>661</v>
      </c>
      <c r="F118" s="32" t="s">
        <v>165</v>
      </c>
      <c r="G118" s="24" t="s">
        <v>522</v>
      </c>
      <c r="H118" s="24" t="s">
        <v>523</v>
      </c>
      <c r="I118" s="37" t="s">
        <v>349</v>
      </c>
      <c r="J118" s="38" t="s">
        <v>293</v>
      </c>
      <c r="K118" s="27"/>
      <c r="L118" s="24"/>
    </row>
    <row r="119" spans="1:12" s="33" customFormat="1" ht="89.25">
      <c r="A119" s="24" t="s">
        <v>239</v>
      </c>
      <c r="B119" s="24">
        <v>118</v>
      </c>
      <c r="C119" s="24" t="s">
        <v>157</v>
      </c>
      <c r="D119" s="24" t="s">
        <v>5</v>
      </c>
      <c r="E119" s="32" t="s">
        <v>661</v>
      </c>
      <c r="F119" s="32" t="s">
        <v>165</v>
      </c>
      <c r="G119" s="24" t="s">
        <v>498</v>
      </c>
      <c r="H119" s="24" t="s">
        <v>68</v>
      </c>
      <c r="I119" s="37" t="s">
        <v>349</v>
      </c>
      <c r="J119" s="38" t="s">
        <v>293</v>
      </c>
      <c r="K119" s="27"/>
      <c r="L119" s="24"/>
    </row>
    <row r="120" spans="1:12" s="33" customFormat="1" ht="76.5">
      <c r="A120" s="24" t="s">
        <v>212</v>
      </c>
      <c r="B120" s="24">
        <v>119</v>
      </c>
      <c r="C120" s="25" t="s">
        <v>165</v>
      </c>
      <c r="D120" s="24" t="s">
        <v>88</v>
      </c>
      <c r="E120" s="32" t="s">
        <v>661</v>
      </c>
      <c r="F120" s="32" t="s">
        <v>165</v>
      </c>
      <c r="G120" s="24" t="s">
        <v>65</v>
      </c>
      <c r="H120" s="24" t="s">
        <v>66</v>
      </c>
      <c r="I120" s="37" t="s">
        <v>337</v>
      </c>
      <c r="J120" s="38" t="s">
        <v>293</v>
      </c>
      <c r="K120" s="27"/>
      <c r="L120" s="24"/>
    </row>
    <row r="121" spans="1:12" s="33" customFormat="1" ht="51">
      <c r="A121" s="24" t="s">
        <v>212</v>
      </c>
      <c r="B121" s="24">
        <v>120</v>
      </c>
      <c r="C121" s="25" t="s">
        <v>165</v>
      </c>
      <c r="D121" s="24" t="s">
        <v>88</v>
      </c>
      <c r="E121" s="32" t="s">
        <v>661</v>
      </c>
      <c r="F121" s="32" t="s">
        <v>165</v>
      </c>
      <c r="G121" s="24" t="s">
        <v>89</v>
      </c>
      <c r="H121" s="24" t="s">
        <v>90</v>
      </c>
      <c r="I121" s="37" t="s">
        <v>327</v>
      </c>
      <c r="J121" s="38" t="s">
        <v>293</v>
      </c>
      <c r="K121" s="27"/>
      <c r="L121" s="24"/>
    </row>
    <row r="122" spans="1:12" s="33" customFormat="1" ht="25.5">
      <c r="A122" s="24" t="s">
        <v>233</v>
      </c>
      <c r="B122" s="24">
        <v>121</v>
      </c>
      <c r="C122" s="24" t="s">
        <v>157</v>
      </c>
      <c r="D122" s="24" t="s">
        <v>88</v>
      </c>
      <c r="E122" s="32" t="s">
        <v>656</v>
      </c>
      <c r="F122" s="32" t="s">
        <v>265</v>
      </c>
      <c r="G122" s="24" t="s">
        <v>476</v>
      </c>
      <c r="H122" s="24"/>
      <c r="I122" s="37" t="s">
        <v>354</v>
      </c>
      <c r="J122" s="38" t="s">
        <v>293</v>
      </c>
      <c r="K122" s="27"/>
      <c r="L122" s="24"/>
    </row>
    <row r="123" spans="1:12" s="33" customFormat="1" ht="76.5">
      <c r="A123" s="24" t="s">
        <v>215</v>
      </c>
      <c r="B123" s="24">
        <v>122</v>
      </c>
      <c r="C123" s="24" t="s">
        <v>165</v>
      </c>
      <c r="D123" s="24" t="s">
        <v>88</v>
      </c>
      <c r="E123" s="32" t="s">
        <v>656</v>
      </c>
      <c r="F123" s="32" t="s">
        <v>157</v>
      </c>
      <c r="G123" s="24" t="s">
        <v>115</v>
      </c>
      <c r="H123" s="24" t="s">
        <v>116</v>
      </c>
      <c r="I123" s="37" t="s">
        <v>337</v>
      </c>
      <c r="J123" s="38" t="s">
        <v>293</v>
      </c>
      <c r="K123" s="27"/>
      <c r="L123" s="24"/>
    </row>
    <row r="124" spans="1:12" s="33" customFormat="1" ht="127.5">
      <c r="A124" s="24" t="s">
        <v>255</v>
      </c>
      <c r="B124" s="24">
        <v>123</v>
      </c>
      <c r="C124" s="24" t="s">
        <v>165</v>
      </c>
      <c r="D124" s="28" t="s">
        <v>88</v>
      </c>
      <c r="E124" s="31" t="s">
        <v>656</v>
      </c>
      <c r="F124" s="31" t="s">
        <v>157</v>
      </c>
      <c r="G124" s="30" t="s">
        <v>620</v>
      </c>
      <c r="H124" s="30" t="s">
        <v>621</v>
      </c>
      <c r="I124" s="37" t="s">
        <v>355</v>
      </c>
      <c r="J124" s="38" t="s">
        <v>293</v>
      </c>
      <c r="K124" s="27"/>
      <c r="L124" s="24"/>
    </row>
    <row r="125" spans="1:12" s="33" customFormat="1" ht="38.25">
      <c r="A125" s="24" t="s">
        <v>227</v>
      </c>
      <c r="B125" s="24">
        <v>124</v>
      </c>
      <c r="C125" s="24" t="s">
        <v>165</v>
      </c>
      <c r="D125" s="24" t="s">
        <v>88</v>
      </c>
      <c r="E125" s="32" t="s">
        <v>656</v>
      </c>
      <c r="F125" s="32" t="s">
        <v>157</v>
      </c>
      <c r="G125" s="24" t="s">
        <v>402</v>
      </c>
      <c r="H125" s="24" t="s">
        <v>403</v>
      </c>
      <c r="I125" s="37" t="s">
        <v>327</v>
      </c>
      <c r="J125" s="38" t="s">
        <v>293</v>
      </c>
      <c r="K125" s="27"/>
      <c r="L125" s="24"/>
    </row>
    <row r="126" spans="1:12" s="33" customFormat="1" ht="127.5">
      <c r="A126" s="24" t="s">
        <v>217</v>
      </c>
      <c r="B126" s="24">
        <v>125</v>
      </c>
      <c r="C126" s="24" t="s">
        <v>165</v>
      </c>
      <c r="D126" s="24" t="s">
        <v>88</v>
      </c>
      <c r="E126" s="32" t="s">
        <v>656</v>
      </c>
      <c r="F126" s="32" t="s">
        <v>157</v>
      </c>
      <c r="G126" s="24" t="s">
        <v>125</v>
      </c>
      <c r="H126" s="24" t="s">
        <v>126</v>
      </c>
      <c r="I126" s="37" t="s">
        <v>306</v>
      </c>
      <c r="J126" s="38" t="s">
        <v>293</v>
      </c>
      <c r="K126" s="27"/>
      <c r="L126" s="24"/>
    </row>
    <row r="127" spans="1:12" s="33" customFormat="1" ht="38.25">
      <c r="A127" s="24" t="s">
        <v>221</v>
      </c>
      <c r="B127" s="24">
        <v>126</v>
      </c>
      <c r="C127" s="24" t="s">
        <v>165</v>
      </c>
      <c r="D127" s="24" t="s">
        <v>88</v>
      </c>
      <c r="E127" s="32" t="s">
        <v>656</v>
      </c>
      <c r="F127" s="32" t="s">
        <v>157</v>
      </c>
      <c r="G127" s="24" t="s">
        <v>138</v>
      </c>
      <c r="H127" s="24" t="s">
        <v>139</v>
      </c>
      <c r="I127" s="37" t="s">
        <v>356</v>
      </c>
      <c r="J127" s="38" t="s">
        <v>293</v>
      </c>
      <c r="K127" s="27"/>
      <c r="L127" s="24"/>
    </row>
    <row r="128" spans="1:12" s="33" customFormat="1" ht="63.75">
      <c r="A128" s="24" t="s">
        <v>221</v>
      </c>
      <c r="B128" s="24">
        <v>127</v>
      </c>
      <c r="C128" s="24" t="s">
        <v>165</v>
      </c>
      <c r="D128" s="24" t="s">
        <v>88</v>
      </c>
      <c r="E128" s="32" t="s">
        <v>656</v>
      </c>
      <c r="F128" s="32" t="s">
        <v>157</v>
      </c>
      <c r="G128" s="24" t="s">
        <v>140</v>
      </c>
      <c r="H128" s="24" t="s">
        <v>141</v>
      </c>
      <c r="I128" s="37" t="s">
        <v>357</v>
      </c>
      <c r="J128" s="38" t="s">
        <v>293</v>
      </c>
      <c r="K128" s="27"/>
      <c r="L128" s="24"/>
    </row>
    <row r="129" spans="1:12" s="33" customFormat="1" ht="38.25">
      <c r="A129" s="24" t="s">
        <v>228</v>
      </c>
      <c r="B129" s="24">
        <v>128</v>
      </c>
      <c r="C129" s="24" t="s">
        <v>165</v>
      </c>
      <c r="D129" s="24" t="s">
        <v>88</v>
      </c>
      <c r="E129" s="32" t="s">
        <v>661</v>
      </c>
      <c r="F129" s="32" t="s">
        <v>157</v>
      </c>
      <c r="G129" s="24" t="s">
        <v>436</v>
      </c>
      <c r="H129" s="24" t="s">
        <v>426</v>
      </c>
      <c r="I129" s="37" t="s">
        <v>337</v>
      </c>
      <c r="J129" s="38" t="s">
        <v>293</v>
      </c>
      <c r="K129" s="27"/>
      <c r="L129" s="24"/>
    </row>
    <row r="130" spans="1:12" s="33" customFormat="1" ht="51">
      <c r="A130" s="24" t="s">
        <v>203</v>
      </c>
      <c r="B130" s="24">
        <v>129</v>
      </c>
      <c r="C130" s="24" t="s">
        <v>157</v>
      </c>
      <c r="D130" s="24" t="s">
        <v>660</v>
      </c>
      <c r="E130" s="32" t="s">
        <v>661</v>
      </c>
      <c r="F130" s="32" t="s">
        <v>165</v>
      </c>
      <c r="G130" s="26" t="s">
        <v>662</v>
      </c>
      <c r="H130" s="24" t="s">
        <v>663</v>
      </c>
      <c r="I130" s="40" t="s">
        <v>358</v>
      </c>
      <c r="J130" s="45" t="s">
        <v>296</v>
      </c>
      <c r="K130" s="25"/>
      <c r="L130" s="25"/>
    </row>
    <row r="131" spans="1:12" s="33" customFormat="1" ht="102">
      <c r="A131" s="24" t="s">
        <v>224</v>
      </c>
      <c r="B131" s="24">
        <v>130</v>
      </c>
      <c r="C131" s="24" t="s">
        <v>157</v>
      </c>
      <c r="D131" s="24" t="s">
        <v>282</v>
      </c>
      <c r="E131" s="32" t="s">
        <v>656</v>
      </c>
      <c r="F131" s="32" t="s">
        <v>165</v>
      </c>
      <c r="G131" s="24" t="s">
        <v>283</v>
      </c>
      <c r="H131" s="24" t="s">
        <v>284</v>
      </c>
      <c r="I131" s="37" t="s">
        <v>357</v>
      </c>
      <c r="J131" s="38" t="s">
        <v>293</v>
      </c>
      <c r="K131" s="27"/>
      <c r="L131" s="24"/>
    </row>
    <row r="132" spans="1:12" s="33" customFormat="1" ht="102">
      <c r="A132" s="24" t="s">
        <v>223</v>
      </c>
      <c r="B132" s="24">
        <v>131</v>
      </c>
      <c r="C132" s="24" t="s">
        <v>157</v>
      </c>
      <c r="D132" s="24" t="s">
        <v>282</v>
      </c>
      <c r="E132" s="32" t="s">
        <v>656</v>
      </c>
      <c r="F132" s="32" t="s">
        <v>165</v>
      </c>
      <c r="G132" s="24" t="s">
        <v>283</v>
      </c>
      <c r="H132" s="24" t="s">
        <v>284</v>
      </c>
      <c r="I132" s="37" t="s">
        <v>357</v>
      </c>
      <c r="J132" s="38" t="s">
        <v>293</v>
      </c>
      <c r="K132" s="27"/>
      <c r="L132" s="24"/>
    </row>
    <row r="133" spans="1:12" s="33" customFormat="1" ht="51">
      <c r="A133" s="24" t="s">
        <v>243</v>
      </c>
      <c r="B133" s="24">
        <v>132</v>
      </c>
      <c r="C133" s="24" t="s">
        <v>165</v>
      </c>
      <c r="D133" s="24" t="s">
        <v>540</v>
      </c>
      <c r="E133" s="32" t="s">
        <v>656</v>
      </c>
      <c r="F133" s="32" t="s">
        <v>165</v>
      </c>
      <c r="G133" s="24" t="s">
        <v>541</v>
      </c>
      <c r="H133" s="24" t="s">
        <v>542</v>
      </c>
      <c r="I133" s="37" t="s">
        <v>359</v>
      </c>
      <c r="J133" s="38" t="s">
        <v>323</v>
      </c>
      <c r="K133" s="27"/>
      <c r="L133" s="24"/>
    </row>
    <row r="134" spans="1:12" s="33" customFormat="1" ht="38.25">
      <c r="A134" s="24" t="s">
        <v>246</v>
      </c>
      <c r="B134" s="24">
        <v>133</v>
      </c>
      <c r="C134" s="24" t="s">
        <v>165</v>
      </c>
      <c r="D134" s="28" t="s">
        <v>557</v>
      </c>
      <c r="E134" s="31" t="s">
        <v>656</v>
      </c>
      <c r="F134" s="31" t="s">
        <v>157</v>
      </c>
      <c r="G134" s="30" t="s">
        <v>558</v>
      </c>
      <c r="H134" s="30" t="s">
        <v>559</v>
      </c>
      <c r="I134" s="37" t="s">
        <v>359</v>
      </c>
      <c r="J134" s="38" t="s">
        <v>323</v>
      </c>
      <c r="K134" s="27"/>
      <c r="L134" s="24"/>
    </row>
    <row r="135" spans="1:12" s="33" customFormat="1" ht="25.5">
      <c r="A135" s="24" t="s">
        <v>212</v>
      </c>
      <c r="B135" s="24">
        <v>134</v>
      </c>
      <c r="C135" s="25" t="s">
        <v>165</v>
      </c>
      <c r="D135" s="24" t="s">
        <v>56</v>
      </c>
      <c r="E135" s="32" t="s">
        <v>661</v>
      </c>
      <c r="F135" s="32" t="s">
        <v>165</v>
      </c>
      <c r="G135" s="24" t="s">
        <v>57</v>
      </c>
      <c r="H135" s="24" t="s">
        <v>58</v>
      </c>
      <c r="I135" s="37" t="s">
        <v>306</v>
      </c>
      <c r="J135" s="38" t="s">
        <v>293</v>
      </c>
      <c r="K135" s="27"/>
      <c r="L135" s="24"/>
    </row>
    <row r="136" spans="1:12" s="33" customFormat="1" ht="127.5">
      <c r="A136" s="24" t="s">
        <v>227</v>
      </c>
      <c r="B136" s="24">
        <v>135</v>
      </c>
      <c r="C136" s="24" t="s">
        <v>165</v>
      </c>
      <c r="D136" s="24" t="s">
        <v>56</v>
      </c>
      <c r="E136" s="32" t="s">
        <v>661</v>
      </c>
      <c r="F136" s="32" t="s">
        <v>157</v>
      </c>
      <c r="G136" s="24" t="s">
        <v>386</v>
      </c>
      <c r="H136" s="24" t="s">
        <v>387</v>
      </c>
      <c r="I136" s="37" t="s">
        <v>360</v>
      </c>
      <c r="J136" s="38" t="s">
        <v>296</v>
      </c>
      <c r="K136" s="27"/>
      <c r="L136" s="24"/>
    </row>
    <row r="137" spans="1:12" s="33" customFormat="1" ht="153">
      <c r="A137" s="24" t="s">
        <v>227</v>
      </c>
      <c r="B137" s="24">
        <v>136</v>
      </c>
      <c r="C137" s="24" t="s">
        <v>165</v>
      </c>
      <c r="D137" s="24" t="s">
        <v>106</v>
      </c>
      <c r="E137" s="32" t="s">
        <v>661</v>
      </c>
      <c r="F137" s="32" t="s">
        <v>157</v>
      </c>
      <c r="G137" s="24" t="s">
        <v>388</v>
      </c>
      <c r="H137" s="24" t="s">
        <v>389</v>
      </c>
      <c r="I137" s="37" t="s">
        <v>361</v>
      </c>
      <c r="J137" s="38" t="s">
        <v>302</v>
      </c>
      <c r="K137" s="27"/>
      <c r="L137" s="24"/>
    </row>
    <row r="138" spans="1:12" s="33" customFormat="1" ht="76.5">
      <c r="A138" s="24" t="s">
        <v>234</v>
      </c>
      <c r="B138" s="24">
        <v>137</v>
      </c>
      <c r="C138" s="24" t="s">
        <v>157</v>
      </c>
      <c r="D138" s="24" t="s">
        <v>106</v>
      </c>
      <c r="E138" s="32" t="s">
        <v>656</v>
      </c>
      <c r="F138" s="32" t="s">
        <v>165</v>
      </c>
      <c r="G138" s="24" t="s">
        <v>477</v>
      </c>
      <c r="H138" s="24" t="s">
        <v>478</v>
      </c>
      <c r="I138" s="37" t="s">
        <v>362</v>
      </c>
      <c r="J138" s="38" t="s">
        <v>293</v>
      </c>
      <c r="K138" s="27"/>
      <c r="L138" s="24"/>
    </row>
    <row r="139" spans="1:12" s="33" customFormat="1" ht="140.25">
      <c r="A139" s="24" t="s">
        <v>213</v>
      </c>
      <c r="B139" s="24">
        <v>138</v>
      </c>
      <c r="C139" s="25" t="s">
        <v>165</v>
      </c>
      <c r="D139" s="24" t="s">
        <v>106</v>
      </c>
      <c r="E139" s="32" t="s">
        <v>661</v>
      </c>
      <c r="F139" s="32" t="s">
        <v>165</v>
      </c>
      <c r="G139" s="24" t="s">
        <v>107</v>
      </c>
      <c r="H139" s="24" t="s">
        <v>108</v>
      </c>
      <c r="I139" s="37" t="s">
        <v>324</v>
      </c>
      <c r="J139" s="38" t="s">
        <v>323</v>
      </c>
      <c r="K139" s="27"/>
      <c r="L139" s="24"/>
    </row>
    <row r="140" spans="1:12" s="33" customFormat="1" ht="102">
      <c r="A140" s="24" t="s">
        <v>212</v>
      </c>
      <c r="B140" s="24">
        <v>139</v>
      </c>
      <c r="C140" s="25" t="s">
        <v>165</v>
      </c>
      <c r="D140" s="24" t="s">
        <v>59</v>
      </c>
      <c r="E140" s="32" t="s">
        <v>661</v>
      </c>
      <c r="F140" s="32" t="s">
        <v>165</v>
      </c>
      <c r="G140" s="24" t="s">
        <v>60</v>
      </c>
      <c r="H140" s="24" t="s">
        <v>61</v>
      </c>
      <c r="I140" s="37" t="s">
        <v>306</v>
      </c>
      <c r="J140" s="38" t="s">
        <v>293</v>
      </c>
      <c r="K140" s="27"/>
      <c r="L140" s="24"/>
    </row>
    <row r="141" spans="1:12" s="33" customFormat="1" ht="127.5">
      <c r="A141" s="24" t="s">
        <v>228</v>
      </c>
      <c r="B141" s="24">
        <v>140</v>
      </c>
      <c r="C141" s="24" t="s">
        <v>165</v>
      </c>
      <c r="D141" s="24" t="s">
        <v>59</v>
      </c>
      <c r="E141" s="32" t="s">
        <v>661</v>
      </c>
      <c r="F141" s="32" t="s">
        <v>157</v>
      </c>
      <c r="G141" s="24" t="s">
        <v>423</v>
      </c>
      <c r="H141" s="24" t="s">
        <v>424</v>
      </c>
      <c r="I141" s="37" t="s">
        <v>306</v>
      </c>
      <c r="J141" s="38" t="s">
        <v>293</v>
      </c>
      <c r="K141" s="27"/>
      <c r="L141" s="24"/>
    </row>
    <row r="142" spans="1:12" s="33" customFormat="1" ht="127.5">
      <c r="A142" s="24" t="s">
        <v>207</v>
      </c>
      <c r="B142" s="24">
        <v>141</v>
      </c>
      <c r="C142" s="25" t="s">
        <v>165</v>
      </c>
      <c r="D142" s="24" t="s">
        <v>10</v>
      </c>
      <c r="E142" s="32" t="s">
        <v>656</v>
      </c>
      <c r="F142" s="32" t="s">
        <v>157</v>
      </c>
      <c r="G142" s="24" t="s">
        <v>11</v>
      </c>
      <c r="H142" s="24" t="s">
        <v>12</v>
      </c>
      <c r="I142" s="37" t="s">
        <v>324</v>
      </c>
      <c r="J142" s="38" t="s">
        <v>323</v>
      </c>
      <c r="K142" s="27"/>
      <c r="L142" s="24"/>
    </row>
    <row r="143" spans="1:12" s="33" customFormat="1" ht="102">
      <c r="A143" s="24" t="s">
        <v>253</v>
      </c>
      <c r="B143" s="24">
        <v>142</v>
      </c>
      <c r="C143" s="24" t="s">
        <v>165</v>
      </c>
      <c r="D143" s="24" t="s">
        <v>10</v>
      </c>
      <c r="E143" s="32" t="s">
        <v>656</v>
      </c>
      <c r="F143" s="32" t="s">
        <v>157</v>
      </c>
      <c r="G143" s="24" t="s">
        <v>600</v>
      </c>
      <c r="H143" s="24" t="s">
        <v>601</v>
      </c>
      <c r="I143" s="37" t="s">
        <v>324</v>
      </c>
      <c r="J143" s="38" t="s">
        <v>323</v>
      </c>
      <c r="K143" s="27"/>
      <c r="L143" s="24"/>
    </row>
    <row r="144" spans="1:12" s="33" customFormat="1" ht="102">
      <c r="A144" s="24" t="s">
        <v>212</v>
      </c>
      <c r="B144" s="24">
        <v>143</v>
      </c>
      <c r="C144" s="25" t="s">
        <v>165</v>
      </c>
      <c r="D144" s="24" t="s">
        <v>62</v>
      </c>
      <c r="E144" s="32" t="s">
        <v>661</v>
      </c>
      <c r="F144" s="32" t="s">
        <v>165</v>
      </c>
      <c r="G144" s="24" t="s">
        <v>60</v>
      </c>
      <c r="H144" s="24" t="s">
        <v>61</v>
      </c>
      <c r="I144" s="37" t="s">
        <v>364</v>
      </c>
      <c r="J144" s="38" t="s">
        <v>293</v>
      </c>
      <c r="K144" s="27"/>
      <c r="L144" s="24"/>
    </row>
    <row r="145" spans="1:12" s="33" customFormat="1" ht="51">
      <c r="A145" s="24" t="s">
        <v>224</v>
      </c>
      <c r="B145" s="24">
        <v>144</v>
      </c>
      <c r="C145" s="24" t="s">
        <v>157</v>
      </c>
      <c r="D145" s="24" t="s">
        <v>62</v>
      </c>
      <c r="E145" s="32" t="s">
        <v>661</v>
      </c>
      <c r="F145" s="32" t="s">
        <v>165</v>
      </c>
      <c r="G145" s="24" t="s">
        <v>272</v>
      </c>
      <c r="H145" s="24" t="s">
        <v>273</v>
      </c>
      <c r="I145" s="37" t="s">
        <v>306</v>
      </c>
      <c r="J145" s="38" t="s">
        <v>293</v>
      </c>
      <c r="K145" s="27"/>
      <c r="L145" s="24"/>
    </row>
    <row r="146" spans="1:12" s="33" customFormat="1" ht="89.25">
      <c r="A146" s="24" t="s">
        <v>241</v>
      </c>
      <c r="B146" s="24">
        <v>145</v>
      </c>
      <c r="C146" s="24" t="s">
        <v>157</v>
      </c>
      <c r="D146" s="24" t="s">
        <v>62</v>
      </c>
      <c r="E146" s="32" t="s">
        <v>661</v>
      </c>
      <c r="F146" s="32" t="s">
        <v>165</v>
      </c>
      <c r="G146" s="24" t="s">
        <v>513</v>
      </c>
      <c r="H146" s="24"/>
      <c r="I146" s="37" t="s">
        <v>363</v>
      </c>
      <c r="J146" s="38" t="s">
        <v>302</v>
      </c>
      <c r="K146" s="27"/>
      <c r="L146" s="24"/>
    </row>
    <row r="147" spans="1:12" s="33" customFormat="1" ht="127.5">
      <c r="A147" s="24" t="s">
        <v>228</v>
      </c>
      <c r="B147" s="24">
        <v>146</v>
      </c>
      <c r="C147" s="24" t="s">
        <v>165</v>
      </c>
      <c r="D147" s="24" t="s">
        <v>62</v>
      </c>
      <c r="E147" s="32" t="s">
        <v>661</v>
      </c>
      <c r="F147" s="32" t="s">
        <v>157</v>
      </c>
      <c r="G147" s="24" t="s">
        <v>423</v>
      </c>
      <c r="H147" s="24" t="s">
        <v>424</v>
      </c>
      <c r="I147" s="37" t="s">
        <v>364</v>
      </c>
      <c r="J147" s="38" t="s">
        <v>293</v>
      </c>
      <c r="K147" s="27"/>
      <c r="L147" s="24"/>
    </row>
    <row r="148" spans="1:12" s="33" customFormat="1" ht="51">
      <c r="A148" s="24" t="s">
        <v>223</v>
      </c>
      <c r="B148" s="24">
        <v>147</v>
      </c>
      <c r="C148" s="24" t="s">
        <v>157</v>
      </c>
      <c r="D148" s="24" t="s">
        <v>62</v>
      </c>
      <c r="E148" s="32" t="s">
        <v>661</v>
      </c>
      <c r="F148" s="32" t="s">
        <v>165</v>
      </c>
      <c r="G148" s="24" t="s">
        <v>272</v>
      </c>
      <c r="H148" s="24" t="s">
        <v>273</v>
      </c>
      <c r="I148" s="37" t="s">
        <v>365</v>
      </c>
      <c r="J148" s="38" t="s">
        <v>293</v>
      </c>
      <c r="K148" s="27"/>
      <c r="L148" s="24"/>
    </row>
    <row r="149" spans="1:12" s="33" customFormat="1" ht="25.5">
      <c r="A149" s="24" t="s">
        <v>222</v>
      </c>
      <c r="B149" s="24">
        <v>148</v>
      </c>
      <c r="C149" s="24" t="s">
        <v>165</v>
      </c>
      <c r="D149" s="24" t="s">
        <v>142</v>
      </c>
      <c r="E149" s="32" t="s">
        <v>661</v>
      </c>
      <c r="F149" s="32" t="s">
        <v>165</v>
      </c>
      <c r="G149" s="24" t="s">
        <v>143</v>
      </c>
      <c r="H149" s="24" t="s">
        <v>144</v>
      </c>
      <c r="I149" s="37" t="s">
        <v>306</v>
      </c>
      <c r="J149" s="38" t="s">
        <v>293</v>
      </c>
      <c r="K149" s="27"/>
      <c r="L149" s="24"/>
    </row>
    <row r="150" spans="1:12" s="33" customFormat="1" ht="102">
      <c r="A150" s="24" t="s">
        <v>245</v>
      </c>
      <c r="B150" s="24">
        <v>149</v>
      </c>
      <c r="C150" s="24" t="s">
        <v>157</v>
      </c>
      <c r="D150" s="24" t="s">
        <v>548</v>
      </c>
      <c r="E150" s="32" t="s">
        <v>656</v>
      </c>
      <c r="F150" s="32" t="s">
        <v>165</v>
      </c>
      <c r="G150" s="24" t="s">
        <v>549</v>
      </c>
      <c r="H150" s="24" t="s">
        <v>550</v>
      </c>
      <c r="I150" s="37" t="s">
        <v>366</v>
      </c>
      <c r="J150" s="38" t="s">
        <v>302</v>
      </c>
      <c r="K150" s="27"/>
      <c r="L150" s="24"/>
    </row>
    <row r="151" spans="1:12" s="33" customFormat="1" ht="38.25">
      <c r="A151" s="24" t="s">
        <v>243</v>
      </c>
      <c r="B151" s="24">
        <v>150</v>
      </c>
      <c r="C151" s="24" t="s">
        <v>165</v>
      </c>
      <c r="D151" s="24" t="s">
        <v>151</v>
      </c>
      <c r="E151" s="32" t="s">
        <v>661</v>
      </c>
      <c r="F151" s="32" t="s">
        <v>165</v>
      </c>
      <c r="G151" s="24" t="s">
        <v>532</v>
      </c>
      <c r="H151" s="24" t="s">
        <v>533</v>
      </c>
      <c r="I151" s="37" t="s">
        <v>367</v>
      </c>
      <c r="J151" s="38" t="s">
        <v>296</v>
      </c>
      <c r="K151" s="27"/>
      <c r="L151" s="24"/>
    </row>
    <row r="152" spans="1:12" s="33" customFormat="1" ht="153">
      <c r="A152" s="24" t="s">
        <v>243</v>
      </c>
      <c r="B152" s="24">
        <v>151</v>
      </c>
      <c r="C152" s="24" t="s">
        <v>165</v>
      </c>
      <c r="D152" s="24" t="s">
        <v>151</v>
      </c>
      <c r="E152" s="32" t="s">
        <v>656</v>
      </c>
      <c r="F152" s="32" t="s">
        <v>165</v>
      </c>
      <c r="G152" s="24" t="s">
        <v>534</v>
      </c>
      <c r="H152" s="24" t="s">
        <v>535</v>
      </c>
      <c r="I152" s="37" t="s">
        <v>367</v>
      </c>
      <c r="J152" s="38" t="s">
        <v>296</v>
      </c>
      <c r="K152" s="27"/>
      <c r="L152" s="24"/>
    </row>
    <row r="153" spans="1:12" s="33" customFormat="1" ht="89.25">
      <c r="A153" s="24" t="s">
        <v>212</v>
      </c>
      <c r="B153" s="24">
        <v>152</v>
      </c>
      <c r="C153" s="25" t="s">
        <v>165</v>
      </c>
      <c r="D153" s="24" t="s">
        <v>664</v>
      </c>
      <c r="E153" s="32" t="s">
        <v>661</v>
      </c>
      <c r="F153" s="32" t="s">
        <v>165</v>
      </c>
      <c r="G153" s="24" t="s">
        <v>69</v>
      </c>
      <c r="H153" s="24" t="s">
        <v>70</v>
      </c>
      <c r="I153" s="37" t="s">
        <v>306</v>
      </c>
      <c r="J153" s="38" t="s">
        <v>293</v>
      </c>
      <c r="K153" s="27"/>
      <c r="L153" s="24"/>
    </row>
    <row r="154" spans="1:12" s="33" customFormat="1" ht="63.75">
      <c r="A154" s="24" t="s">
        <v>259</v>
      </c>
      <c r="B154" s="24">
        <v>153</v>
      </c>
      <c r="C154" s="24" t="s">
        <v>165</v>
      </c>
      <c r="D154" s="24" t="s">
        <v>664</v>
      </c>
      <c r="E154" s="32" t="s">
        <v>661</v>
      </c>
      <c r="F154" s="32" t="s">
        <v>165</v>
      </c>
      <c r="G154" s="24" t="s">
        <v>632</v>
      </c>
      <c r="H154" s="24" t="s">
        <v>633</v>
      </c>
      <c r="I154" s="37" t="s">
        <v>324</v>
      </c>
      <c r="J154" s="38" t="s">
        <v>323</v>
      </c>
      <c r="K154" s="27"/>
      <c r="L154" s="24"/>
    </row>
    <row r="155" spans="1:12" s="33" customFormat="1" ht="38.25">
      <c r="A155" s="24" t="s">
        <v>209</v>
      </c>
      <c r="B155" s="24">
        <v>154</v>
      </c>
      <c r="C155" s="25" t="s">
        <v>157</v>
      </c>
      <c r="D155" s="24" t="s">
        <v>664</v>
      </c>
      <c r="E155" s="32" t="s">
        <v>661</v>
      </c>
      <c r="F155" s="32" t="s">
        <v>165</v>
      </c>
      <c r="G155" s="24" t="s">
        <v>32</v>
      </c>
      <c r="H155" s="24" t="s">
        <v>33</v>
      </c>
      <c r="I155" s="37" t="s">
        <v>368</v>
      </c>
      <c r="J155" s="38" t="s">
        <v>293</v>
      </c>
      <c r="K155" s="27"/>
      <c r="L155" s="24"/>
    </row>
    <row r="156" spans="1:12" s="33" customFormat="1" ht="63.75">
      <c r="A156" s="24" t="s">
        <v>233</v>
      </c>
      <c r="B156" s="24">
        <v>155</v>
      </c>
      <c r="C156" s="24" t="s">
        <v>157</v>
      </c>
      <c r="D156" s="24" t="s">
        <v>664</v>
      </c>
      <c r="E156" s="32" t="s">
        <v>661</v>
      </c>
      <c r="F156" s="32" t="s">
        <v>165</v>
      </c>
      <c r="G156" s="24" t="s">
        <v>466</v>
      </c>
      <c r="H156" s="24" t="s">
        <v>467</v>
      </c>
      <c r="I156" s="37" t="s">
        <v>369</v>
      </c>
      <c r="J156" s="38" t="s">
        <v>293</v>
      </c>
      <c r="K156" s="27"/>
      <c r="L156" s="24"/>
    </row>
    <row r="157" spans="1:12" s="33" customFormat="1" ht="204">
      <c r="A157" s="24" t="s">
        <v>218</v>
      </c>
      <c r="B157" s="24">
        <v>156</v>
      </c>
      <c r="C157" s="24" t="s">
        <v>157</v>
      </c>
      <c r="D157" s="24" t="s">
        <v>664</v>
      </c>
      <c r="E157" s="32" t="s">
        <v>656</v>
      </c>
      <c r="F157" s="32" t="s">
        <v>165</v>
      </c>
      <c r="G157" s="24" t="s">
        <v>127</v>
      </c>
      <c r="H157" s="24" t="s">
        <v>128</v>
      </c>
      <c r="I157" s="37" t="s">
        <v>324</v>
      </c>
      <c r="J157" s="38" t="s">
        <v>323</v>
      </c>
      <c r="K157" s="27"/>
      <c r="L157" s="24"/>
    </row>
    <row r="158" spans="1:12" s="33" customFormat="1" ht="114.75">
      <c r="A158" s="24" t="s">
        <v>218</v>
      </c>
      <c r="B158" s="24">
        <v>157</v>
      </c>
      <c r="C158" s="24" t="s">
        <v>157</v>
      </c>
      <c r="D158" s="24" t="s">
        <v>664</v>
      </c>
      <c r="E158" s="32" t="s">
        <v>661</v>
      </c>
      <c r="F158" s="32" t="s">
        <v>165</v>
      </c>
      <c r="G158" s="24" t="s">
        <v>129</v>
      </c>
      <c r="H158" s="24" t="s">
        <v>128</v>
      </c>
      <c r="I158" s="37" t="s">
        <v>370</v>
      </c>
      <c r="J158" s="38" t="s">
        <v>302</v>
      </c>
      <c r="K158" s="27"/>
      <c r="L158" s="24"/>
    </row>
    <row r="159" spans="1:12" s="33" customFormat="1" ht="38.25">
      <c r="A159" s="24" t="s">
        <v>224</v>
      </c>
      <c r="B159" s="24">
        <v>158</v>
      </c>
      <c r="C159" s="24" t="s">
        <v>157</v>
      </c>
      <c r="D159" s="24" t="s">
        <v>664</v>
      </c>
      <c r="E159" s="32" t="s">
        <v>656</v>
      </c>
      <c r="F159" s="32" t="s">
        <v>165</v>
      </c>
      <c r="G159" s="24" t="s">
        <v>274</v>
      </c>
      <c r="H159" s="24" t="s">
        <v>275</v>
      </c>
      <c r="I159" s="37" t="s">
        <v>306</v>
      </c>
      <c r="J159" s="38" t="s">
        <v>293</v>
      </c>
      <c r="K159" s="27"/>
      <c r="L159" s="24"/>
    </row>
    <row r="160" spans="1:12" s="33" customFormat="1" ht="76.5">
      <c r="A160" s="24" t="s">
        <v>251</v>
      </c>
      <c r="B160" s="24">
        <v>159</v>
      </c>
      <c r="C160" s="24" t="s">
        <v>157</v>
      </c>
      <c r="D160" s="24" t="s">
        <v>664</v>
      </c>
      <c r="E160" s="32" t="s">
        <v>661</v>
      </c>
      <c r="F160" s="32" t="s">
        <v>165</v>
      </c>
      <c r="G160" s="24" t="s">
        <v>592</v>
      </c>
      <c r="H160" s="24" t="s">
        <v>593</v>
      </c>
      <c r="I160" s="37" t="s">
        <v>324</v>
      </c>
      <c r="J160" s="38" t="s">
        <v>323</v>
      </c>
      <c r="K160" s="27"/>
      <c r="L160" s="24"/>
    </row>
    <row r="161" spans="1:12" s="33" customFormat="1" ht="25.5">
      <c r="A161" s="24" t="s">
        <v>227</v>
      </c>
      <c r="B161" s="24">
        <v>160</v>
      </c>
      <c r="C161" s="24" t="s">
        <v>165</v>
      </c>
      <c r="D161" s="24" t="s">
        <v>664</v>
      </c>
      <c r="E161" s="32" t="s">
        <v>656</v>
      </c>
      <c r="F161" s="32" t="s">
        <v>157</v>
      </c>
      <c r="G161" s="24" t="s">
        <v>390</v>
      </c>
      <c r="H161" s="24" t="s">
        <v>391</v>
      </c>
      <c r="I161" s="37" t="s">
        <v>371</v>
      </c>
      <c r="J161" s="38" t="s">
        <v>293</v>
      </c>
      <c r="K161" s="27"/>
      <c r="L161" s="24"/>
    </row>
    <row r="162" spans="1:12" s="33" customFormat="1" ht="102">
      <c r="A162" s="24" t="s">
        <v>210</v>
      </c>
      <c r="B162" s="24">
        <v>161</v>
      </c>
      <c r="C162" s="25" t="s">
        <v>157</v>
      </c>
      <c r="D162" s="24" t="s">
        <v>664</v>
      </c>
      <c r="E162" s="32" t="s">
        <v>656</v>
      </c>
      <c r="F162" s="32" t="s">
        <v>157</v>
      </c>
      <c r="G162" s="24" t="s">
        <v>47</v>
      </c>
      <c r="H162" s="24" t="s">
        <v>48</v>
      </c>
      <c r="I162" s="37" t="s">
        <v>371</v>
      </c>
      <c r="J162" s="38" t="s">
        <v>302</v>
      </c>
      <c r="K162" s="27"/>
      <c r="L162" s="24"/>
    </row>
    <row r="163" spans="1:12" s="33" customFormat="1" ht="409.5">
      <c r="A163" s="24" t="s">
        <v>574</v>
      </c>
      <c r="B163" s="24">
        <v>162</v>
      </c>
      <c r="C163" s="24" t="s">
        <v>165</v>
      </c>
      <c r="D163" s="28" t="s">
        <v>664</v>
      </c>
      <c r="E163" s="31" t="s">
        <v>656</v>
      </c>
      <c r="F163" s="31" t="s">
        <v>157</v>
      </c>
      <c r="G163" s="30" t="s">
        <v>572</v>
      </c>
      <c r="H163" s="30" t="s">
        <v>573</v>
      </c>
      <c r="I163" s="37" t="s">
        <v>371</v>
      </c>
      <c r="J163" s="38" t="s">
        <v>302</v>
      </c>
      <c r="K163" s="27"/>
      <c r="L163" s="24"/>
    </row>
    <row r="164" spans="1:12" s="33" customFormat="1" ht="229.5">
      <c r="A164" s="24" t="s">
        <v>258</v>
      </c>
      <c r="B164" s="24">
        <v>163</v>
      </c>
      <c r="C164" s="24" t="s">
        <v>165</v>
      </c>
      <c r="D164" s="28" t="s">
        <v>664</v>
      </c>
      <c r="E164" s="31" t="s">
        <v>656</v>
      </c>
      <c r="F164" s="31" t="s">
        <v>157</v>
      </c>
      <c r="G164" s="30" t="s">
        <v>626</v>
      </c>
      <c r="H164" s="30" t="s">
        <v>627</v>
      </c>
      <c r="I164" s="37" t="s">
        <v>371</v>
      </c>
      <c r="J164" s="38" t="s">
        <v>302</v>
      </c>
      <c r="K164" s="27"/>
      <c r="L164" s="24"/>
    </row>
    <row r="165" spans="1:12" s="33" customFormat="1" ht="114.75">
      <c r="A165" s="24" t="s">
        <v>241</v>
      </c>
      <c r="B165" s="24">
        <v>164</v>
      </c>
      <c r="C165" s="24" t="s">
        <v>157</v>
      </c>
      <c r="D165" s="24" t="s">
        <v>664</v>
      </c>
      <c r="E165" s="32" t="s">
        <v>661</v>
      </c>
      <c r="F165" s="32" t="s">
        <v>165</v>
      </c>
      <c r="G165" s="24" t="s">
        <v>514</v>
      </c>
      <c r="H165" s="24" t="s">
        <v>515</v>
      </c>
      <c r="I165" s="37" t="s">
        <v>371</v>
      </c>
      <c r="J165" s="38" t="s">
        <v>302</v>
      </c>
      <c r="K165" s="27"/>
      <c r="L165" s="24"/>
    </row>
    <row r="166" spans="1:12" s="33" customFormat="1" ht="89.25">
      <c r="A166" s="24" t="s">
        <v>213</v>
      </c>
      <c r="B166" s="24">
        <v>165</v>
      </c>
      <c r="C166" s="25" t="s">
        <v>165</v>
      </c>
      <c r="D166" s="24" t="s">
        <v>664</v>
      </c>
      <c r="E166" s="32" t="s">
        <v>656</v>
      </c>
      <c r="F166" s="32" t="s">
        <v>157</v>
      </c>
      <c r="G166" s="24" t="s">
        <v>109</v>
      </c>
      <c r="H166" s="24" t="s">
        <v>110</v>
      </c>
      <c r="I166" s="37" t="s">
        <v>371</v>
      </c>
      <c r="J166" s="38" t="s">
        <v>293</v>
      </c>
      <c r="K166" s="27"/>
      <c r="L166" s="24"/>
    </row>
    <row r="167" spans="1:12" s="33" customFormat="1" ht="89.25">
      <c r="A167" s="24" t="s">
        <v>204</v>
      </c>
      <c r="B167" s="24">
        <v>166</v>
      </c>
      <c r="C167" s="24" t="s">
        <v>165</v>
      </c>
      <c r="D167" s="24" t="s">
        <v>664</v>
      </c>
      <c r="E167" s="32" t="s">
        <v>661</v>
      </c>
      <c r="F167" s="32" t="s">
        <v>165</v>
      </c>
      <c r="G167" s="24" t="s">
        <v>665</v>
      </c>
      <c r="H167" s="24" t="s">
        <v>666</v>
      </c>
      <c r="I167" s="40" t="s">
        <v>371</v>
      </c>
      <c r="J167" s="45" t="s">
        <v>293</v>
      </c>
      <c r="K167" s="25"/>
      <c r="L167" s="25"/>
    </row>
    <row r="168" spans="1:12" s="33" customFormat="1" ht="63.75">
      <c r="A168" s="24" t="s">
        <v>253</v>
      </c>
      <c r="B168" s="24">
        <v>167</v>
      </c>
      <c r="C168" s="24" t="s">
        <v>165</v>
      </c>
      <c r="D168" s="24" t="s">
        <v>664</v>
      </c>
      <c r="E168" s="32" t="s">
        <v>656</v>
      </c>
      <c r="F168" s="32" t="s">
        <v>165</v>
      </c>
      <c r="G168" s="24" t="s">
        <v>602</v>
      </c>
      <c r="H168" s="24" t="s">
        <v>603</v>
      </c>
      <c r="I168" s="37" t="s">
        <v>324</v>
      </c>
      <c r="J168" s="38" t="s">
        <v>323</v>
      </c>
      <c r="K168" s="27"/>
      <c r="L168" s="24"/>
    </row>
    <row r="169" spans="1:12" s="33" customFormat="1" ht="178.5">
      <c r="A169" s="24" t="s">
        <v>261</v>
      </c>
      <c r="B169" s="24">
        <v>168</v>
      </c>
      <c r="C169" s="24" t="s">
        <v>165</v>
      </c>
      <c r="D169" s="24" t="s">
        <v>664</v>
      </c>
      <c r="E169" s="32" t="s">
        <v>656</v>
      </c>
      <c r="F169" s="32" t="s">
        <v>157</v>
      </c>
      <c r="G169" s="24" t="s">
        <v>170</v>
      </c>
      <c r="H169" s="24" t="s">
        <v>171</v>
      </c>
      <c r="I169" s="37" t="s">
        <v>371</v>
      </c>
      <c r="J169" s="38" t="s">
        <v>293</v>
      </c>
      <c r="K169" s="27"/>
      <c r="L169" s="24"/>
    </row>
    <row r="170" spans="1:12" s="33" customFormat="1" ht="127.5">
      <c r="A170" s="24" t="s">
        <v>226</v>
      </c>
      <c r="B170" s="24">
        <v>169</v>
      </c>
      <c r="C170" s="24" t="s">
        <v>165</v>
      </c>
      <c r="D170" s="28" t="s">
        <v>664</v>
      </c>
      <c r="E170" s="31" t="s">
        <v>656</v>
      </c>
      <c r="F170" s="31" t="s">
        <v>157</v>
      </c>
      <c r="G170" s="30" t="s">
        <v>384</v>
      </c>
      <c r="H170" s="30" t="s">
        <v>385</v>
      </c>
      <c r="I170" s="37" t="s">
        <v>371</v>
      </c>
      <c r="J170" s="38" t="s">
        <v>293</v>
      </c>
      <c r="K170" s="27"/>
      <c r="L170" s="24"/>
    </row>
    <row r="171" spans="1:12" s="33" customFormat="1" ht="267.75">
      <c r="A171" s="24" t="s">
        <v>208</v>
      </c>
      <c r="B171" s="24">
        <v>170</v>
      </c>
      <c r="C171" s="25" t="s">
        <v>165</v>
      </c>
      <c r="D171" s="24" t="s">
        <v>664</v>
      </c>
      <c r="E171" s="32" t="s">
        <v>656</v>
      </c>
      <c r="F171" s="32" t="s">
        <v>157</v>
      </c>
      <c r="G171" s="24" t="s">
        <v>13</v>
      </c>
      <c r="H171" s="24" t="s">
        <v>14</v>
      </c>
      <c r="I171" s="37" t="s">
        <v>371</v>
      </c>
      <c r="J171" s="38" t="s">
        <v>293</v>
      </c>
      <c r="K171" s="27"/>
      <c r="L171" s="24"/>
    </row>
    <row r="172" spans="1:12" s="33" customFormat="1" ht="38.25">
      <c r="A172" s="24" t="s">
        <v>223</v>
      </c>
      <c r="B172" s="24">
        <v>171</v>
      </c>
      <c r="C172" s="24" t="s">
        <v>157</v>
      </c>
      <c r="D172" s="24" t="s">
        <v>664</v>
      </c>
      <c r="E172" s="32" t="s">
        <v>656</v>
      </c>
      <c r="F172" s="32" t="s">
        <v>165</v>
      </c>
      <c r="G172" s="24" t="s">
        <v>274</v>
      </c>
      <c r="H172" s="24" t="s">
        <v>275</v>
      </c>
      <c r="I172" s="37" t="s">
        <v>371</v>
      </c>
      <c r="J172" s="38" t="s">
        <v>293</v>
      </c>
      <c r="K172" s="27"/>
      <c r="L172" s="24"/>
    </row>
    <row r="173" spans="1:12" s="33" customFormat="1" ht="165.75">
      <c r="A173" s="24" t="s">
        <v>244</v>
      </c>
      <c r="B173" s="24">
        <v>172</v>
      </c>
      <c r="C173" s="24" t="s">
        <v>157</v>
      </c>
      <c r="D173" s="24" t="s">
        <v>543</v>
      </c>
      <c r="E173" s="32" t="s">
        <v>661</v>
      </c>
      <c r="F173" s="32" t="s">
        <v>165</v>
      </c>
      <c r="G173" s="24" t="s">
        <v>544</v>
      </c>
      <c r="H173" s="24" t="s">
        <v>545</v>
      </c>
      <c r="I173" s="37" t="s">
        <v>371</v>
      </c>
      <c r="J173" s="38" t="s">
        <v>302</v>
      </c>
      <c r="K173" s="27"/>
      <c r="L173" s="24"/>
    </row>
    <row r="174" spans="1:12" s="33" customFormat="1" ht="63.75">
      <c r="A174" s="24" t="s">
        <v>249</v>
      </c>
      <c r="B174" s="24">
        <v>173</v>
      </c>
      <c r="C174" s="24" t="s">
        <v>157</v>
      </c>
      <c r="D174" s="24" t="s">
        <v>667</v>
      </c>
      <c r="E174" s="32" t="s">
        <v>661</v>
      </c>
      <c r="F174" s="32" t="s">
        <v>165</v>
      </c>
      <c r="G174" s="24" t="s">
        <v>575</v>
      </c>
      <c r="H174" s="24" t="s">
        <v>576</v>
      </c>
      <c r="I174" s="37" t="s">
        <v>337</v>
      </c>
      <c r="J174" s="38" t="s">
        <v>293</v>
      </c>
      <c r="K174" s="27"/>
      <c r="L174" s="24"/>
    </row>
    <row r="175" spans="1:12" s="33" customFormat="1" ht="38.25">
      <c r="A175" s="24" t="s">
        <v>233</v>
      </c>
      <c r="B175" s="24">
        <v>174</v>
      </c>
      <c r="C175" s="24" t="s">
        <v>157</v>
      </c>
      <c r="D175" s="24" t="s">
        <v>667</v>
      </c>
      <c r="E175" s="32" t="s">
        <v>661</v>
      </c>
      <c r="F175" s="32" t="s">
        <v>165</v>
      </c>
      <c r="G175" s="24" t="s">
        <v>468</v>
      </c>
      <c r="H175" s="24" t="s">
        <v>469</v>
      </c>
      <c r="I175" s="37" t="s">
        <v>372</v>
      </c>
      <c r="J175" s="38" t="s">
        <v>293</v>
      </c>
      <c r="K175" s="27"/>
      <c r="L175" s="24"/>
    </row>
    <row r="176" spans="1:12" s="33" customFormat="1" ht="76.5">
      <c r="A176" s="24" t="s">
        <v>215</v>
      </c>
      <c r="B176" s="24">
        <v>175</v>
      </c>
      <c r="C176" s="24" t="s">
        <v>165</v>
      </c>
      <c r="D176" s="24" t="s">
        <v>667</v>
      </c>
      <c r="E176" s="32" t="s">
        <v>656</v>
      </c>
      <c r="F176" s="32" t="s">
        <v>157</v>
      </c>
      <c r="G176" s="24" t="s">
        <v>115</v>
      </c>
      <c r="H176" s="24" t="s">
        <v>116</v>
      </c>
      <c r="I176" s="37" t="s">
        <v>337</v>
      </c>
      <c r="J176" s="38" t="s">
        <v>293</v>
      </c>
      <c r="K176" s="27"/>
      <c r="L176" s="24"/>
    </row>
    <row r="177" spans="1:12" s="33" customFormat="1" ht="76.5">
      <c r="A177" s="24" t="s">
        <v>234</v>
      </c>
      <c r="B177" s="24">
        <v>176</v>
      </c>
      <c r="C177" s="24" t="s">
        <v>157</v>
      </c>
      <c r="D177" s="24" t="s">
        <v>667</v>
      </c>
      <c r="E177" s="32" t="s">
        <v>656</v>
      </c>
      <c r="F177" s="32" t="s">
        <v>165</v>
      </c>
      <c r="G177" s="24" t="s">
        <v>479</v>
      </c>
      <c r="H177" s="24" t="s">
        <v>480</v>
      </c>
      <c r="I177" s="37" t="s">
        <v>373</v>
      </c>
      <c r="J177" s="38" t="s">
        <v>293</v>
      </c>
      <c r="K177" s="27"/>
      <c r="L177" s="24"/>
    </row>
    <row r="178" spans="1:12" s="33" customFormat="1" ht="51">
      <c r="A178" s="24" t="s">
        <v>264</v>
      </c>
      <c r="B178" s="24">
        <v>177</v>
      </c>
      <c r="C178" s="24" t="s">
        <v>165</v>
      </c>
      <c r="D178" s="24" t="s">
        <v>667</v>
      </c>
      <c r="E178" s="32" t="s">
        <v>656</v>
      </c>
      <c r="F178" s="32" t="s">
        <v>165</v>
      </c>
      <c r="G178" s="24" t="s">
        <v>182</v>
      </c>
      <c r="H178" s="24" t="s">
        <v>183</v>
      </c>
      <c r="I178" s="37" t="s">
        <v>373</v>
      </c>
      <c r="J178" s="38" t="s">
        <v>293</v>
      </c>
      <c r="K178" s="27"/>
      <c r="L178" s="24"/>
    </row>
    <row r="179" spans="1:12" s="33" customFormat="1" ht="63.75">
      <c r="A179" s="24" t="s">
        <v>238</v>
      </c>
      <c r="B179" s="24">
        <v>178</v>
      </c>
      <c r="C179" s="24" t="s">
        <v>165</v>
      </c>
      <c r="D179" s="24" t="s">
        <v>667</v>
      </c>
      <c r="E179" s="32" t="s">
        <v>656</v>
      </c>
      <c r="F179" s="32" t="s">
        <v>165</v>
      </c>
      <c r="G179" s="24" t="s">
        <v>496</v>
      </c>
      <c r="H179" s="24" t="s">
        <v>497</v>
      </c>
      <c r="I179" s="37" t="s">
        <v>373</v>
      </c>
      <c r="J179" s="38" t="s">
        <v>293</v>
      </c>
      <c r="K179" s="27"/>
      <c r="L179" s="24"/>
    </row>
    <row r="180" spans="1:12" s="33" customFormat="1" ht="102">
      <c r="A180" s="24" t="s">
        <v>250</v>
      </c>
      <c r="B180" s="24">
        <v>179</v>
      </c>
      <c r="C180" s="24" t="s">
        <v>157</v>
      </c>
      <c r="D180" s="24" t="s">
        <v>667</v>
      </c>
      <c r="E180" s="32" t="s">
        <v>656</v>
      </c>
      <c r="F180" s="32" t="s">
        <v>157</v>
      </c>
      <c r="G180" s="24" t="s">
        <v>579</v>
      </c>
      <c r="H180" s="24" t="s">
        <v>580</v>
      </c>
      <c r="I180" s="37" t="s">
        <v>374</v>
      </c>
      <c r="J180" s="38" t="s">
        <v>293</v>
      </c>
      <c r="K180" s="27"/>
      <c r="L180" s="24"/>
    </row>
    <row r="181" spans="1:12" s="33" customFormat="1" ht="38.25">
      <c r="A181" s="24" t="s">
        <v>228</v>
      </c>
      <c r="B181" s="24">
        <v>180</v>
      </c>
      <c r="C181" s="24" t="s">
        <v>165</v>
      </c>
      <c r="D181" s="24" t="s">
        <v>667</v>
      </c>
      <c r="E181" s="32" t="s">
        <v>661</v>
      </c>
      <c r="F181" s="32" t="s">
        <v>157</v>
      </c>
      <c r="G181" s="24" t="s">
        <v>425</v>
      </c>
      <c r="H181" s="24" t="s">
        <v>426</v>
      </c>
      <c r="I181" s="37" t="s">
        <v>337</v>
      </c>
      <c r="J181" s="38" t="s">
        <v>293</v>
      </c>
      <c r="K181" s="27"/>
      <c r="L181" s="24"/>
    </row>
    <row r="182" spans="1:12" s="33" customFormat="1" ht="165.75">
      <c r="A182" s="24" t="s">
        <v>204</v>
      </c>
      <c r="B182" s="24">
        <v>181</v>
      </c>
      <c r="C182" s="24" t="s">
        <v>165</v>
      </c>
      <c r="D182" s="24" t="s">
        <v>667</v>
      </c>
      <c r="E182" s="32" t="s">
        <v>656</v>
      </c>
      <c r="F182" s="32" t="s">
        <v>157</v>
      </c>
      <c r="G182" s="24" t="s">
        <v>668</v>
      </c>
      <c r="H182" s="24" t="s">
        <v>669</v>
      </c>
      <c r="I182" s="37" t="s">
        <v>373</v>
      </c>
      <c r="J182" s="38" t="s">
        <v>293</v>
      </c>
      <c r="K182" s="27"/>
      <c r="L182" s="24"/>
    </row>
    <row r="183" spans="1:12" s="33" customFormat="1" ht="25.5">
      <c r="A183" s="24" t="s">
        <v>212</v>
      </c>
      <c r="B183" s="24">
        <v>182</v>
      </c>
      <c r="C183" s="25" t="s">
        <v>165</v>
      </c>
      <c r="D183" s="24" t="s">
        <v>670</v>
      </c>
      <c r="E183" s="32" t="s">
        <v>661</v>
      </c>
      <c r="F183" s="32" t="s">
        <v>165</v>
      </c>
      <c r="G183" s="24" t="s">
        <v>63</v>
      </c>
      <c r="H183" s="24" t="s">
        <v>64</v>
      </c>
      <c r="I183" s="37" t="s">
        <v>306</v>
      </c>
      <c r="J183" s="38" t="s">
        <v>293</v>
      </c>
      <c r="K183" s="27"/>
      <c r="L183" s="24"/>
    </row>
    <row r="184" spans="1:12" s="33" customFormat="1" ht="76.5">
      <c r="A184" s="24" t="s">
        <v>212</v>
      </c>
      <c r="B184" s="24">
        <v>183</v>
      </c>
      <c r="C184" s="25" t="s">
        <v>165</v>
      </c>
      <c r="D184" s="24" t="s">
        <v>670</v>
      </c>
      <c r="E184" s="32" t="s">
        <v>661</v>
      </c>
      <c r="F184" s="32" t="s">
        <v>165</v>
      </c>
      <c r="G184" s="24" t="s">
        <v>65</v>
      </c>
      <c r="H184" s="24" t="s">
        <v>66</v>
      </c>
      <c r="I184" s="37" t="s">
        <v>337</v>
      </c>
      <c r="J184" s="38" t="s">
        <v>293</v>
      </c>
      <c r="K184" s="27"/>
      <c r="L184" s="24"/>
    </row>
    <row r="185" spans="1:12" s="33" customFormat="1" ht="153">
      <c r="A185" s="24" t="s">
        <v>212</v>
      </c>
      <c r="B185" s="24">
        <v>184</v>
      </c>
      <c r="C185" s="25" t="s">
        <v>165</v>
      </c>
      <c r="D185" s="24" t="s">
        <v>670</v>
      </c>
      <c r="E185" s="32" t="s">
        <v>656</v>
      </c>
      <c r="F185" s="32" t="s">
        <v>157</v>
      </c>
      <c r="G185" s="24" t="s">
        <v>67</v>
      </c>
      <c r="H185" s="24" t="s">
        <v>68</v>
      </c>
      <c r="I185" s="37" t="s">
        <v>375</v>
      </c>
      <c r="J185" s="38" t="s">
        <v>293</v>
      </c>
      <c r="K185" s="27"/>
      <c r="L185" s="24"/>
    </row>
    <row r="186" spans="1:12" s="33" customFormat="1" ht="63.75">
      <c r="A186" s="24" t="s">
        <v>249</v>
      </c>
      <c r="B186" s="24">
        <v>185</v>
      </c>
      <c r="C186" s="24" t="s">
        <v>157</v>
      </c>
      <c r="D186" s="24" t="s">
        <v>670</v>
      </c>
      <c r="E186" s="32" t="s">
        <v>661</v>
      </c>
      <c r="F186" s="32" t="s">
        <v>165</v>
      </c>
      <c r="G186" s="24" t="s">
        <v>575</v>
      </c>
      <c r="H186" s="24" t="s">
        <v>576</v>
      </c>
      <c r="I186" s="37" t="s">
        <v>337</v>
      </c>
      <c r="J186" s="38" t="s">
        <v>293</v>
      </c>
      <c r="K186" s="27"/>
      <c r="L186" s="24"/>
    </row>
    <row r="187" spans="1:12" s="33" customFormat="1" ht="76.5">
      <c r="A187" s="24" t="s">
        <v>215</v>
      </c>
      <c r="B187" s="24">
        <v>186</v>
      </c>
      <c r="C187" s="24" t="s">
        <v>165</v>
      </c>
      <c r="D187" s="24" t="s">
        <v>670</v>
      </c>
      <c r="E187" s="32" t="s">
        <v>656</v>
      </c>
      <c r="F187" s="32" t="s">
        <v>157</v>
      </c>
      <c r="G187" s="24" t="s">
        <v>115</v>
      </c>
      <c r="H187" s="24" t="s">
        <v>116</v>
      </c>
      <c r="I187" s="37" t="s">
        <v>337</v>
      </c>
      <c r="J187" s="38" t="s">
        <v>293</v>
      </c>
      <c r="K187" s="27"/>
      <c r="L187" s="24"/>
    </row>
    <row r="188" spans="1:12" s="33" customFormat="1" ht="89.25">
      <c r="A188" s="24" t="s">
        <v>251</v>
      </c>
      <c r="B188" s="24">
        <v>187</v>
      </c>
      <c r="C188" s="24" t="s">
        <v>157</v>
      </c>
      <c r="D188" s="24" t="s">
        <v>670</v>
      </c>
      <c r="E188" s="32" t="s">
        <v>661</v>
      </c>
      <c r="F188" s="32" t="s">
        <v>165</v>
      </c>
      <c r="G188" s="24" t="s">
        <v>596</v>
      </c>
      <c r="H188" s="24" t="s">
        <v>597</v>
      </c>
      <c r="I188" s="37" t="s">
        <v>376</v>
      </c>
      <c r="J188" s="38" t="s">
        <v>302</v>
      </c>
      <c r="K188" s="27"/>
      <c r="L188" s="24"/>
    </row>
    <row r="189" spans="1:12" s="33" customFormat="1" ht="25.5">
      <c r="A189" s="24" t="s">
        <v>227</v>
      </c>
      <c r="B189" s="24">
        <v>188</v>
      </c>
      <c r="C189" s="24" t="s">
        <v>165</v>
      </c>
      <c r="D189" s="24" t="s">
        <v>670</v>
      </c>
      <c r="E189" s="32" t="s">
        <v>661</v>
      </c>
      <c r="F189" s="32" t="s">
        <v>157</v>
      </c>
      <c r="G189" s="24" t="s">
        <v>392</v>
      </c>
      <c r="H189" s="24" t="s">
        <v>393</v>
      </c>
      <c r="I189" s="37" t="s">
        <v>376</v>
      </c>
      <c r="J189" s="38" t="s">
        <v>302</v>
      </c>
      <c r="K189" s="27"/>
      <c r="L189" s="24"/>
    </row>
    <row r="190" spans="1:12" s="33" customFormat="1" ht="140.25">
      <c r="A190" s="24" t="s">
        <v>210</v>
      </c>
      <c r="B190" s="24">
        <v>189</v>
      </c>
      <c r="C190" s="25" t="s">
        <v>157</v>
      </c>
      <c r="D190" s="24" t="s">
        <v>670</v>
      </c>
      <c r="E190" s="32" t="s">
        <v>661</v>
      </c>
      <c r="F190" s="32" t="s">
        <v>157</v>
      </c>
      <c r="G190" s="24" t="s">
        <v>37</v>
      </c>
      <c r="H190" s="24" t="s">
        <v>38</v>
      </c>
      <c r="I190" s="37" t="s">
        <v>376</v>
      </c>
      <c r="J190" s="38" t="s">
        <v>302</v>
      </c>
      <c r="K190" s="27"/>
      <c r="L190" s="24"/>
    </row>
    <row r="191" spans="1:12" s="33" customFormat="1" ht="89.25">
      <c r="A191" s="24" t="s">
        <v>264</v>
      </c>
      <c r="B191" s="24">
        <v>190</v>
      </c>
      <c r="C191" s="24" t="s">
        <v>165</v>
      </c>
      <c r="D191" s="24" t="s">
        <v>670</v>
      </c>
      <c r="E191" s="32" t="s">
        <v>656</v>
      </c>
      <c r="F191" s="32" t="s">
        <v>165</v>
      </c>
      <c r="G191" s="24" t="s">
        <v>184</v>
      </c>
      <c r="H191" s="24" t="s">
        <v>185</v>
      </c>
      <c r="I191" s="37" t="s">
        <v>376</v>
      </c>
      <c r="J191" s="38" t="s">
        <v>302</v>
      </c>
      <c r="K191" s="27"/>
      <c r="L191" s="24"/>
    </row>
    <row r="192" spans="1:12" s="33" customFormat="1" ht="178.5">
      <c r="A192" s="24" t="s">
        <v>250</v>
      </c>
      <c r="B192" s="24">
        <v>191</v>
      </c>
      <c r="C192" s="24" t="s">
        <v>157</v>
      </c>
      <c r="D192" s="24" t="s">
        <v>670</v>
      </c>
      <c r="E192" s="32" t="s">
        <v>656</v>
      </c>
      <c r="F192" s="32" t="s">
        <v>157</v>
      </c>
      <c r="G192" s="24" t="s">
        <v>581</v>
      </c>
      <c r="H192" s="24" t="s">
        <v>582</v>
      </c>
      <c r="I192" s="37" t="s">
        <v>376</v>
      </c>
      <c r="J192" s="38" t="s">
        <v>302</v>
      </c>
      <c r="K192" s="27"/>
      <c r="L192" s="24"/>
    </row>
    <row r="193" spans="1:12" s="33" customFormat="1" ht="38.25">
      <c r="A193" s="24" t="s">
        <v>228</v>
      </c>
      <c r="B193" s="24">
        <v>192</v>
      </c>
      <c r="C193" s="24" t="s">
        <v>165</v>
      </c>
      <c r="D193" s="24" t="s">
        <v>670</v>
      </c>
      <c r="E193" s="32" t="s">
        <v>661</v>
      </c>
      <c r="F193" s="32" t="s">
        <v>157</v>
      </c>
      <c r="G193" s="24" t="s">
        <v>425</v>
      </c>
      <c r="H193" s="24" t="s">
        <v>426</v>
      </c>
      <c r="I193" s="37" t="s">
        <v>337</v>
      </c>
      <c r="J193" s="38" t="s">
        <v>293</v>
      </c>
      <c r="K193" s="27"/>
      <c r="L193" s="24"/>
    </row>
    <row r="194" spans="1:12" s="33" customFormat="1" ht="38.25">
      <c r="A194" s="24" t="s">
        <v>204</v>
      </c>
      <c r="B194" s="24">
        <v>193</v>
      </c>
      <c r="C194" s="24" t="s">
        <v>165</v>
      </c>
      <c r="D194" s="24" t="s">
        <v>670</v>
      </c>
      <c r="E194" s="32" t="s">
        <v>661</v>
      </c>
      <c r="F194" s="32" t="s">
        <v>165</v>
      </c>
      <c r="G194" s="24" t="s">
        <v>671</v>
      </c>
      <c r="H194" s="24" t="s">
        <v>672</v>
      </c>
      <c r="I194" s="37" t="s">
        <v>306</v>
      </c>
      <c r="J194" s="38" t="s">
        <v>293</v>
      </c>
      <c r="K194" s="27"/>
      <c r="L194" s="24"/>
    </row>
    <row r="195" spans="1:12" s="33" customFormat="1" ht="89.25">
      <c r="A195" s="24" t="s">
        <v>222</v>
      </c>
      <c r="B195" s="24">
        <v>194</v>
      </c>
      <c r="C195" s="24" t="s">
        <v>165</v>
      </c>
      <c r="D195" s="24" t="s">
        <v>670</v>
      </c>
      <c r="E195" s="32" t="s">
        <v>656</v>
      </c>
      <c r="F195" s="32" t="s">
        <v>157</v>
      </c>
      <c r="G195" s="24" t="s">
        <v>145</v>
      </c>
      <c r="H195" s="24" t="s">
        <v>267</v>
      </c>
      <c r="I195" s="37" t="s">
        <v>376</v>
      </c>
      <c r="J195" s="38" t="s">
        <v>302</v>
      </c>
      <c r="K195" s="27"/>
      <c r="L195" s="24"/>
    </row>
    <row r="196" spans="1:12" s="33" customFormat="1" ht="25.5">
      <c r="A196" s="24" t="s">
        <v>222</v>
      </c>
      <c r="B196" s="24">
        <v>195</v>
      </c>
      <c r="C196" s="24" t="s">
        <v>165</v>
      </c>
      <c r="D196" s="24" t="s">
        <v>670</v>
      </c>
      <c r="E196" s="32" t="s">
        <v>661</v>
      </c>
      <c r="F196" s="32" t="s">
        <v>165</v>
      </c>
      <c r="G196" s="24" t="s">
        <v>268</v>
      </c>
      <c r="H196" s="24" t="s">
        <v>269</v>
      </c>
      <c r="I196" s="37" t="s">
        <v>377</v>
      </c>
      <c r="J196" s="38" t="s">
        <v>293</v>
      </c>
      <c r="K196" s="27"/>
      <c r="L196" s="24"/>
    </row>
    <row r="197" spans="1:12" s="33" customFormat="1" ht="25.5">
      <c r="A197" s="24" t="s">
        <v>231</v>
      </c>
      <c r="B197" s="24">
        <v>196</v>
      </c>
      <c r="C197" s="24" t="s">
        <v>157</v>
      </c>
      <c r="D197" s="24" t="s">
        <v>670</v>
      </c>
      <c r="E197" s="32" t="s">
        <v>661</v>
      </c>
      <c r="F197" s="32" t="s">
        <v>165</v>
      </c>
      <c r="G197" s="24" t="s">
        <v>463</v>
      </c>
      <c r="H197" s="24"/>
      <c r="I197" s="37" t="s">
        <v>378</v>
      </c>
      <c r="J197" s="38" t="s">
        <v>293</v>
      </c>
      <c r="K197" s="27"/>
      <c r="L197" s="24"/>
    </row>
    <row r="198" spans="1:12" s="33" customFormat="1" ht="165.75">
      <c r="A198" s="24" t="s">
        <v>216</v>
      </c>
      <c r="B198" s="24">
        <v>197</v>
      </c>
      <c r="C198" s="24" t="s">
        <v>157</v>
      </c>
      <c r="D198" s="24" t="s">
        <v>670</v>
      </c>
      <c r="E198" s="32" t="s">
        <v>656</v>
      </c>
      <c r="F198" s="32" t="s">
        <v>165</v>
      </c>
      <c r="G198" s="24" t="s">
        <v>121</v>
      </c>
      <c r="H198" s="24" t="s">
        <v>122</v>
      </c>
      <c r="I198" s="37" t="s">
        <v>379</v>
      </c>
      <c r="J198" s="38" t="s">
        <v>296</v>
      </c>
      <c r="K198" s="27"/>
      <c r="L198" s="24"/>
    </row>
    <row r="199" spans="1:12" s="33" customFormat="1" ht="165.75">
      <c r="A199" s="24" t="s">
        <v>247</v>
      </c>
      <c r="B199" s="24">
        <v>198</v>
      </c>
      <c r="C199" s="24" t="s">
        <v>165</v>
      </c>
      <c r="D199" s="24" t="s">
        <v>499</v>
      </c>
      <c r="E199" s="32" t="s">
        <v>656</v>
      </c>
      <c r="F199" s="32" t="s">
        <v>157</v>
      </c>
      <c r="G199" s="24" t="s">
        <v>566</v>
      </c>
      <c r="H199" s="24" t="s">
        <v>567</v>
      </c>
      <c r="I199" s="37" t="s">
        <v>306</v>
      </c>
      <c r="J199" s="38" t="s">
        <v>293</v>
      </c>
      <c r="K199" s="27"/>
      <c r="L199" s="24"/>
    </row>
    <row r="200" spans="1:12" s="33" customFormat="1" ht="25.5">
      <c r="A200" s="24" t="s">
        <v>239</v>
      </c>
      <c r="B200" s="24">
        <v>199</v>
      </c>
      <c r="C200" s="24" t="s">
        <v>157</v>
      </c>
      <c r="D200" s="24" t="s">
        <v>499</v>
      </c>
      <c r="E200" s="32" t="s">
        <v>661</v>
      </c>
      <c r="F200" s="32" t="s">
        <v>165</v>
      </c>
      <c r="G200" s="24" t="s">
        <v>500</v>
      </c>
      <c r="H200" s="24" t="s">
        <v>501</v>
      </c>
      <c r="I200" s="37" t="s">
        <v>306</v>
      </c>
      <c r="J200" s="38" t="s">
        <v>293</v>
      </c>
      <c r="K200" s="27"/>
      <c r="L200" s="24"/>
    </row>
    <row r="201" spans="1:12" s="33" customFormat="1" ht="25.5">
      <c r="A201" s="24" t="s">
        <v>239</v>
      </c>
      <c r="B201" s="24">
        <v>200</v>
      </c>
      <c r="C201" s="24" t="s">
        <v>157</v>
      </c>
      <c r="D201" s="24" t="s">
        <v>499</v>
      </c>
      <c r="E201" s="32" t="s">
        <v>661</v>
      </c>
      <c r="F201" s="32" t="s">
        <v>165</v>
      </c>
      <c r="G201" s="24" t="s">
        <v>502</v>
      </c>
      <c r="H201" s="24" t="s">
        <v>501</v>
      </c>
      <c r="I201" s="37" t="s">
        <v>306</v>
      </c>
      <c r="J201" s="38" t="s">
        <v>293</v>
      </c>
      <c r="K201" s="27"/>
      <c r="L201" s="24"/>
    </row>
    <row r="202" spans="1:12" s="33" customFormat="1" ht="25.5">
      <c r="A202" s="24" t="s">
        <v>239</v>
      </c>
      <c r="B202" s="24">
        <v>201</v>
      </c>
      <c r="C202" s="24" t="s">
        <v>157</v>
      </c>
      <c r="D202" s="24" t="s">
        <v>499</v>
      </c>
      <c r="E202" s="32" t="s">
        <v>661</v>
      </c>
      <c r="F202" s="32" t="s">
        <v>165</v>
      </c>
      <c r="G202" s="24" t="s">
        <v>503</v>
      </c>
      <c r="H202" s="24" t="s">
        <v>504</v>
      </c>
      <c r="I202" s="37"/>
      <c r="J202" s="38"/>
      <c r="K202" s="27"/>
      <c r="L202" s="24"/>
    </row>
    <row r="203" spans="1:12" s="33" customFormat="1" ht="25.5">
      <c r="A203" s="24" t="s">
        <v>239</v>
      </c>
      <c r="B203" s="24">
        <v>202</v>
      </c>
      <c r="C203" s="24" t="s">
        <v>157</v>
      </c>
      <c r="D203" s="24" t="s">
        <v>499</v>
      </c>
      <c r="E203" s="32" t="s">
        <v>661</v>
      </c>
      <c r="F203" s="32" t="s">
        <v>165</v>
      </c>
      <c r="G203" s="24" t="s">
        <v>505</v>
      </c>
      <c r="H203" s="24" t="s">
        <v>504</v>
      </c>
      <c r="I203" s="37"/>
      <c r="J203" s="38"/>
      <c r="K203" s="27"/>
      <c r="L203" s="24"/>
    </row>
    <row r="204" spans="1:12" s="33" customFormat="1" ht="25.5">
      <c r="A204" s="24" t="s">
        <v>239</v>
      </c>
      <c r="B204" s="24">
        <v>203</v>
      </c>
      <c r="C204" s="24" t="s">
        <v>157</v>
      </c>
      <c r="D204" s="24" t="s">
        <v>499</v>
      </c>
      <c r="E204" s="32" t="s">
        <v>661</v>
      </c>
      <c r="F204" s="32" t="s">
        <v>165</v>
      </c>
      <c r="G204" s="24" t="s">
        <v>506</v>
      </c>
      <c r="H204" s="24" t="s">
        <v>507</v>
      </c>
      <c r="I204" s="37"/>
      <c r="J204" s="38"/>
      <c r="K204" s="27"/>
      <c r="L204" s="24"/>
    </row>
    <row r="205" spans="1:12" s="33" customFormat="1" ht="76.5">
      <c r="A205" s="24" t="s">
        <v>212</v>
      </c>
      <c r="B205" s="24">
        <v>204</v>
      </c>
      <c r="C205" s="25" t="s">
        <v>165</v>
      </c>
      <c r="D205" s="24" t="s">
        <v>98</v>
      </c>
      <c r="E205" s="32" t="s">
        <v>661</v>
      </c>
      <c r="F205" s="32" t="s">
        <v>165</v>
      </c>
      <c r="G205" s="24" t="s">
        <v>65</v>
      </c>
      <c r="H205" s="24" t="s">
        <v>66</v>
      </c>
      <c r="I205" s="37"/>
      <c r="J205" s="38"/>
      <c r="K205" s="27"/>
      <c r="L205" s="24"/>
    </row>
    <row r="206" spans="1:12" s="33" customFormat="1" ht="127.5">
      <c r="A206" s="24" t="s">
        <v>229</v>
      </c>
      <c r="B206" s="24">
        <v>205</v>
      </c>
      <c r="C206" s="24" t="s">
        <v>165</v>
      </c>
      <c r="D206" s="24" t="s">
        <v>655</v>
      </c>
      <c r="E206" s="32" t="s">
        <v>656</v>
      </c>
      <c r="F206" s="32" t="s">
        <v>157</v>
      </c>
      <c r="G206" s="24" t="s">
        <v>456</v>
      </c>
      <c r="H206" s="24" t="s">
        <v>457</v>
      </c>
      <c r="I206" s="37"/>
      <c r="J206" s="38"/>
      <c r="K206" s="27"/>
      <c r="L206" s="24"/>
    </row>
    <row r="207" spans="1:12" s="33" customFormat="1" ht="38.25">
      <c r="A207" s="24" t="s">
        <v>264</v>
      </c>
      <c r="B207" s="24">
        <v>206</v>
      </c>
      <c r="C207" s="24" t="s">
        <v>165</v>
      </c>
      <c r="D207" s="24" t="s">
        <v>655</v>
      </c>
      <c r="E207" s="32" t="s">
        <v>661</v>
      </c>
      <c r="F207" s="32" t="s">
        <v>165</v>
      </c>
      <c r="G207" s="24" t="s">
        <v>178</v>
      </c>
      <c r="H207" s="24" t="s">
        <v>179</v>
      </c>
      <c r="I207" s="37"/>
      <c r="J207" s="38"/>
      <c r="K207" s="27"/>
      <c r="L207" s="24"/>
    </row>
    <row r="208" spans="1:12" s="33" customFormat="1" ht="51">
      <c r="A208" s="24" t="s">
        <v>264</v>
      </c>
      <c r="B208" s="24">
        <v>207</v>
      </c>
      <c r="C208" s="24" t="s">
        <v>165</v>
      </c>
      <c r="D208" s="24" t="s">
        <v>655</v>
      </c>
      <c r="E208" s="32" t="s">
        <v>656</v>
      </c>
      <c r="F208" s="32" t="s">
        <v>165</v>
      </c>
      <c r="G208" s="24" t="s">
        <v>180</v>
      </c>
      <c r="H208" s="24" t="s">
        <v>181</v>
      </c>
      <c r="I208" s="37"/>
      <c r="J208" s="38"/>
      <c r="K208" s="27"/>
      <c r="L208" s="24"/>
    </row>
    <row r="209" spans="1:12" s="33" customFormat="1" ht="216.75">
      <c r="A209" s="24" t="s">
        <v>202</v>
      </c>
      <c r="B209" s="24">
        <v>208</v>
      </c>
      <c r="C209" s="24" t="s">
        <v>165</v>
      </c>
      <c r="D209" s="24" t="s">
        <v>655</v>
      </c>
      <c r="E209" s="32" t="s">
        <v>656</v>
      </c>
      <c r="F209" s="32" t="s">
        <v>165</v>
      </c>
      <c r="G209" s="30" t="s">
        <v>657</v>
      </c>
      <c r="H209" s="30" t="s">
        <v>658</v>
      </c>
      <c r="I209" s="39"/>
      <c r="J209" s="45"/>
      <c r="K209" s="25"/>
      <c r="L209" s="25"/>
    </row>
    <row r="210" spans="1:12" s="33" customFormat="1" ht="38.25">
      <c r="A210" s="24" t="s">
        <v>212</v>
      </c>
      <c r="B210" s="24">
        <v>209</v>
      </c>
      <c r="C210" s="25" t="s">
        <v>165</v>
      </c>
      <c r="D210" s="24" t="s">
        <v>91</v>
      </c>
      <c r="E210" s="32" t="s">
        <v>661</v>
      </c>
      <c r="F210" s="32" t="s">
        <v>165</v>
      </c>
      <c r="G210" s="24" t="s">
        <v>92</v>
      </c>
      <c r="H210" s="24" t="s">
        <v>93</v>
      </c>
      <c r="I210" s="37"/>
      <c r="J210" s="38"/>
      <c r="K210" s="27"/>
      <c r="L210" s="24"/>
    </row>
    <row r="211" spans="1:12" s="33" customFormat="1" ht="51">
      <c r="A211" s="24" t="s">
        <v>246</v>
      </c>
      <c r="B211" s="24">
        <v>210</v>
      </c>
      <c r="C211" s="24" t="s">
        <v>165</v>
      </c>
      <c r="D211" s="28" t="s">
        <v>91</v>
      </c>
      <c r="E211" s="31" t="s">
        <v>656</v>
      </c>
      <c r="F211" s="31" t="s">
        <v>157</v>
      </c>
      <c r="G211" s="30" t="s">
        <v>560</v>
      </c>
      <c r="H211" s="30" t="s">
        <v>561</v>
      </c>
      <c r="I211" s="37"/>
      <c r="J211" s="38"/>
      <c r="K211" s="27"/>
      <c r="L211" s="24"/>
    </row>
    <row r="212" spans="1:12" s="33" customFormat="1" ht="63.75">
      <c r="A212" s="24" t="s">
        <v>250</v>
      </c>
      <c r="B212" s="24">
        <v>211</v>
      </c>
      <c r="C212" s="24" t="s">
        <v>157</v>
      </c>
      <c r="D212" s="24" t="s">
        <v>91</v>
      </c>
      <c r="E212" s="32" t="s">
        <v>656</v>
      </c>
      <c r="F212" s="32" t="s">
        <v>157</v>
      </c>
      <c r="G212" s="24" t="s">
        <v>587</v>
      </c>
      <c r="H212" s="24" t="s">
        <v>588</v>
      </c>
      <c r="I212" s="37"/>
      <c r="J212" s="38"/>
      <c r="K212" s="27"/>
      <c r="L212" s="24"/>
    </row>
    <row r="213" spans="1:12" s="33" customFormat="1" ht="76.5">
      <c r="A213" s="24" t="s">
        <v>250</v>
      </c>
      <c r="B213" s="24">
        <v>212</v>
      </c>
      <c r="C213" s="24" t="s">
        <v>157</v>
      </c>
      <c r="D213" s="24" t="s">
        <v>91</v>
      </c>
      <c r="E213" s="32" t="s">
        <v>661</v>
      </c>
      <c r="F213" s="32" t="s">
        <v>165</v>
      </c>
      <c r="G213" s="24" t="s">
        <v>589</v>
      </c>
      <c r="H213" s="24" t="s">
        <v>166</v>
      </c>
      <c r="I213" s="37"/>
      <c r="J213" s="38"/>
      <c r="K213" s="27"/>
      <c r="L213" s="24"/>
    </row>
    <row r="214" spans="1:12" s="33" customFormat="1" ht="63.75">
      <c r="A214" s="24" t="s">
        <v>228</v>
      </c>
      <c r="B214" s="24">
        <v>213</v>
      </c>
      <c r="C214" s="24" t="s">
        <v>165</v>
      </c>
      <c r="D214" s="24" t="s">
        <v>91</v>
      </c>
      <c r="E214" s="32" t="s">
        <v>656</v>
      </c>
      <c r="F214" s="32" t="s">
        <v>157</v>
      </c>
      <c r="G214" s="24" t="s">
        <v>446</v>
      </c>
      <c r="H214" s="24" t="s">
        <v>447</v>
      </c>
      <c r="I214" s="37"/>
      <c r="J214" s="38"/>
      <c r="K214" s="27"/>
      <c r="L214" s="24"/>
    </row>
    <row r="215" spans="1:12" s="33" customFormat="1" ht="12.75">
      <c r="A215" s="24" t="s">
        <v>228</v>
      </c>
      <c r="B215" s="24">
        <v>214</v>
      </c>
      <c r="C215" s="24" t="s">
        <v>165</v>
      </c>
      <c r="D215" s="24" t="s">
        <v>91</v>
      </c>
      <c r="E215" s="32" t="s">
        <v>656</v>
      </c>
      <c r="F215" s="32" t="s">
        <v>157</v>
      </c>
      <c r="G215" s="24" t="s">
        <v>448</v>
      </c>
      <c r="H215" s="24" t="s">
        <v>449</v>
      </c>
      <c r="I215" s="37"/>
      <c r="J215" s="38"/>
      <c r="K215" s="27"/>
      <c r="L215" s="24"/>
    </row>
    <row r="216" spans="1:12" s="33" customFormat="1" ht="25.5">
      <c r="A216" s="24" t="s">
        <v>228</v>
      </c>
      <c r="B216" s="24">
        <v>215</v>
      </c>
      <c r="C216" s="24" t="s">
        <v>165</v>
      </c>
      <c r="D216" s="24" t="s">
        <v>91</v>
      </c>
      <c r="E216" s="32" t="s">
        <v>661</v>
      </c>
      <c r="F216" s="32" t="s">
        <v>157</v>
      </c>
      <c r="G216" s="24" t="s">
        <v>450</v>
      </c>
      <c r="H216" s="24" t="s">
        <v>451</v>
      </c>
      <c r="I216" s="37"/>
      <c r="J216" s="38"/>
      <c r="K216" s="27"/>
      <c r="L216" s="24"/>
    </row>
    <row r="217" spans="1:12" s="33" customFormat="1" ht="51">
      <c r="A217" s="24" t="s">
        <v>212</v>
      </c>
      <c r="B217" s="24">
        <v>216</v>
      </c>
      <c r="C217" s="25" t="s">
        <v>165</v>
      </c>
      <c r="D217" s="24" t="s">
        <v>94</v>
      </c>
      <c r="E217" s="32" t="s">
        <v>661</v>
      </c>
      <c r="F217" s="32" t="s">
        <v>165</v>
      </c>
      <c r="G217" s="24" t="s">
        <v>95</v>
      </c>
      <c r="H217" s="24" t="s">
        <v>96</v>
      </c>
      <c r="I217" s="37"/>
      <c r="J217" s="38"/>
      <c r="K217" s="27"/>
      <c r="L217" s="24"/>
    </row>
    <row r="218" spans="1:12" s="33" customFormat="1" ht="89.25">
      <c r="A218" s="24" t="s">
        <v>228</v>
      </c>
      <c r="B218" s="24">
        <v>217</v>
      </c>
      <c r="C218" s="24" t="s">
        <v>165</v>
      </c>
      <c r="D218" s="24" t="s">
        <v>94</v>
      </c>
      <c r="E218" s="32" t="s">
        <v>661</v>
      </c>
      <c r="F218" s="32" t="s">
        <v>157</v>
      </c>
      <c r="G218" s="24" t="s">
        <v>452</v>
      </c>
      <c r="H218" s="24" t="s">
        <v>453</v>
      </c>
      <c r="I218" s="37"/>
      <c r="J218" s="38"/>
      <c r="K218" s="27"/>
      <c r="L218" s="24"/>
    </row>
    <row r="219" spans="1:12" s="33" customFormat="1" ht="25.5">
      <c r="A219" s="24" t="s">
        <v>212</v>
      </c>
      <c r="B219" s="24">
        <v>218</v>
      </c>
      <c r="C219" s="25" t="s">
        <v>165</v>
      </c>
      <c r="D219" s="24" t="s">
        <v>154</v>
      </c>
      <c r="E219" s="32" t="s">
        <v>661</v>
      </c>
      <c r="F219" s="32" t="s">
        <v>165</v>
      </c>
      <c r="G219" s="24" t="s">
        <v>78</v>
      </c>
      <c r="H219" s="24" t="s">
        <v>97</v>
      </c>
      <c r="I219" s="37"/>
      <c r="J219" s="38"/>
      <c r="K219" s="27"/>
      <c r="L219" s="24"/>
    </row>
    <row r="220" spans="1:12" s="33" customFormat="1" ht="63.75">
      <c r="A220" s="24" t="s">
        <v>249</v>
      </c>
      <c r="B220" s="24">
        <v>219</v>
      </c>
      <c r="C220" s="24" t="s">
        <v>157</v>
      </c>
      <c r="D220" s="24" t="s">
        <v>578</v>
      </c>
      <c r="E220" s="32" t="s">
        <v>661</v>
      </c>
      <c r="F220" s="32" t="s">
        <v>165</v>
      </c>
      <c r="G220" s="24" t="s">
        <v>575</v>
      </c>
      <c r="H220" s="24" t="s">
        <v>576</v>
      </c>
      <c r="I220" s="37"/>
      <c r="J220" s="38"/>
      <c r="K220" s="27"/>
      <c r="L220" s="24"/>
    </row>
    <row r="221" spans="1:12" s="33" customFormat="1" ht="89.25">
      <c r="A221" s="24" t="s">
        <v>206</v>
      </c>
      <c r="B221" s="24">
        <v>220</v>
      </c>
      <c r="C221" s="25" t="s">
        <v>165</v>
      </c>
      <c r="D221" s="24" t="s">
        <v>154</v>
      </c>
      <c r="E221" s="32" t="s">
        <v>656</v>
      </c>
      <c r="F221" s="32" t="s">
        <v>157</v>
      </c>
      <c r="G221" s="24" t="s">
        <v>8</v>
      </c>
      <c r="H221" s="24" t="s">
        <v>9</v>
      </c>
      <c r="I221" s="37"/>
      <c r="J221" s="38"/>
      <c r="K221" s="27"/>
      <c r="L221" s="24"/>
    </row>
    <row r="222" spans="1:12" s="33" customFormat="1" ht="25.5">
      <c r="A222" s="24" t="s">
        <v>228</v>
      </c>
      <c r="B222" s="24">
        <v>221</v>
      </c>
      <c r="C222" s="24" t="s">
        <v>165</v>
      </c>
      <c r="D222" s="24" t="s">
        <v>154</v>
      </c>
      <c r="E222" s="32" t="s">
        <v>656</v>
      </c>
      <c r="F222" s="32" t="s">
        <v>157</v>
      </c>
      <c r="G222" s="24" t="s">
        <v>454</v>
      </c>
      <c r="H222" s="24" t="s">
        <v>455</v>
      </c>
      <c r="I222" s="37"/>
      <c r="J222" s="38"/>
      <c r="K222" s="27"/>
      <c r="L222" s="24"/>
    </row>
    <row r="223" spans="1:12" s="33" customFormat="1" ht="38.25">
      <c r="A223" s="24" t="s">
        <v>228</v>
      </c>
      <c r="B223" s="24">
        <v>222</v>
      </c>
      <c r="C223" s="24" t="s">
        <v>165</v>
      </c>
      <c r="D223" s="24" t="s">
        <v>154</v>
      </c>
      <c r="E223" s="32" t="s">
        <v>656</v>
      </c>
      <c r="F223" s="32" t="s">
        <v>157</v>
      </c>
      <c r="G223" s="24" t="s">
        <v>436</v>
      </c>
      <c r="H223" s="24" t="s">
        <v>426</v>
      </c>
      <c r="I223" s="37"/>
      <c r="J223" s="38"/>
      <c r="K223" s="27"/>
      <c r="L223" s="24"/>
    </row>
    <row r="224" spans="1:12" s="33" customFormat="1" ht="51">
      <c r="A224" s="24" t="s">
        <v>222</v>
      </c>
      <c r="B224" s="24">
        <v>223</v>
      </c>
      <c r="C224" s="24" t="s">
        <v>165</v>
      </c>
      <c r="D224" s="24" t="s">
        <v>154</v>
      </c>
      <c r="E224" s="32" t="s">
        <v>661</v>
      </c>
      <c r="F224" s="32" t="s">
        <v>165</v>
      </c>
      <c r="G224" s="24" t="s">
        <v>270</v>
      </c>
      <c r="H224" s="24" t="s">
        <v>271</v>
      </c>
      <c r="I224" s="37"/>
      <c r="J224" s="38"/>
      <c r="K224" s="27"/>
      <c r="L224" s="24"/>
    </row>
    <row r="225" spans="1:12" s="33" customFormat="1" ht="165.75">
      <c r="A225" s="24" t="s">
        <v>261</v>
      </c>
      <c r="B225" s="24">
        <v>224</v>
      </c>
      <c r="C225" s="24" t="s">
        <v>165</v>
      </c>
      <c r="D225" s="24" t="s">
        <v>154</v>
      </c>
      <c r="E225" s="32" t="s">
        <v>656</v>
      </c>
      <c r="F225" s="32" t="s">
        <v>157</v>
      </c>
      <c r="G225" s="24" t="s">
        <v>645</v>
      </c>
      <c r="H225" s="24" t="s">
        <v>646</v>
      </c>
      <c r="I225" s="37"/>
      <c r="J225" s="38"/>
      <c r="K225" s="27"/>
      <c r="L225" s="24"/>
    </row>
    <row r="226" spans="1:12" s="33" customFormat="1" ht="25.5">
      <c r="A226" s="24" t="s">
        <v>212</v>
      </c>
      <c r="B226" s="24">
        <v>225</v>
      </c>
      <c r="C226" s="25" t="s">
        <v>165</v>
      </c>
      <c r="D226" s="24" t="s">
        <v>51</v>
      </c>
      <c r="E226" s="32" t="s">
        <v>661</v>
      </c>
      <c r="F226" s="32" t="s">
        <v>165</v>
      </c>
      <c r="G226" s="24" t="s">
        <v>52</v>
      </c>
      <c r="H226" s="24" t="s">
        <v>53</v>
      </c>
      <c r="I226" s="37"/>
      <c r="J226" s="38"/>
      <c r="K226" s="27"/>
      <c r="L226" s="24"/>
    </row>
    <row r="227" spans="1:12" s="33" customFormat="1" ht="51">
      <c r="A227" s="24" t="s">
        <v>212</v>
      </c>
      <c r="B227" s="24">
        <v>226</v>
      </c>
      <c r="C227" s="25" t="s">
        <v>165</v>
      </c>
      <c r="D227" s="24" t="s">
        <v>51</v>
      </c>
      <c r="E227" s="32" t="s">
        <v>661</v>
      </c>
      <c r="F227" s="32" t="s">
        <v>165</v>
      </c>
      <c r="G227" s="24" t="s">
        <v>54</v>
      </c>
      <c r="H227" s="24" t="s">
        <v>55</v>
      </c>
      <c r="I227" s="37"/>
      <c r="J227" s="38"/>
      <c r="K227" s="27"/>
      <c r="L227" s="24"/>
    </row>
    <row r="228" spans="1:12" s="33" customFormat="1" ht="51">
      <c r="A228" s="24" t="s">
        <v>228</v>
      </c>
      <c r="B228" s="24">
        <v>227</v>
      </c>
      <c r="C228" s="24" t="s">
        <v>165</v>
      </c>
      <c r="D228" s="24" t="s">
        <v>404</v>
      </c>
      <c r="E228" s="32" t="s">
        <v>661</v>
      </c>
      <c r="F228" s="32" t="s">
        <v>165</v>
      </c>
      <c r="G228" s="24" t="s">
        <v>405</v>
      </c>
      <c r="H228" s="24" t="s">
        <v>406</v>
      </c>
      <c r="I228" s="37"/>
      <c r="J228" s="38"/>
      <c r="K228" s="27"/>
      <c r="L228" s="24"/>
    </row>
    <row r="229" spans="1:12" s="33" customFormat="1" ht="51">
      <c r="A229" s="24" t="s">
        <v>228</v>
      </c>
      <c r="B229" s="24">
        <v>228</v>
      </c>
      <c r="C229" s="24" t="s">
        <v>165</v>
      </c>
      <c r="D229" s="24" t="s">
        <v>404</v>
      </c>
      <c r="E229" s="32" t="s">
        <v>661</v>
      </c>
      <c r="F229" s="32" t="s">
        <v>165</v>
      </c>
      <c r="G229" s="24" t="s">
        <v>407</v>
      </c>
      <c r="H229" s="24" t="s">
        <v>408</v>
      </c>
      <c r="I229" s="37"/>
      <c r="J229" s="38"/>
      <c r="K229" s="27"/>
      <c r="L229" s="24"/>
    </row>
    <row r="230" spans="1:12" s="33" customFormat="1" ht="140.25">
      <c r="A230" s="24" t="s">
        <v>228</v>
      </c>
      <c r="B230" s="24">
        <v>229</v>
      </c>
      <c r="C230" s="24" t="s">
        <v>165</v>
      </c>
      <c r="D230" s="24" t="s">
        <v>404</v>
      </c>
      <c r="E230" s="32" t="s">
        <v>656</v>
      </c>
      <c r="F230" s="32" t="s">
        <v>157</v>
      </c>
      <c r="G230" s="24" t="s">
        <v>409</v>
      </c>
      <c r="H230" s="24" t="s">
        <v>410</v>
      </c>
      <c r="I230" s="37"/>
      <c r="J230" s="38"/>
      <c r="K230" s="27"/>
      <c r="L230" s="24"/>
    </row>
    <row r="231" spans="1:12" s="33" customFormat="1" ht="63.75">
      <c r="A231" s="24" t="s">
        <v>228</v>
      </c>
      <c r="B231" s="24">
        <v>230</v>
      </c>
      <c r="C231" s="24" t="s">
        <v>165</v>
      </c>
      <c r="D231" s="24" t="s">
        <v>404</v>
      </c>
      <c r="E231" s="32" t="s">
        <v>661</v>
      </c>
      <c r="F231" s="32" t="s">
        <v>165</v>
      </c>
      <c r="G231" s="24" t="s">
        <v>411</v>
      </c>
      <c r="H231" s="24" t="s">
        <v>412</v>
      </c>
      <c r="I231" s="37"/>
      <c r="J231" s="38"/>
      <c r="K231" s="27"/>
      <c r="L231" s="24"/>
    </row>
    <row r="232" spans="1:12" s="33" customFormat="1" ht="89.25">
      <c r="A232" s="24" t="s">
        <v>228</v>
      </c>
      <c r="B232" s="24">
        <v>231</v>
      </c>
      <c r="C232" s="24" t="s">
        <v>165</v>
      </c>
      <c r="D232" s="24" t="s">
        <v>404</v>
      </c>
      <c r="E232" s="32" t="s">
        <v>661</v>
      </c>
      <c r="F232" s="32" t="s">
        <v>165</v>
      </c>
      <c r="G232" s="24" t="s">
        <v>413</v>
      </c>
      <c r="H232" s="24" t="s">
        <v>414</v>
      </c>
      <c r="I232" s="37"/>
      <c r="J232" s="38"/>
      <c r="K232" s="27"/>
      <c r="L232" s="24"/>
    </row>
    <row r="233" spans="1:12" s="33" customFormat="1" ht="89.25">
      <c r="A233" s="24" t="s">
        <v>228</v>
      </c>
      <c r="B233" s="24">
        <v>232</v>
      </c>
      <c r="C233" s="24" t="s">
        <v>165</v>
      </c>
      <c r="D233" s="24" t="s">
        <v>404</v>
      </c>
      <c r="E233" s="32" t="s">
        <v>661</v>
      </c>
      <c r="F233" s="32" t="s">
        <v>165</v>
      </c>
      <c r="G233" s="24" t="s">
        <v>415</v>
      </c>
      <c r="H233" s="24" t="s">
        <v>416</v>
      </c>
      <c r="I233" s="37"/>
      <c r="J233" s="38"/>
      <c r="K233" s="27"/>
      <c r="L233" s="24"/>
    </row>
    <row r="234" spans="1:12" s="33" customFormat="1" ht="38.25">
      <c r="A234" s="24" t="s">
        <v>228</v>
      </c>
      <c r="B234" s="24">
        <v>233</v>
      </c>
      <c r="C234" s="24" t="s">
        <v>165</v>
      </c>
      <c r="D234" s="24" t="s">
        <v>404</v>
      </c>
      <c r="E234" s="32" t="s">
        <v>661</v>
      </c>
      <c r="F234" s="32" t="s">
        <v>165</v>
      </c>
      <c r="G234" s="24" t="s">
        <v>417</v>
      </c>
      <c r="H234" s="24" t="s">
        <v>418</v>
      </c>
      <c r="I234" s="37"/>
      <c r="J234" s="38"/>
      <c r="K234" s="27"/>
      <c r="L234" s="24"/>
    </row>
    <row r="235" spans="1:12" s="33" customFormat="1" ht="38.25">
      <c r="A235" s="24" t="s">
        <v>228</v>
      </c>
      <c r="B235" s="24">
        <v>234</v>
      </c>
      <c r="C235" s="24" t="s">
        <v>165</v>
      </c>
      <c r="D235" s="24" t="s">
        <v>404</v>
      </c>
      <c r="E235" s="32" t="s">
        <v>661</v>
      </c>
      <c r="F235" s="32" t="s">
        <v>165</v>
      </c>
      <c r="G235" s="24" t="s">
        <v>419</v>
      </c>
      <c r="H235" s="24" t="s">
        <v>420</v>
      </c>
      <c r="I235" s="37"/>
      <c r="J235" s="38"/>
      <c r="K235" s="27"/>
      <c r="L235" s="24"/>
    </row>
    <row r="236" spans="1:12" s="33" customFormat="1" ht="51">
      <c r="A236" s="24" t="s">
        <v>228</v>
      </c>
      <c r="B236" s="24">
        <v>235</v>
      </c>
      <c r="C236" s="24" t="s">
        <v>165</v>
      </c>
      <c r="D236" s="24" t="s">
        <v>404</v>
      </c>
      <c r="E236" s="32" t="s">
        <v>661</v>
      </c>
      <c r="F236" s="32" t="s">
        <v>165</v>
      </c>
      <c r="G236" s="24" t="s">
        <v>421</v>
      </c>
      <c r="H236" s="24" t="s">
        <v>422</v>
      </c>
      <c r="I236" s="37"/>
      <c r="J236" s="38"/>
      <c r="K236" s="27"/>
      <c r="L236" s="24"/>
    </row>
    <row r="237" spans="1:12" s="33" customFormat="1" ht="76.5">
      <c r="A237" s="24" t="s">
        <v>228</v>
      </c>
      <c r="B237" s="24">
        <v>236</v>
      </c>
      <c r="C237" s="24" t="s">
        <v>165</v>
      </c>
      <c r="D237" s="24" t="s">
        <v>404</v>
      </c>
      <c r="E237" s="32" t="s">
        <v>661</v>
      </c>
      <c r="F237" s="32" t="s">
        <v>157</v>
      </c>
      <c r="G237" s="24" t="s">
        <v>442</v>
      </c>
      <c r="H237" s="24" t="s">
        <v>443</v>
      </c>
      <c r="I237" s="37"/>
      <c r="J237" s="38"/>
      <c r="K237" s="27"/>
      <c r="L237" s="24"/>
    </row>
    <row r="238" spans="1:12" s="33" customFormat="1" ht="63.75">
      <c r="A238" s="24" t="s">
        <v>228</v>
      </c>
      <c r="B238" s="24">
        <v>237</v>
      </c>
      <c r="C238" s="24" t="s">
        <v>165</v>
      </c>
      <c r="D238" s="24" t="s">
        <v>404</v>
      </c>
      <c r="E238" s="32" t="s">
        <v>661</v>
      </c>
      <c r="F238" s="32" t="s">
        <v>157</v>
      </c>
      <c r="G238" s="24" t="s">
        <v>444</v>
      </c>
      <c r="H238" s="24" t="s">
        <v>445</v>
      </c>
      <c r="I238" s="37"/>
      <c r="J238" s="38"/>
      <c r="K238" s="27"/>
      <c r="L238" s="24"/>
    </row>
    <row r="239" spans="1:12" s="33" customFormat="1" ht="38.25">
      <c r="A239" s="24" t="s">
        <v>252</v>
      </c>
      <c r="B239" s="24">
        <v>238</v>
      </c>
      <c r="C239" s="24" t="s">
        <v>165</v>
      </c>
      <c r="D239" s="24" t="s">
        <v>152</v>
      </c>
      <c r="E239" s="32" t="s">
        <v>656</v>
      </c>
      <c r="F239" s="32" t="s">
        <v>157</v>
      </c>
      <c r="G239" s="24" t="s">
        <v>598</v>
      </c>
      <c r="H239" s="24" t="s">
        <v>599</v>
      </c>
      <c r="I239" s="37"/>
      <c r="J239" s="38"/>
      <c r="K239" s="27"/>
      <c r="L239" s="24"/>
    </row>
    <row r="240" spans="1:12" s="33" customFormat="1" ht="51">
      <c r="A240" s="24" t="s">
        <v>240</v>
      </c>
      <c r="B240" s="24">
        <v>239</v>
      </c>
      <c r="C240" s="24" t="s">
        <v>157</v>
      </c>
      <c r="D240" s="24" t="s">
        <v>152</v>
      </c>
      <c r="E240" s="32" t="s">
        <v>661</v>
      </c>
      <c r="F240" s="32" t="s">
        <v>165</v>
      </c>
      <c r="G240" s="24" t="s">
        <v>508</v>
      </c>
      <c r="H240" s="24" t="s">
        <v>509</v>
      </c>
      <c r="I240" s="37"/>
      <c r="J240" s="38"/>
      <c r="K240" s="27"/>
      <c r="L240" s="24"/>
    </row>
    <row r="241" spans="1:12" s="33" customFormat="1" ht="102">
      <c r="A241" s="24" t="s">
        <v>212</v>
      </c>
      <c r="B241" s="24">
        <v>240</v>
      </c>
      <c r="C241" s="25" t="s">
        <v>165</v>
      </c>
      <c r="D241" s="24" t="s">
        <v>152</v>
      </c>
      <c r="E241" s="32" t="s">
        <v>656</v>
      </c>
      <c r="F241" s="32" t="s">
        <v>157</v>
      </c>
      <c r="G241" s="24" t="s">
        <v>74</v>
      </c>
      <c r="H241" s="24" t="s">
        <v>75</v>
      </c>
      <c r="I241" s="37"/>
      <c r="J241" s="38"/>
      <c r="K241" s="27"/>
      <c r="L241" s="24"/>
    </row>
    <row r="242" spans="1:12" s="33" customFormat="1" ht="51">
      <c r="A242" s="24" t="s">
        <v>212</v>
      </c>
      <c r="B242" s="24">
        <v>241</v>
      </c>
      <c r="C242" s="25" t="s">
        <v>165</v>
      </c>
      <c r="D242" s="24" t="s">
        <v>152</v>
      </c>
      <c r="E242" s="32" t="s">
        <v>661</v>
      </c>
      <c r="F242" s="32" t="s">
        <v>165</v>
      </c>
      <c r="G242" s="24" t="s">
        <v>104</v>
      </c>
      <c r="H242" s="24" t="s">
        <v>105</v>
      </c>
      <c r="I242" s="37"/>
      <c r="J242" s="38"/>
      <c r="K242" s="27"/>
      <c r="L242" s="24"/>
    </row>
    <row r="243" spans="1:12" s="33" customFormat="1" ht="12.75">
      <c r="A243" s="24" t="s">
        <v>259</v>
      </c>
      <c r="B243" s="24">
        <v>242</v>
      </c>
      <c r="C243" s="24" t="s">
        <v>165</v>
      </c>
      <c r="D243" s="24" t="s">
        <v>460</v>
      </c>
      <c r="E243" s="32" t="s">
        <v>661</v>
      </c>
      <c r="F243" s="32" t="s">
        <v>165</v>
      </c>
      <c r="G243" s="24"/>
      <c r="H243" s="24" t="s">
        <v>640</v>
      </c>
      <c r="I243" s="37"/>
      <c r="J243" s="38"/>
      <c r="K243" s="27"/>
      <c r="L243" s="24"/>
    </row>
    <row r="244" spans="1:12" s="33" customFormat="1" ht="25.5">
      <c r="A244" s="24" t="s">
        <v>263</v>
      </c>
      <c r="B244" s="24">
        <v>243</v>
      </c>
      <c r="C244" s="24" t="s">
        <v>165</v>
      </c>
      <c r="D244" s="24" t="s">
        <v>152</v>
      </c>
      <c r="E244" s="32" t="s">
        <v>656</v>
      </c>
      <c r="F244" s="32" t="s">
        <v>157</v>
      </c>
      <c r="G244" s="24" t="s">
        <v>176</v>
      </c>
      <c r="H244" s="24" t="s">
        <v>177</v>
      </c>
      <c r="I244" s="37"/>
      <c r="J244" s="38"/>
      <c r="K244" s="27"/>
      <c r="L244" s="24"/>
    </row>
    <row r="245" spans="1:12" s="33" customFormat="1" ht="153">
      <c r="A245" s="24" t="s">
        <v>256</v>
      </c>
      <c r="B245" s="24">
        <v>244</v>
      </c>
      <c r="C245" s="24" t="s">
        <v>165</v>
      </c>
      <c r="D245" s="28" t="s">
        <v>152</v>
      </c>
      <c r="E245" s="31" t="s">
        <v>656</v>
      </c>
      <c r="F245" s="31" t="s">
        <v>157</v>
      </c>
      <c r="G245" s="30" t="s">
        <v>622</v>
      </c>
      <c r="H245" s="30" t="s">
        <v>623</v>
      </c>
      <c r="I245" s="37"/>
      <c r="J245" s="38"/>
      <c r="K245" s="27"/>
      <c r="L245" s="24"/>
    </row>
    <row r="246" spans="1:12" s="33" customFormat="1" ht="38.25">
      <c r="A246" s="24" t="s">
        <v>219</v>
      </c>
      <c r="B246" s="24">
        <v>245</v>
      </c>
      <c r="C246" s="24" t="s">
        <v>157</v>
      </c>
      <c r="D246" s="24" t="s">
        <v>152</v>
      </c>
      <c r="E246" s="32" t="s">
        <v>656</v>
      </c>
      <c r="F246" s="32" t="s">
        <v>266</v>
      </c>
      <c r="G246" s="24" t="s">
        <v>130</v>
      </c>
      <c r="H246" s="24"/>
      <c r="I246" s="37"/>
      <c r="J246" s="38"/>
      <c r="K246" s="27"/>
      <c r="L246" s="24"/>
    </row>
    <row r="247" spans="1:12" s="33" customFormat="1" ht="63.75">
      <c r="A247" s="24" t="s">
        <v>209</v>
      </c>
      <c r="B247" s="24">
        <v>246</v>
      </c>
      <c r="C247" s="25" t="s">
        <v>157</v>
      </c>
      <c r="D247" s="24" t="s">
        <v>152</v>
      </c>
      <c r="E247" s="32" t="s">
        <v>661</v>
      </c>
      <c r="F247" s="32" t="s">
        <v>165</v>
      </c>
      <c r="G247" s="24" t="s">
        <v>30</v>
      </c>
      <c r="H247" s="24" t="s">
        <v>31</v>
      </c>
      <c r="I247" s="37"/>
      <c r="J247" s="38"/>
      <c r="K247" s="27"/>
      <c r="L247" s="24"/>
    </row>
    <row r="248" spans="1:12" s="33" customFormat="1" ht="63.75">
      <c r="A248" s="24" t="s">
        <v>242</v>
      </c>
      <c r="B248" s="24">
        <v>247</v>
      </c>
      <c r="C248" s="24" t="s">
        <v>165</v>
      </c>
      <c r="D248" s="28" t="s">
        <v>152</v>
      </c>
      <c r="E248" s="31" t="s">
        <v>656</v>
      </c>
      <c r="F248" s="31" t="s">
        <v>157</v>
      </c>
      <c r="G248" s="30" t="s">
        <v>530</v>
      </c>
      <c r="H248" s="30" t="s">
        <v>531</v>
      </c>
      <c r="I248" s="37"/>
      <c r="J248" s="38"/>
      <c r="K248" s="27"/>
      <c r="L248" s="24"/>
    </row>
    <row r="249" spans="1:12" s="33" customFormat="1" ht="127.5">
      <c r="A249" s="24" t="s">
        <v>214</v>
      </c>
      <c r="B249" s="24">
        <v>248</v>
      </c>
      <c r="C249" s="25" t="s">
        <v>157</v>
      </c>
      <c r="D249" s="24" t="s">
        <v>152</v>
      </c>
      <c r="E249" s="32" t="s">
        <v>656</v>
      </c>
      <c r="F249" s="32" t="s">
        <v>165</v>
      </c>
      <c r="G249" s="24" t="s">
        <v>113</v>
      </c>
      <c r="H249" s="24" t="s">
        <v>114</v>
      </c>
      <c r="I249" s="37"/>
      <c r="J249" s="38"/>
      <c r="K249" s="27"/>
      <c r="L249" s="24"/>
    </row>
    <row r="250" spans="1:12" s="33" customFormat="1" ht="51">
      <c r="A250" s="24" t="s">
        <v>251</v>
      </c>
      <c r="B250" s="24">
        <v>249</v>
      </c>
      <c r="C250" s="24" t="s">
        <v>157</v>
      </c>
      <c r="D250" s="24" t="s">
        <v>152</v>
      </c>
      <c r="E250" s="32" t="s">
        <v>661</v>
      </c>
      <c r="F250" s="32" t="s">
        <v>165</v>
      </c>
      <c r="G250" s="24" t="s">
        <v>590</v>
      </c>
      <c r="H250" s="24" t="s">
        <v>591</v>
      </c>
      <c r="I250" s="37"/>
      <c r="J250" s="38"/>
      <c r="K250" s="27"/>
      <c r="L250" s="24"/>
    </row>
    <row r="251" spans="1:12" s="33" customFormat="1" ht="38.25">
      <c r="A251" s="24" t="s">
        <v>251</v>
      </c>
      <c r="B251" s="24">
        <v>250</v>
      </c>
      <c r="C251" s="24" t="s">
        <v>157</v>
      </c>
      <c r="D251" s="24" t="s">
        <v>152</v>
      </c>
      <c r="E251" s="32" t="s">
        <v>661</v>
      </c>
      <c r="F251" s="32" t="s">
        <v>165</v>
      </c>
      <c r="G251" s="24" t="s">
        <v>594</v>
      </c>
      <c r="H251" s="24" t="s">
        <v>595</v>
      </c>
      <c r="I251" s="37"/>
      <c r="J251" s="38"/>
      <c r="K251" s="27"/>
      <c r="L251" s="24"/>
    </row>
    <row r="252" spans="1:12" s="33" customFormat="1" ht="191.25">
      <c r="A252" s="24" t="s">
        <v>210</v>
      </c>
      <c r="B252" s="24">
        <v>251</v>
      </c>
      <c r="C252" s="25" t="s">
        <v>157</v>
      </c>
      <c r="D252" s="24" t="s">
        <v>152</v>
      </c>
      <c r="E252" s="32" t="s">
        <v>656</v>
      </c>
      <c r="F252" s="32" t="s">
        <v>157</v>
      </c>
      <c r="G252" s="24" t="s">
        <v>43</v>
      </c>
      <c r="H252" s="24" t="s">
        <v>44</v>
      </c>
      <c r="I252" s="37"/>
      <c r="J252" s="38"/>
      <c r="K252" s="27"/>
      <c r="L252" s="24"/>
    </row>
    <row r="253" spans="1:12" s="33" customFormat="1" ht="76.5">
      <c r="A253" s="24" t="s">
        <v>210</v>
      </c>
      <c r="B253" s="24">
        <v>252</v>
      </c>
      <c r="C253" s="25" t="s">
        <v>157</v>
      </c>
      <c r="D253" s="24" t="s">
        <v>152</v>
      </c>
      <c r="E253" s="32" t="s">
        <v>656</v>
      </c>
      <c r="F253" s="32" t="s">
        <v>157</v>
      </c>
      <c r="G253" s="24" t="s">
        <v>45</v>
      </c>
      <c r="H253" s="24" t="s">
        <v>46</v>
      </c>
      <c r="I253" s="37"/>
      <c r="J253" s="38"/>
      <c r="K253" s="27"/>
      <c r="L253" s="24"/>
    </row>
    <row r="254" spans="1:12" s="33" customFormat="1" ht="89.25">
      <c r="A254" s="24" t="s">
        <v>225</v>
      </c>
      <c r="B254" s="24">
        <v>253</v>
      </c>
      <c r="C254" s="24" t="s">
        <v>165</v>
      </c>
      <c r="D254" s="24" t="s">
        <v>152</v>
      </c>
      <c r="E254" s="32" t="s">
        <v>656</v>
      </c>
      <c r="F254" s="32" t="s">
        <v>157</v>
      </c>
      <c r="G254" s="24" t="s">
        <v>285</v>
      </c>
      <c r="H254" s="24" t="s">
        <v>286</v>
      </c>
      <c r="I254" s="37"/>
      <c r="J254" s="38"/>
      <c r="K254" s="27"/>
      <c r="L254" s="24"/>
    </row>
    <row r="255" spans="1:12" s="33" customFormat="1" ht="63.75">
      <c r="A255" s="24" t="s">
        <v>225</v>
      </c>
      <c r="B255" s="24">
        <v>254</v>
      </c>
      <c r="C255" s="24" t="s">
        <v>165</v>
      </c>
      <c r="D255" s="24" t="s">
        <v>152</v>
      </c>
      <c r="E255" s="32" t="s">
        <v>656</v>
      </c>
      <c r="F255" s="32" t="s">
        <v>157</v>
      </c>
      <c r="G255" s="24" t="s">
        <v>287</v>
      </c>
      <c r="H255" s="24" t="s">
        <v>288</v>
      </c>
      <c r="I255" s="37"/>
      <c r="J255" s="38"/>
      <c r="K255" s="27"/>
      <c r="L255" s="24"/>
    </row>
    <row r="256" spans="1:12" s="33" customFormat="1" ht="51">
      <c r="A256" s="24" t="s">
        <v>238</v>
      </c>
      <c r="B256" s="24">
        <v>255</v>
      </c>
      <c r="C256" s="24" t="s">
        <v>165</v>
      </c>
      <c r="D256" s="24" t="s">
        <v>152</v>
      </c>
      <c r="E256" s="32" t="s">
        <v>661</v>
      </c>
      <c r="F256" s="32" t="s">
        <v>165</v>
      </c>
      <c r="G256" s="24" t="s">
        <v>494</v>
      </c>
      <c r="H256" s="24" t="s">
        <v>495</v>
      </c>
      <c r="I256" s="37"/>
      <c r="J256" s="38"/>
      <c r="K256" s="27"/>
      <c r="L256" s="24"/>
    </row>
    <row r="257" spans="1:12" s="33" customFormat="1" ht="293.25">
      <c r="A257" s="24" t="s">
        <v>614</v>
      </c>
      <c r="B257" s="24">
        <v>256</v>
      </c>
      <c r="C257" s="24" t="s">
        <v>165</v>
      </c>
      <c r="D257" s="24" t="s">
        <v>152</v>
      </c>
      <c r="E257" s="32" t="s">
        <v>656</v>
      </c>
      <c r="F257" s="32" t="s">
        <v>157</v>
      </c>
      <c r="G257" s="24" t="s">
        <v>615</v>
      </c>
      <c r="H257" s="24"/>
      <c r="I257" s="37"/>
      <c r="J257" s="38"/>
      <c r="K257" s="27"/>
      <c r="L257" s="24"/>
    </row>
    <row r="258" spans="1:12" s="33" customFormat="1" ht="114.75">
      <c r="A258" s="24" t="s">
        <v>262</v>
      </c>
      <c r="B258" s="24">
        <v>257</v>
      </c>
      <c r="C258" s="24" t="s">
        <v>165</v>
      </c>
      <c r="D258" s="24" t="s">
        <v>152</v>
      </c>
      <c r="E258" s="32" t="s">
        <v>656</v>
      </c>
      <c r="F258" s="32" t="s">
        <v>157</v>
      </c>
      <c r="G258" s="24" t="s">
        <v>172</v>
      </c>
      <c r="H258" s="24" t="s">
        <v>173</v>
      </c>
      <c r="I258" s="37"/>
      <c r="J258" s="38"/>
      <c r="K258" s="27"/>
      <c r="L258" s="24"/>
    </row>
    <row r="259" spans="1:12" s="33" customFormat="1" ht="153">
      <c r="A259" s="24" t="s">
        <v>262</v>
      </c>
      <c r="B259" s="24">
        <v>258</v>
      </c>
      <c r="C259" s="24" t="s">
        <v>165</v>
      </c>
      <c r="D259" s="24" t="s">
        <v>152</v>
      </c>
      <c r="E259" s="32" t="s">
        <v>656</v>
      </c>
      <c r="F259" s="32" t="s">
        <v>157</v>
      </c>
      <c r="G259" s="24" t="s">
        <v>174</v>
      </c>
      <c r="H259" s="24" t="s">
        <v>175</v>
      </c>
      <c r="I259" s="37"/>
      <c r="J259" s="38"/>
      <c r="K259" s="27"/>
      <c r="L259" s="24"/>
    </row>
    <row r="260" spans="1:12" s="33" customFormat="1" ht="25.5">
      <c r="A260" s="24" t="s">
        <v>205</v>
      </c>
      <c r="B260" s="24">
        <v>259</v>
      </c>
      <c r="C260" s="25" t="s">
        <v>165</v>
      </c>
      <c r="D260" s="24" t="s">
        <v>152</v>
      </c>
      <c r="E260" s="32" t="s">
        <v>656</v>
      </c>
      <c r="F260" s="32" t="s">
        <v>157</v>
      </c>
      <c r="G260" s="24" t="s">
        <v>680</v>
      </c>
      <c r="H260" s="24" t="s">
        <v>681</v>
      </c>
      <c r="I260" s="37"/>
      <c r="J260" s="38"/>
      <c r="K260" s="27"/>
      <c r="L260" s="24"/>
    </row>
    <row r="261" spans="1:12" s="33" customFormat="1" ht="127.5">
      <c r="A261" s="24" t="s">
        <v>237</v>
      </c>
      <c r="B261" s="24">
        <v>260</v>
      </c>
      <c r="C261" s="24" t="s">
        <v>165</v>
      </c>
      <c r="D261" s="24" t="s">
        <v>152</v>
      </c>
      <c r="E261" s="32" t="s">
        <v>656</v>
      </c>
      <c r="F261" s="32" t="s">
        <v>157</v>
      </c>
      <c r="G261" s="24" t="s">
        <v>486</v>
      </c>
      <c r="H261" s="24" t="s">
        <v>487</v>
      </c>
      <c r="I261" s="37"/>
      <c r="J261" s="38"/>
      <c r="K261" s="27"/>
      <c r="L261" s="24"/>
    </row>
    <row r="262" spans="1:12" s="33" customFormat="1" ht="114.75">
      <c r="A262" s="24" t="s">
        <v>237</v>
      </c>
      <c r="B262" s="24">
        <v>261</v>
      </c>
      <c r="C262" s="24" t="s">
        <v>165</v>
      </c>
      <c r="D262" s="24" t="s">
        <v>152</v>
      </c>
      <c r="E262" s="32" t="s">
        <v>656</v>
      </c>
      <c r="F262" s="32" t="s">
        <v>157</v>
      </c>
      <c r="G262" s="24" t="s">
        <v>488</v>
      </c>
      <c r="H262" s="24" t="s">
        <v>489</v>
      </c>
      <c r="I262" s="37"/>
      <c r="J262" s="38"/>
      <c r="K262" s="27"/>
      <c r="L262" s="24"/>
    </row>
    <row r="263" spans="1:12" s="33" customFormat="1" ht="153">
      <c r="A263" s="24" t="s">
        <v>237</v>
      </c>
      <c r="B263" s="24">
        <v>262</v>
      </c>
      <c r="C263" s="24" t="s">
        <v>165</v>
      </c>
      <c r="D263" s="24" t="s">
        <v>152</v>
      </c>
      <c r="E263" s="32" t="s">
        <v>656</v>
      </c>
      <c r="F263" s="32" t="s">
        <v>157</v>
      </c>
      <c r="G263" s="24" t="s">
        <v>490</v>
      </c>
      <c r="H263" s="24" t="s">
        <v>491</v>
      </c>
      <c r="I263" s="37"/>
      <c r="J263" s="38"/>
      <c r="K263" s="27"/>
      <c r="L263" s="24"/>
    </row>
    <row r="264" spans="1:12" s="33" customFormat="1" ht="127.5">
      <c r="A264" s="24" t="s">
        <v>248</v>
      </c>
      <c r="B264" s="24">
        <v>263</v>
      </c>
      <c r="C264" s="24" t="s">
        <v>165</v>
      </c>
      <c r="D264" s="24" t="s">
        <v>152</v>
      </c>
      <c r="E264" s="32" t="s">
        <v>656</v>
      </c>
      <c r="F264" s="32" t="s">
        <v>157</v>
      </c>
      <c r="G264" s="24" t="s">
        <v>568</v>
      </c>
      <c r="H264" s="24" t="s">
        <v>569</v>
      </c>
      <c r="I264" s="37"/>
      <c r="J264" s="38"/>
      <c r="K264" s="27"/>
      <c r="L264" s="24"/>
    </row>
    <row r="265" spans="1:12" s="33" customFormat="1" ht="38.25">
      <c r="A265" s="24" t="s">
        <v>248</v>
      </c>
      <c r="B265" s="24">
        <v>264</v>
      </c>
      <c r="C265" s="24" t="s">
        <v>165</v>
      </c>
      <c r="D265" s="24" t="s">
        <v>152</v>
      </c>
      <c r="E265" s="32" t="s">
        <v>656</v>
      </c>
      <c r="F265" s="32" t="s">
        <v>157</v>
      </c>
      <c r="G265" s="24" t="s">
        <v>570</v>
      </c>
      <c r="H265" s="24" t="s">
        <v>571</v>
      </c>
      <c r="I265" s="37"/>
      <c r="J265" s="38"/>
      <c r="K265" s="27"/>
      <c r="L265" s="24"/>
    </row>
    <row r="266" spans="1:12" s="33" customFormat="1" ht="229.5">
      <c r="A266" s="24" t="s">
        <v>213</v>
      </c>
      <c r="B266" s="24">
        <v>265</v>
      </c>
      <c r="C266" s="25" t="s">
        <v>165</v>
      </c>
      <c r="D266" s="24" t="s">
        <v>152</v>
      </c>
      <c r="E266" s="32" t="s">
        <v>656</v>
      </c>
      <c r="F266" s="32" t="s">
        <v>157</v>
      </c>
      <c r="G266" s="24" t="s">
        <v>111</v>
      </c>
      <c r="H266" s="24" t="s">
        <v>112</v>
      </c>
      <c r="I266" s="37"/>
      <c r="J266" s="38"/>
      <c r="K266" s="27"/>
      <c r="L266" s="24"/>
    </row>
    <row r="267" spans="1:12" s="33" customFormat="1" ht="89.25">
      <c r="A267" s="24" t="s">
        <v>232</v>
      </c>
      <c r="B267" s="24">
        <v>266</v>
      </c>
      <c r="C267" s="24" t="s">
        <v>165</v>
      </c>
      <c r="D267" s="28" t="s">
        <v>152</v>
      </c>
      <c r="E267" s="31" t="s">
        <v>656</v>
      </c>
      <c r="F267" s="31" t="s">
        <v>157</v>
      </c>
      <c r="G267" s="30" t="s">
        <v>464</v>
      </c>
      <c r="H267" s="30" t="s">
        <v>465</v>
      </c>
      <c r="I267" s="37"/>
      <c r="J267" s="38"/>
      <c r="K267" s="27"/>
      <c r="L267" s="24"/>
    </row>
    <row r="268" spans="1:12" s="33" customFormat="1" ht="51">
      <c r="A268" s="24" t="s">
        <v>235</v>
      </c>
      <c r="B268" s="24">
        <v>267</v>
      </c>
      <c r="C268" s="24" t="s">
        <v>165</v>
      </c>
      <c r="D268" s="24" t="s">
        <v>152</v>
      </c>
      <c r="E268" s="32" t="s">
        <v>656</v>
      </c>
      <c r="F268" s="32" t="s">
        <v>157</v>
      </c>
      <c r="G268" s="24" t="s">
        <v>483</v>
      </c>
      <c r="H268" s="24" t="s">
        <v>482</v>
      </c>
      <c r="I268" s="37"/>
      <c r="J268" s="38"/>
      <c r="K268" s="27"/>
      <c r="L268" s="24"/>
    </row>
    <row r="269" spans="1:12" s="33" customFormat="1" ht="229.5">
      <c r="A269" s="24" t="s">
        <v>226</v>
      </c>
      <c r="B269" s="24">
        <v>268</v>
      </c>
      <c r="C269" s="24" t="s">
        <v>165</v>
      </c>
      <c r="D269" s="28" t="s">
        <v>152</v>
      </c>
      <c r="E269" s="31" t="s">
        <v>656</v>
      </c>
      <c r="F269" s="31" t="s">
        <v>157</v>
      </c>
      <c r="G269" s="30" t="s">
        <v>289</v>
      </c>
      <c r="H269" s="30" t="s">
        <v>290</v>
      </c>
      <c r="I269" s="37"/>
      <c r="J269" s="38"/>
      <c r="K269" s="27"/>
      <c r="L269" s="24"/>
    </row>
    <row r="270" spans="1:12" s="33" customFormat="1" ht="153">
      <c r="A270" s="24" t="s">
        <v>226</v>
      </c>
      <c r="B270" s="24">
        <v>269</v>
      </c>
      <c r="C270" s="24" t="s">
        <v>165</v>
      </c>
      <c r="D270" s="28" t="s">
        <v>152</v>
      </c>
      <c r="E270" s="31" t="s">
        <v>656</v>
      </c>
      <c r="F270" s="31" t="s">
        <v>157</v>
      </c>
      <c r="G270" s="30" t="s">
        <v>380</v>
      </c>
      <c r="H270" s="30" t="s">
        <v>381</v>
      </c>
      <c r="I270" s="37"/>
      <c r="J270" s="38"/>
      <c r="K270" s="27"/>
      <c r="L270" s="24"/>
    </row>
    <row r="271" spans="1:12" s="33" customFormat="1" ht="165.75">
      <c r="A271" s="24" t="s">
        <v>226</v>
      </c>
      <c r="B271" s="24">
        <v>270</v>
      </c>
      <c r="C271" s="24" t="s">
        <v>165</v>
      </c>
      <c r="D271" s="28" t="s">
        <v>152</v>
      </c>
      <c r="E271" s="31" t="s">
        <v>656</v>
      </c>
      <c r="F271" s="31" t="s">
        <v>157</v>
      </c>
      <c r="G271" s="30" t="s">
        <v>382</v>
      </c>
      <c r="H271" s="30" t="s">
        <v>383</v>
      </c>
      <c r="I271" s="37"/>
      <c r="J271" s="38"/>
      <c r="K271" s="27"/>
      <c r="L271" s="24"/>
    </row>
    <row r="272" spans="1:12" s="33" customFormat="1" ht="38.25">
      <c r="A272" s="24" t="s">
        <v>230</v>
      </c>
      <c r="B272" s="24">
        <v>271</v>
      </c>
      <c r="C272" s="24" t="s">
        <v>165</v>
      </c>
      <c r="D272" s="24" t="s">
        <v>460</v>
      </c>
      <c r="E272" s="32" t="s">
        <v>656</v>
      </c>
      <c r="F272" s="32" t="s">
        <v>157</v>
      </c>
      <c r="G272" s="24" t="s">
        <v>461</v>
      </c>
      <c r="H272" s="24" t="s">
        <v>462</v>
      </c>
      <c r="I272" s="37"/>
      <c r="J272" s="38"/>
      <c r="K272" s="27"/>
      <c r="L272" s="24"/>
    </row>
    <row r="273" spans="1:12" s="33" customFormat="1" ht="153">
      <c r="A273" s="24" t="s">
        <v>208</v>
      </c>
      <c r="B273" s="24">
        <v>272</v>
      </c>
      <c r="C273" s="25" t="s">
        <v>165</v>
      </c>
      <c r="D273" s="24" t="s">
        <v>152</v>
      </c>
      <c r="E273" s="32" t="s">
        <v>656</v>
      </c>
      <c r="F273" s="32" t="s">
        <v>157</v>
      </c>
      <c r="G273" s="24" t="s">
        <v>24</v>
      </c>
      <c r="H273" s="24" t="s">
        <v>25</v>
      </c>
      <c r="I273" s="37"/>
      <c r="J273" s="38"/>
      <c r="K273" s="27"/>
      <c r="L273" s="24"/>
    </row>
    <row r="274" spans="1:12" s="33" customFormat="1" ht="153">
      <c r="A274" s="24" t="s">
        <v>208</v>
      </c>
      <c r="B274" s="24">
        <v>273</v>
      </c>
      <c r="C274" s="25" t="s">
        <v>165</v>
      </c>
      <c r="D274" s="24" t="s">
        <v>152</v>
      </c>
      <c r="E274" s="32" t="s">
        <v>656</v>
      </c>
      <c r="F274" s="32" t="s">
        <v>157</v>
      </c>
      <c r="G274" s="24" t="s">
        <v>26</v>
      </c>
      <c r="H274" s="24" t="s">
        <v>27</v>
      </c>
      <c r="I274" s="37"/>
      <c r="J274" s="38"/>
      <c r="K274" s="27"/>
      <c r="L274" s="24"/>
    </row>
    <row r="275" spans="1:12" s="33" customFormat="1" ht="127.5">
      <c r="A275" s="24" t="s">
        <v>208</v>
      </c>
      <c r="B275" s="24">
        <v>274</v>
      </c>
      <c r="C275" s="25" t="s">
        <v>165</v>
      </c>
      <c r="D275" s="24" t="s">
        <v>152</v>
      </c>
      <c r="E275" s="32" t="s">
        <v>656</v>
      </c>
      <c r="F275" s="32" t="s">
        <v>157</v>
      </c>
      <c r="G275" s="24" t="s">
        <v>28</v>
      </c>
      <c r="H275" s="24" t="s">
        <v>29</v>
      </c>
      <c r="I275" s="37"/>
      <c r="J275" s="38"/>
      <c r="K275" s="27"/>
      <c r="L275" s="24"/>
    </row>
    <row r="276" spans="1:12" s="33" customFormat="1" ht="25.5">
      <c r="A276" s="24" t="s">
        <v>255</v>
      </c>
      <c r="B276" s="24">
        <v>275</v>
      </c>
      <c r="C276" s="24" t="s">
        <v>165</v>
      </c>
      <c r="D276" s="28" t="s">
        <v>608</v>
      </c>
      <c r="E276" s="31" t="s">
        <v>656</v>
      </c>
      <c r="F276" s="31" t="s">
        <v>165</v>
      </c>
      <c r="G276" s="30" t="s">
        <v>609</v>
      </c>
      <c r="H276" s="30" t="s">
        <v>610</v>
      </c>
      <c r="I276" s="37"/>
      <c r="J276" s="38"/>
      <c r="K276" s="27"/>
      <c r="L276" s="24"/>
    </row>
    <row r="277" spans="1:12" s="33" customFormat="1" ht="38.25">
      <c r="A277" s="24" t="s">
        <v>241</v>
      </c>
      <c r="B277" s="24">
        <v>276</v>
      </c>
      <c r="C277" s="24" t="s">
        <v>157</v>
      </c>
      <c r="D277" s="24" t="s">
        <v>524</v>
      </c>
      <c r="E277" s="32" t="s">
        <v>656</v>
      </c>
      <c r="F277" s="32" t="s">
        <v>165</v>
      </c>
      <c r="G277" s="24" t="s">
        <v>525</v>
      </c>
      <c r="H277" s="24" t="s">
        <v>526</v>
      </c>
      <c r="I277" s="37"/>
      <c r="J277" s="38"/>
      <c r="K277" s="27"/>
      <c r="L277" s="24"/>
    </row>
    <row r="278" spans="1:12" s="33" customFormat="1" ht="51">
      <c r="A278" s="24" t="s">
        <v>241</v>
      </c>
      <c r="B278" s="24">
        <v>277</v>
      </c>
      <c r="C278" s="24" t="s">
        <v>157</v>
      </c>
      <c r="D278" s="24" t="s">
        <v>524</v>
      </c>
      <c r="E278" s="32" t="s">
        <v>656</v>
      </c>
      <c r="F278" s="32" t="s">
        <v>165</v>
      </c>
      <c r="G278" s="24" t="s">
        <v>527</v>
      </c>
      <c r="H278" s="24" t="s">
        <v>528</v>
      </c>
      <c r="I278" s="37"/>
      <c r="J278" s="38"/>
      <c r="K278" s="27"/>
      <c r="L278" s="24"/>
    </row>
    <row r="279" spans="1:12" s="33" customFormat="1" ht="76.5">
      <c r="A279" s="24" t="s">
        <v>241</v>
      </c>
      <c r="B279" s="24">
        <v>278</v>
      </c>
      <c r="C279" s="24" t="s">
        <v>157</v>
      </c>
      <c r="D279" s="24" t="s">
        <v>524</v>
      </c>
      <c r="E279" s="32" t="s">
        <v>661</v>
      </c>
      <c r="F279" s="32" t="s">
        <v>165</v>
      </c>
      <c r="G279" s="24" t="s">
        <v>529</v>
      </c>
      <c r="H279" s="24" t="s">
        <v>68</v>
      </c>
      <c r="I279" s="37"/>
      <c r="J279" s="38"/>
      <c r="K279" s="27"/>
      <c r="L279" s="24"/>
    </row>
    <row r="280" spans="1:12" s="33" customFormat="1" ht="76.5">
      <c r="A280" s="24" t="s">
        <v>241</v>
      </c>
      <c r="B280" s="24">
        <v>279</v>
      </c>
      <c r="C280" s="24" t="s">
        <v>157</v>
      </c>
      <c r="D280" s="24" t="s">
        <v>510</v>
      </c>
      <c r="E280" s="32" t="s">
        <v>661</v>
      </c>
      <c r="F280" s="32" t="s">
        <v>165</v>
      </c>
      <c r="G280" s="24" t="s">
        <v>511</v>
      </c>
      <c r="H280" s="24" t="s">
        <v>512</v>
      </c>
      <c r="I280" s="37"/>
      <c r="J280" s="38"/>
      <c r="K280" s="27"/>
      <c r="L280" s="24"/>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Sheung Li</cp:lastModifiedBy>
  <dcterms:created xsi:type="dcterms:W3CDTF">2003-04-09T15:13:27Z</dcterms:created>
  <dcterms:modified xsi:type="dcterms:W3CDTF">2003-05-13T17:08:31Z</dcterms:modified>
  <cp:category/>
  <cp:version/>
  <cp:contentType/>
  <cp:contentStatus/>
</cp:coreProperties>
</file>