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9270" windowHeight="4950" activeTab="0"/>
  </bookViews>
  <sheets>
    <sheet name="Sheet1" sheetId="1" r:id="rId1"/>
  </sheets>
  <definedNames>
    <definedName name="Fname">'Sheet1'!#REF!</definedName>
    <definedName name="Lname">'Sheet1'!#REF!</definedName>
  </definedNames>
  <calcPr fullCalcOnLoad="1"/>
</workbook>
</file>

<file path=xl/sharedStrings.xml><?xml version="1.0" encoding="utf-8"?>
<sst xmlns="http://schemas.openxmlformats.org/spreadsheetml/2006/main" count="2253" uniqueCount="733">
  <si>
    <t xml:space="preserve">The proposed PAR implies a TG with a scope that is essentially, "propose any technology you like for a really fast WLAN"
Such a wide scope will lead to endless argument about the "right" answer and little progress, except by "survival of the most persistent" </t>
  </si>
  <si>
    <t>Change the PAR so that it:
* Tightly defines a target in terms of functionality; 
* Reduces the technology choices to one of MIMO, UWB etc</t>
  </si>
  <si>
    <t>Andrew Myles</t>
  </si>
  <si>
    <t>Wireless throughput is not going to be the bottle neck in the home networks, infrastructure is.  My wireless network at home far exceeds my 1 Mbit cable modem.</t>
  </si>
  <si>
    <t>6.2b</t>
  </si>
  <si>
    <t>Instead of two solutions you will have three, not one.</t>
  </si>
  <si>
    <t>Roy Morris</t>
  </si>
  <si>
    <t>18 (Table1: Backward Compatibility)</t>
  </si>
  <si>
    <t>The footnote qualifies the backwards compatibility parameter as desirable but explicitely not mandated. I feel backward compatibility as an important aspect, particular if the standard is likely to define new PHY layers in the same frequency band as the current 11a and 11b/g PHY standards.</t>
  </si>
  <si>
    <t>Make backwards compatibility stand out as an important evaluation metric. Make a definition of what backward compatibility means similar as the definition of coexistence.</t>
  </si>
  <si>
    <t>Leo Monteban</t>
  </si>
  <si>
    <t>Backwards compatibility with non-HT devices is not  a mandatory requirement</t>
  </si>
  <si>
    <t>To prevent forklift upgrades of deployed 802.11 WLANs, there should be a mandatory requirement that both the new 802.11 air-interface specification (both PHY and MAC) should be backwards compatible, if both PHY and MAC modifications are allowed under the PAR</t>
  </si>
  <si>
    <t>Partho Mishra</t>
  </si>
  <si>
    <t>There is very little defined in the PAR to indicate the direction of the techology with specifics and no feasible proposed solutions</t>
  </si>
  <si>
    <t>Modify the PAR to include solid functionality definitions and a clear set of technologies to be standardized</t>
  </si>
  <si>
    <t>Pejman Roshan</t>
  </si>
  <si>
    <t xml:space="preserve">1. Backwards compatibility is not a mandatory requirements </t>
  </si>
  <si>
    <t>For every new variation of 802.11 backwards compatability is a MUST to address the requiremnents in the computing market.</t>
  </si>
  <si>
    <t xml:space="preserve">3. Current scope is too wide, since it may cover both significant PHY and MAC changes </t>
  </si>
  <si>
    <t xml:space="preserve">To achieve a useful solution for higher data rates it wil be unavaiodable to introduce major changes in the PHY and the MAC, therefore it should rather be handled in a new WG than TG. </t>
  </si>
  <si>
    <t>Benno Ritter</t>
  </si>
  <si>
    <t xml:space="preserve">Backward compatibility should be addressed at both the PHY air-interface and the MAC air-interface if both PHY and MAC amendments are allowed under the PAR. </t>
  </si>
  <si>
    <t>The resolution should mandate  HT devices to support the current 11a/b/g channel spacing and the spectral masks.</t>
  </si>
  <si>
    <t>Specify that the new standard should leverage the recent MAC additions that are being made in the TGi, TGe and TGh specs.</t>
  </si>
  <si>
    <t>Change the definition of the spectral efficiency to bps/Hz. This measurement is best suited for WLAN systems and provides the link efficiency between two WLAN devices in a shared network.</t>
  </si>
  <si>
    <t>Ali Raissinia</t>
  </si>
  <si>
    <t>Insufficient details of backwards compatibility. Even if HT turns out to be a major jump in technology, we should ensure that it is fully compatible with 802.11 products in or anticipated to be in the marketplace, and is consistent with the channelization used by the present standards.</t>
  </si>
  <si>
    <t>Provide an improved definition of backwards compatibility to cover both MAC and PHY. Make Backwards Compatibilty mandatory for the 802.11 MAC.</t>
  </si>
  <si>
    <t xml:space="preserve">PAR and 5 Criteria are described as "very" broad in nature, with respect to making reference to 802.11 PHY and 802.11 MAC.  No specific medium or extension is specified. </t>
  </si>
  <si>
    <t xml:space="preserve">Specify a frequency band and which PHY extension will be address for higher throughput for example "5GHz 802.11a".    </t>
  </si>
  <si>
    <t>There is no mention of backward compatibility in the PAR or 5 Criteria.  Since 802.11g is backward compatible with 802.11b the same should hold true here.</t>
  </si>
  <si>
    <t>Specify a backward interoperability mechanism with an existing PHY and MAC layer</t>
  </si>
  <si>
    <t>12. Scope of Propose Project</t>
  </si>
  <si>
    <t>Comment Accepted</t>
  </si>
  <si>
    <t>Comment Status</t>
  </si>
  <si>
    <t>Comment Considered</t>
  </si>
  <si>
    <t>6.4a</t>
  </si>
  <si>
    <t>5 Criteria - Section 6.4 a).
Channel models should be specified.</t>
  </si>
  <si>
    <t>PAR Item 18 re Item 12 Sub Item 1
Channel models developed should be appropriate for the environment. Use of Spatial Multiplexing implies that existing SISO channel models are inadequate.</t>
  </si>
  <si>
    <t>Section 18
Spectral flexibility is defined as agnostic to a particular frequency allocation.  I read this to mean that there is no requirement to support the current 802.11 frequency channelization.  Furthermore, I read this to mean that there is no requirement to meet the current 11a, 11b or 11g spectral masks.  With this definition, coexistence with existing devices seems highly unlikely.  Furthermore, existing 802.11 networks have cellular layouts that assume existing spectral masks and channelizations.  A change to either will impact network coexistence.</t>
  </si>
  <si>
    <t>par sections 12, 13
The PAR stipulates that HT is a WLAN and not a PAN, but real WLAN requirements involve operation over a local geographic area.  Range as a requirement is not emphasized in the PAR.  Omission of range as an important requirement is a flaw, otherwise we might get something that works well at 10 meters and falls off badly at 20 meters.  This would not be consistent with the goal of "significantly higher throughput for current applications" since current applications are not at all limited to 10 meters.</t>
  </si>
  <si>
    <t>12,13,18</t>
  </si>
  <si>
    <t xml:space="preserve">par section 18, item 12, page 6, also section 13
End user throughput of 100 Mbps or more should be the minimum requirement in all modes of operation.  If modes are defined, as suggested, that have throughputs "substantially below 100 Mbps", then the return does not seem worth the investment.   Also, the purpose as stated in section 13 - "providing significantly higher throughput for current applications" - would not be met since the thouhgput gain could be less than 2X. </t>
  </si>
  <si>
    <t>PAR - Section 12
802.11 PHY too general - need to limit scope</t>
  </si>
  <si>
    <t>PAR (scope)
The scope (PHY+MAC) is too broad to be backward compatible with current IEEE 802.11 standards.</t>
  </si>
  <si>
    <t>12 &amp;13</t>
  </si>
  <si>
    <t>6.4 b</t>
  </si>
  <si>
    <t>PAR.18.3
make the process more explicit</t>
  </si>
  <si>
    <t>Doc 802.11-02  799/r2 Clause 6.3 a)
Insufficient justification that the PAR is unique, ie. what application will differentiate 802.11 HT from parallel activities in 802.15.3a. It only specifies that each group "may" result in a different standard</t>
  </si>
  <si>
    <t>6.3a</t>
  </si>
  <si>
    <t xml:space="preserve">The data cited was derived from a composite of specific publicly available reports and member statements in the study group.  It is inappropriate to quote a copyrighted source.  </t>
  </si>
  <si>
    <t>Accepted.</t>
  </si>
  <si>
    <t xml:space="preserve">The study group carefully considered the comment.  The first sentence is justified by the fact that wireless equipment is selling.  The relative cost difference between 802.11b and 80211g shows that adding throughput does not significantly upset the established balance.  </t>
  </si>
  <si>
    <t>Accepted.  Change: ".. study group SG3a will support higher rates" to " … the work of task group TG3a intends to support higher physical data rates …".  Also change "… 802.15 defines standards wireless personal area networks, 802.11 defines standards for wireless local area networks ..." to "802.15 defines standards for short-range wireless personal area networks, 802.11 defines standards for relatively longer range wireless area local area networks ...".</t>
  </si>
  <si>
    <t xml:space="preserve">Comment considered: A large amount of effort and time was spent on the five criteria.  Your comment was included in the discussion, and the SG has prepared a new PAR and 5 Criteria response. Please note especially the clarifications in the scope, intended to emphasize WLAN, not WPAN.  Also note the response to comment 98. </t>
  </si>
  <si>
    <t xml:space="preserve">Comment considered: A large amount of effort and time was spent on the five criteria.  Your comment was included in the discussion, and the SG has prepared a new PAR and 5 Criteria response. </t>
  </si>
  <si>
    <t>Remove: "The need for higher throughput drove switching and 100BasseT adoption. While a switching technology would ultimately be desired for WLAN, this is not technically feasible. " and change to: "This is very similar to what happened in the wired Ethernet market, where the need for higher throughput drove the development and adption of Fast Ethernet.  The next logical step in wireless LAN technology is to increase the data throughput of each WLAN  connection."</t>
  </si>
  <si>
    <t xml:space="preserve">Comment considered: A large amount of effort and time was spent on the five criteria.  Please also note the section labeled 1 in the procedure of section 18, which defines generation of channel models as an issue for the task group. </t>
  </si>
  <si>
    <t>Comment considered: A large amount of effort and time was spent on the five criteria.  Your comment was included in the discussion, and the SG has prepared a new PAR and 5 Criteria response.  Please also note the revised text in 5C section 6.1.</t>
  </si>
  <si>
    <t>Comment rejected.  The suggested remedy is not one of the proper responses to the PAR form.  This is a task for the working group.</t>
  </si>
  <si>
    <t>Comment rejected. The study group has detemined that this is work for the task group.</t>
  </si>
  <si>
    <t>The problem and suggested remedy are outside the scope of the activities of the HTSG.  Session scheduling is addressed by the WG chair.</t>
  </si>
  <si>
    <t xml:space="preserve">The study group considered the comment and cannot understand the issue raised.  The commenter did not supply any suggested remedy.  Please clarify the comment so that it may be properly addressed. </t>
  </si>
  <si>
    <t xml:space="preserve">Comment rejected.  While HTSG recognizes the value of WiFi Alliance activities, the study group thinks the suggested remedy is outside the scope of HTSG activities.   </t>
  </si>
  <si>
    <t>Ad-hoc found the edit not done!!!</t>
  </si>
  <si>
    <t xml:space="preserve">Comment rejected.  The study group felt the clarity to be necessary. </t>
  </si>
  <si>
    <t>Comment Considered:   A large amount of effort and time was spent on the PAR and five criteria.  Your comment was included in the discussion, and the SG has prepared a new PAR and 5 Criteria response.  The sense of the SG is that a maximum throughput of at least 100 Mbps does not preclude higher throughput modes in HT</t>
  </si>
  <si>
    <t xml:space="preserve">Comment Considered:   A large amount of effort and time was spent on the PAR and five criteria.  Your comment was included in the discussion, and the SG has prepared a new PAR and 5 Criteria response.  </t>
  </si>
  <si>
    <t>Ad-Hoc Group Suggested Response</t>
  </si>
  <si>
    <t>MAC chould be backwards compatible with existing 802.11 MAC and future extensions, and allow enhanced throughput.</t>
  </si>
  <si>
    <t>Simulations should include Gaussian and Multipath/Fading channels.</t>
  </si>
  <si>
    <t>Patrick Green</t>
  </si>
  <si>
    <t>I think that the scope is ambiguous. I agree with making a definition of use case. But I do not see which 802.11 standard will be extended. At least coexistence/compatibility with current 802.11 system would be necessary.</t>
  </si>
  <si>
    <t>I think it would be good if it was cleary stated that  "coexistence/compatibility with current 2.4GHz, 5GHz equipment would be mandate" in section 18.</t>
  </si>
  <si>
    <t>Wataru Gohda</t>
  </si>
  <si>
    <t>too restrictive</t>
  </si>
  <si>
    <t>eliminate the word "minimum"</t>
  </si>
  <si>
    <t>PAR clause 12, 18</t>
  </si>
  <si>
    <t>not restrictive enough</t>
  </si>
  <si>
    <t>add language: "The newly defined behavior of the PHY operation must observe the existing channel boundaries as defined by the IEEE 802.11a and IEEE 802.11b standards."</t>
  </si>
  <si>
    <t>Matthew Fischer</t>
  </si>
  <si>
    <t>Scope Document page 6</t>
  </si>
  <si>
    <t>Backward compatability should be mandatory</t>
  </si>
  <si>
    <t>Make backward compatability mandatory.</t>
  </si>
  <si>
    <t>Par Item 10</t>
  </si>
  <si>
    <t>Voting indicated as individual.  .11 has grown to the point that entity voting should be used to provide fair representation.</t>
  </si>
  <si>
    <t>Change item 10 to entity voting.</t>
  </si>
  <si>
    <t>Paul Lambert</t>
  </si>
  <si>
    <t>16</t>
  </si>
  <si>
    <t>Is it possible that this standard may be adopted by ETSI, MMAC et al.?</t>
  </si>
  <si>
    <t>If the SG deems appropriate, we might want to include those bodies after consultaiton with the WNG SC.</t>
  </si>
  <si>
    <t xml:space="preserve">I'm not sure the "scope" of  this is really defined at all.   I agree with the concept of technical selection up to point 4 outlined in the note ( step 4 basically subverts everything above).  Still fundamental questions are unanswered: to what extent is backwards compatability/coexistence maintained? I want to at least have some idea of the extent to which concepts that have been solidified in 802.11i, 802.11e, the RRG (802.11k?) have some "pass-through" to this PAR. Or not. </t>
  </si>
  <si>
    <t>I think it would be a good idea, market-wise, to reach SIGNIFICANTLY beyond 100Mbps. I think we should state as a goal in the PAR to go up to 500Mbs.  This will enable vastly new application spaces for 802.11 that were previously difficult to achieve.</t>
  </si>
  <si>
    <t>State as a goal "up to 500Mbps."</t>
  </si>
  <si>
    <t>It might be a useful idea to explore enhancements to the IBSS in the previous standard, to address issues of non-LOS communication between STAs and enabling deployment of next-generation network topologies</t>
  </si>
  <si>
    <t>Add such language to the scope.</t>
  </si>
  <si>
    <t>John Kowalski</t>
  </si>
  <si>
    <t>The word "target" can be easily interpreted in many different ways</t>
  </si>
  <si>
    <t>Remove the word "target"</t>
  </si>
  <si>
    <t>In the note for throughput the term "usage model" is used in the first sentence. This is gramatically incorrect. The 100Mb/s need to refer to a mode of operation of the standard, not a usage model</t>
  </si>
  <si>
    <t>Replace the the words "usage model" with "mode of the standard".</t>
  </si>
  <si>
    <t>A definition of coexistence is not sufficient. We need to  establish the minimum level of coexistance</t>
  </si>
  <si>
    <t>The minimum specific requirement for coexistence is that the devices actively scan for other devices and unilaterally act to reduce their impact on each other</t>
  </si>
  <si>
    <t>Section 18 should outline what changes to the MAC are acceptable</t>
  </si>
  <si>
    <t>Add note " Changes to the MAC shall be restricted to those required for throughput enhancements"</t>
  </si>
  <si>
    <t>Add note " The PHY shall be restricted to the same channelization as existing 802.11 standards in the 2.4GHz ISM and 5-6GHz band"</t>
  </si>
  <si>
    <t xml:space="preserve">According to the Table 1 and associated notes backward compatibility is not a requirement but just a desired feature. For me this sounds like an invitation to develop a new WLAN standard and I think that's not the intention. In my mind backward compatibility should be mandated. </t>
  </si>
  <si>
    <t>Mandate backward compatibility</t>
  </si>
  <si>
    <t>Given the regulatory requirements on 5 GHz band e.g. in Europe this sounds dangerous. At least for that frequency band current channelization should be mandated to make the standard international.</t>
  </si>
  <si>
    <t>Mandate 20 MHz channelization (or alike) on 5 GHz band.</t>
  </si>
  <si>
    <t>Mika Kasslin</t>
  </si>
  <si>
    <t>Item 12</t>
  </si>
  <si>
    <t xml:space="preserve">I believe that the scope of this PAR needs more constraints to guide a TG towards delivering a new standard in a timely manner.  It is clear from Clause 18: Additional Explanatory Notes that the SG has recognized that such constraints are needed.  But surely the work steps that are specified in Clause 18 are precisely the reason we have Study Groups in P802.  The SG's job is to frame a feasible, market-targeted Scope and Purpose that are achievable in a specified timeframe by a process in which it examines the market needs, application requirements, attainable technologies and (in the wireless networks case) available regulatory framework and coexistence constraints.  Yet what I see here is a PAR that says we need to do these steps in a Task Group.  </t>
  </si>
  <si>
    <t>Extend the life of the SG to undertake steps the same as or similar to those specified in Clause 18.  Use the outcome of those steps to provide more guidance in the PAR in establishing the TG.  In particular, I believe that guidance on backward compatibility and coexistence criteria are essential for the TG to operate effectively.  These should be provided for both the PHY and MAC.  It would be useful also to give guidance on what priority should be given in possible tradeoffs between throughput for a single cell and overall system capacity in a dense deployment scenario.  Note that I am not suggesting here that the SG new work on Clause 18 steps needs to be exhaustive - we cannot do this, as we do not have all of the proposals yet.  Rather, I think it needs to go far enough that we can provide guidance in the PAR along the lines I describe above so that there are some objectives (beyond the 100Mbit/s) that we are aiming for in the evaluation metrics.</t>
  </si>
  <si>
    <t>Recognizing that this standard will take several years to complete and take an great deal of industry collective effort, we need to set the link throughput goal in the light of performance with the new 802.11 MAC (TGe).  This MAC in its most efficient mode will handle (in round figures) about 40Mbit/s at the MAC SAP.  Setting a minimum goal of only 100Mbit/s seems to me to deliver too small a delta to warrant the large amount of work and timescale.  This figure needs to be a stretch goal.</t>
  </si>
  <si>
    <t>Increase the throughput, after further steps in the SG, to a figure nearer 400 Mbit/s.  I'd prefer to see 400Mbit/s as a target but allowing that further SG work may suggest that was not attainable in a reasonable timeframe, I suggest we aim for a number here that is a factor of at least 5 over what is achievable with 11e+11a (ie &gt; 5 x ~40Mbit/s).</t>
  </si>
  <si>
    <t xml:space="preserve">I have much trouble with the statements: "While a switching technology would ultimately be desired for WLAN, this is not technically feasible.  The next logical step is to increase the data throughput of each WLAN Connection."  These statements are neither correct nor appropriate.  Switching solutions are outside the scope of P802.  There are companies with or developing switching solutions for the near-term market, so they appear technically feasible.  </t>
  </si>
  <si>
    <t>Reword or remove.  For example: "While switching technologies may be developed for WLANs, they are outside the scope of P802 and do not obviate the need for increasing the data throughput of each WLAN link, just as switching solutions in the wired world have not stopped the development of higher speed wired link technologies."</t>
  </si>
  <si>
    <t>David Skellern</t>
  </si>
  <si>
    <t>change to read:  "…usage models, appropriate channel models,…"</t>
  </si>
  <si>
    <t>The wording about 100 Mb/s is awkward.</t>
  </si>
  <si>
    <t>Change to read:  "…capable of much higher throughputs.  The technology should be capable of achieving a usable minimum of 100 Mb/s after removing effects for MAC and PHY overhead (I.e. measurement of throughput is measured at the MAC Data SAP)."</t>
  </si>
  <si>
    <t>The Third Sentence Seems to be Redundant, given the second sentence.</t>
  </si>
  <si>
    <t>Suggest to remove the third sentence.</t>
  </si>
  <si>
    <t>5C Item 6.3a</t>
  </si>
  <si>
    <t>Paragraph 2 Sentence 3</t>
  </si>
  <si>
    <t>Remove Italics - they appear to be a typo.  Emphasis should be on PAN vs. LAN.</t>
  </si>
  <si>
    <t>5C Item 6.4</t>
  </si>
  <si>
    <t>Last Sentence.  Would be better to state in a positive sense.</t>
  </si>
  <si>
    <t>Change to read: "…proposed amendment will result in similar or improved reliability over current levels."</t>
  </si>
  <si>
    <t>Jim Tomcik</t>
  </si>
  <si>
    <t>12 of PAR Document</t>
  </si>
  <si>
    <t>Comments Resolved</t>
  </si>
  <si>
    <t>Comments Accepted</t>
  </si>
  <si>
    <t>Comment considered: A large amount of effort and time was spent on the issue of backward compatibility.  Your comment was included in the discussion, and the SG has prepared a new PAR and 5 Criteria response.</t>
  </si>
  <si>
    <t>Comment considered: A large amount of effort and time was spent on the issue of scope and backward compatibility.  Your comment was included in the discussion, and the SG has prepared a new PAR and 5 Criteria response.</t>
  </si>
  <si>
    <t>Comment considered: A large amount of effort and time was spent on the issue of Scope.  Your comment was included in the discussion, and the SG has prepared a new PAR and 5 Criteria response.</t>
  </si>
  <si>
    <t>Comment Declined: The group believes that flexibility on frequency allocations to support new bands as necessary, and is the reason it was explicitly left off.</t>
  </si>
  <si>
    <t>PAR, Item 12
No mention of the band, bandwidth or type of band the standard will be addressing.  Is it for the 2.4 GHz, 5 GHz, licenced or unlicenced band.</t>
  </si>
  <si>
    <t>Comment Declined</t>
  </si>
  <si>
    <t>Comment Declined: The group believes that flexibility on frequency allocations to support new bands is necessary, and is the reason it was explicitly left off.</t>
  </si>
  <si>
    <t>Comment Accepted: two new paragraphs were added.</t>
  </si>
  <si>
    <t xml:space="preserve"> done</t>
  </si>
  <si>
    <t>purpose</t>
  </si>
  <si>
    <t>Comments Considered</t>
  </si>
  <si>
    <t>Comment Partially Accepted</t>
  </si>
  <si>
    <t>Comments Remaining</t>
  </si>
  <si>
    <t>The requirement of a minimum throughput is too general. A major aspect should be the increase of the efficiency of the current link and protocol layers when requesting to modify the existing PHY and MAC.</t>
  </si>
  <si>
    <t>In order to ensure an appropriate improvement of the MAC efficiency it should be required to improve the protocol layer such that the resulting target throughput reaches more than 80% of the burst (air interface) data rate of the respective link layer. This requirement should also be included in the evaluation metrics of clause 18.</t>
  </si>
  <si>
    <t>Klaus Meyer</t>
  </si>
  <si>
    <t>The word "effective" in the last sentence is ambiguous.</t>
  </si>
  <si>
    <t>Delete the word "effective".</t>
  </si>
  <si>
    <t>Projected completion of September 2006 is too long, and will result in other efforts to either compete with this effort.</t>
  </si>
  <si>
    <t>Change the completion date to June 2005.</t>
  </si>
  <si>
    <t>The ?? Response is inadequate to ensure cooperation on this with IEEE and other standards bodies.</t>
  </si>
  <si>
    <t>Encourage liaisons with ETSI, MMAC, ITU to foster awareness and consistency in the effort.</t>
  </si>
  <si>
    <t>Does not define the frequency bands.</t>
  </si>
  <si>
    <t>Must have a discussion on the frequency bands and specify the one that are known, and add text in Section 18 to state that other frequecy bands that might be promising will be specified in the selection criteria developed in the task group.  The known frequency bands are 2.4GHz and 5GHz frequency bands, and these should be added to section 12.</t>
  </si>
  <si>
    <t>A key requirement is that the standard should enable products that are globally deployable.</t>
  </si>
  <si>
    <t>Add the following text:  The standard will facilitate the development of products that are deployable globally.</t>
  </si>
  <si>
    <t>13</t>
  </si>
  <si>
    <t>One important purpose is to enable global deployment.</t>
  </si>
  <si>
    <t>Add the word "global" before the words "market segments".</t>
  </si>
  <si>
    <t>The word "target" is ambiguous.</t>
  </si>
  <si>
    <t>Remove the word "target".</t>
  </si>
  <si>
    <t>18 (Item 12)</t>
  </si>
  <si>
    <t xml:space="preserve">The note starting with "#" is unsatisfactory and does not convey the concept of throughput clearly.  </t>
  </si>
  <si>
    <t>Replace "It is intended that throughput will be a primary comparison metric, and at least 100Mbps is the mandatory minimum throughput for the highest throughput usage models.iIt is anticipated that the amended standard will contain a family of related modes, with different throughputs.  It is anticipated that some of these modes will have thoughputs that are substantially below 100Mbps, but that are still substantially higher, given similar operating conditions, than any modes in the existing 802.11 standard."    BY    "It is intended that throughput will be a primary comparison metric, and 100Mbps is the mandatory minimum throughput for the highest throughput usage models. It is anticipated that the amended standard will contain a family of related modes, with different throughputs.  It is anticipated that some of these modes will have thoughputs that are substantially below 100Mbps,as well as those that are substantially above 100Mbps".</t>
  </si>
  <si>
    <t>In the Note starting with "#", there is no indication of where the throughput(s) will be experienced.</t>
  </si>
  <si>
    <t>Add a sentence to the note as follows:  "It is also understood that the 100Mbps throughput mode will be experienced at a distance (given similar operating conditions) where 25Mbps throughput is experienced in products that are available in March 2003".</t>
  </si>
  <si>
    <t xml:space="preserve">The note starting with "**" is unsatisfactory and does not convey the concept of backward compatibility clearly.  </t>
  </si>
  <si>
    <t>Replace "Backward compatibility with non-HT 802.11 device is desirable to the extent practicalable. It is a comparison metric but is explicitly not mandated.  The question of what possible tradeoffs exist between high effective throughput modes and backward compatibility mechanisms requires detailed technical information that is not now available to the HT Study Group."    BY    "Backward compatibility with non-HT 802.11 devices is highly desirable.  Although not explitly mandated, the standard should enable products that are backward compatible with the current 802.11 standards.  In addition, the standard should ensure sufficient compatibility with the work in TGe, TGh, TGi, and continue to have formal liaisons with those TGs to ensure that the needs of the High Throughput standard are met either in those groups, or if one or more of those Task Groups has terminated, the High Throughput group make the effort itself to take on changes that might be necessary in those standards".</t>
  </si>
  <si>
    <t>Pratik Mehta</t>
  </si>
  <si>
    <t>Because of the critical importance of coexistence with 11a, 11b, and 11g, we need a clearer definition and minimum requirement for coexistence.</t>
  </si>
  <si>
    <t>Mandate backwards compatibility both on MAC and PHY layer. On the PHY layer, as a minimum backwards compatibility requirement, the new standard has to use the same channel spacing and spectral mask as 802.11a or 802.11g</t>
  </si>
  <si>
    <t>The current scope includes changes to both MAC and PHY. Such a wide scope will delay the process.</t>
  </si>
  <si>
    <t>Limit the scope to PHY changes.</t>
  </si>
  <si>
    <t>Richard Van Nee</t>
  </si>
  <si>
    <t>Add note "The PHY shall be restricted to the same channelization as existing 802.11 standards in the 2.4GHz ISM and 5-6GHz band".  Note this is not intended to preclude usage of other bands, and if you feel that UWB has a chance, feel free to re-word around it.  My intent here is to maximize coexistence in the cases where HT implementations may share a band with other 802.11 implementations.</t>
  </si>
  <si>
    <t>Project completion date of Sept 2006 is too late</t>
  </si>
  <si>
    <t>Change completion date to March 2005</t>
  </si>
  <si>
    <t>"Backward Compatibility" should be mandated to the extent that it is possible to build an HT solution that has, for example, an 802.11b mode.  This does not require that it be implemented; only that it be possible to implement (i.e. nothing in the standard precludes it).</t>
  </si>
  <si>
    <t>While I agree with many of the comments made in the SG thus far I feel the Scope which has been developed is a little too revolutionary/open ended. I would like to see the scope narrowed somewhat except in one area. It seemed that there was general agreement that  the weak link in the present day technology is the MAC. Therefore I would like to confine the revolutionary enhancements under this PAR to the MAC.</t>
  </si>
  <si>
    <t xml:space="preserve">Focus on specifying evolutionary changes to the .11g and .11a PHY with supporting changes to the existing MAC including its immenent enhancements (TGe,h and I) and a new enhanced efficiency MAC mode. </t>
  </si>
  <si>
    <t>Set the completion date as 2005-06-30.</t>
  </si>
  <si>
    <t>To define standardized modifications to the 802.11g and .11a PHYs and supporting changes to the 802.11 2003 MAC including imminent .11e,h,i enhancements as well as an new high throughput MAC mode so that modes of operation can be enabled that are capable of much higher throughputs, with a target minimum throughput of 100Mbps, as measured at the MAC data SAP.</t>
  </si>
  <si>
    <t>PAR clause 18</t>
  </si>
  <si>
    <t>Backward compatibility should be mandated except in the new high throughput MAC mode</t>
  </si>
  <si>
    <t>Change Note ** by appending " in the enhanced MAC mode" after the phrase "but is explicitly not mandated".</t>
  </si>
  <si>
    <t>Agree there should be focus on the 'Home' market but developments in the Enterprise and public markets should also be mentioned  as these tie in well with PAR clause 18.</t>
  </si>
  <si>
    <t xml:space="preserve">After "throughput in the home." add the following sentences:" In the enterprise market the attach rate for WLAN devices will approach 100% as many OEMs are building WLAN technology into 100% of their notebook PCs. In the 'Public' space business models are being developed by the traditional telecommunications operating companies which will accelerate the availability of 802.11 WLAN connectivity and inter-working with WWAN devices." </t>
  </si>
  <si>
    <t>see comment 58</t>
  </si>
  <si>
    <t>Suggested Grouping</t>
  </si>
  <si>
    <t>Status</t>
  </si>
  <si>
    <t>Addressed in Ad Hoc 11-Mar-03</t>
  </si>
  <si>
    <t>Addressed in 11-Mar-03 Morning SG Session</t>
  </si>
  <si>
    <t>Evaluation Table</t>
  </si>
  <si>
    <t>Outstanding</t>
  </si>
  <si>
    <t>Market Apps</t>
  </si>
  <si>
    <t>Uniqueness of PAR (Distinction from 802.15)</t>
  </si>
  <si>
    <t>Done (Per Afternoon PAR Changes)</t>
  </si>
  <si>
    <t>Open (No Range Discussion Currently in PAR)</t>
  </si>
  <si>
    <t>Year and nomenclature</t>
  </si>
  <si>
    <t>International Specification</t>
  </si>
  <si>
    <t>Outside of Scope</t>
  </si>
  <si>
    <t>Done (Per Afternoon PAR Changes / SCOPE )</t>
  </si>
  <si>
    <t>Frequency Specification</t>
  </si>
  <si>
    <t>Editorial</t>
  </si>
  <si>
    <t>Timeline Selection</t>
  </si>
  <si>
    <t>??</t>
  </si>
  <si>
    <t>Done ? (Per Afternoon PAR Changes / SCOPE )</t>
  </si>
  <si>
    <t>Change to include WiFi Alliance Reference</t>
  </si>
  <si>
    <t>Rate</t>
  </si>
  <si>
    <t>done</t>
  </si>
  <si>
    <t>High Throughput 802.11 WLANs will find a wide range of applications ranging expecially for delivering high bandwidth AV streams. It is anticipated that home-AV and professional-AV systems would require support of multiple HD streams by the year 2005/2006. Accounting for this, companies can release products targetting specific application segments based on technical capabilities Hi-Throughput is set to standardized.</t>
  </si>
  <si>
    <t>Recommend that the group develop additional text in the PAR that specifically allows different technical capabilities for the respective usage model to coexist.</t>
  </si>
  <si>
    <t>Isaac Lim</t>
  </si>
  <si>
    <t>Backward compatibility with 802.11a and 802.11g must be mandated.</t>
  </si>
  <si>
    <t>Add text that backword compatibility is mandatory.</t>
  </si>
  <si>
    <t>Onno Letanche</t>
  </si>
  <si>
    <t>The note ** below Table 1 of the draft PAR states that backward compatibility is not mandated. Since devices based on this proposed standard will operate in the same bands as 11a and 11g devices, my opinion is that compatibility with existing products is required.</t>
  </si>
  <si>
    <t>Make backward compatibility explicitly mandated.</t>
  </si>
  <si>
    <t>Richard van Leeuwen</t>
  </si>
  <si>
    <t>The PAR states that backward compatibility with non-HT 802.11 devices is desirable but not mandated. This probably will cause confusion and limited acceptance if backward compatibility with legacy devices is not mandated.</t>
  </si>
  <si>
    <t>David Leach</t>
  </si>
  <si>
    <t>12.2 (PAR) and 6.2 (5 Criteria)</t>
  </si>
  <si>
    <t>The requirements for backward compatibility are vague.  Compatibility at the SAP is probably not adequate to allow interoperability between 802.11HT and existing 802.11b/g/a.  There should be a requirement to have interoperability at the MAC layer, at the very least, so that mixed HT/G or HT/A networks can interoperate.  I think we have learned that dual band g/a is preferred over a-only because few people are willing to completely replace infrastructure with a new PHY.</t>
  </si>
  <si>
    <t xml:space="preserve">Clause </t>
  </si>
  <si>
    <t>Comment Type (E or T)</t>
  </si>
  <si>
    <t>Part of No Vote? (Y or N)</t>
  </si>
  <si>
    <t>Recommended Change</t>
  </si>
  <si>
    <t>Richard Allen</t>
  </si>
  <si>
    <t>The explanatory comments for Clause 12 state that backward compatibility with non-HT 802.11 devices is explicitly not mandated.  This is unacceptable for a PAR which is billed as "an amendment to an existing standard."</t>
  </si>
  <si>
    <t>Mandate backward compatibility.</t>
  </si>
  <si>
    <t>18.2</t>
  </si>
  <si>
    <t>The evaluation metrics table notes define Spectral Flexibility to mean "agnostic to a particular frequency allocation…"  If this is to be interpreted as not requiring channelization compatible with the existing standards in any existing standard frequency band, then it will be unlikely that backward compatibility can  be assured.  A HT packet would be likely to interfere with more than one existing channel which, in the 2.4 GHz band would reduce available channels unacceptably.</t>
  </si>
  <si>
    <t>PAR: **Backward compatibility with non-HT 802.11 device is required, but only with 802.11b/g/a, not 802.11DS or 802.11FH. It is a comparison metric but is explicitly not mandated.  The question of what possible tradeoffs exist between high effective throughput modes and backward compatibility mechanisms requires detailed technical information that is not now available to the HT Study Group.  &gt;&gt;5 Criteria: Compatibility with existing 802.11 standards will accelerate deployment; while 802.11DS/FH are not critical, backward compatibility at least at the MAC layer of the proposed amendment will facilitate adoption by the industry.</t>
  </si>
  <si>
    <t>Jim Lansford</t>
  </si>
  <si>
    <t>The scope of this PAR must restrict the work to result in an ammendment that will retain backward compatibility with the current MAC, be reliably detectable by current PHYs when operating in the same bands, and coexist fairly with current MAC/PHY combinations.</t>
  </si>
  <si>
    <t>Modify the scope to incorporate the restrictions requested.</t>
  </si>
  <si>
    <t>Bob O'Hara</t>
  </si>
  <si>
    <t>PAR, Item 12, Table 1, footnote labelled **</t>
  </si>
  <si>
    <t>"Backwards compatibility" does not illustrate what is required.</t>
  </si>
  <si>
    <t>Require 802.11a,b and g compatible frequency channelization and spectral masks.</t>
  </si>
  <si>
    <t>The evaluation metrics table notes suggest bits/Hz/m^2 as a metric.  This should be reconsidered as it might favor systems which negatively affect frequency reuse.</t>
  </si>
  <si>
    <t>Remove the suggested metric from the draft PAR</t>
  </si>
  <si>
    <t>The Projected Completion Date of 2006-09-30 is too far in the future.  Demand for higher throughput will grow more rapidly, leading to non-standards -based solutions pre-empting the results of this PAR.</t>
  </si>
  <si>
    <t>Select an earlier date reflecting a more aggressive timetable.</t>
  </si>
  <si>
    <t xml:space="preserve">The scope of this PAR includes PHY and MAC modifications to 802.11.  Unless MAC modifications are limited to those absolutely required to support increased throughput and are compatible with the additions being made by TGe, TGi and TGh, the PAR will risk lengthy delays in developing an acceptable standard; or give-up valuable backward compatibility. </t>
  </si>
  <si>
    <t>Mandate MAC changes to be limited to those absolutely required to support increased throughput and to be compatible with MAC additions/changes being made by TGe, TGi and TGh.</t>
  </si>
  <si>
    <t>Commenter</t>
  </si>
  <si>
    <t>Backward compatibility should be mandated - even if throughput is affected when backward operability mechanisms are applied. One needs only to look at other successful industry standards such as IEEE802.3 and audio and video recoding standards to realize the importance of backward compatibility. Second it is stated that backward compatibility is a metric but not how it is weighing in on the evaluation, i.e. if it is a pro or a con.</t>
  </si>
  <si>
    <t>Geert Awater</t>
  </si>
  <si>
    <t xml:space="preserve">Change text to mandate backward compatibility. </t>
  </si>
  <si>
    <t>Change to be "Interoperation with 802.11, non-HT, based devices."  "Interoperation with earlier generation 802.11 devices operating in the same channel is desirable but not mandated. Interoperation includes the ability to authenticate, associate and transfer data.  The question…"</t>
  </si>
  <si>
    <t>Existing Mac is undefined.</t>
  </si>
  <si>
    <t>802.11 (2003) with anticipated adendments including security extensions (802.11i).</t>
  </si>
  <si>
    <t>add in word "operating the the 2.4GHz, 5GHz ot other unlicenced bands"…</t>
  </si>
  <si>
    <t>Ivan Oakes</t>
  </si>
  <si>
    <t>Calling out a throughput goal (of 100Mb/s at the MAC SAP) explicitly in the scope to the exclusion of other parameters, especially network capacity, implicitly gives it priority that does not reflect discussion in the study group or user needs.</t>
  </si>
  <si>
    <t>Establish more explicit goals for many/most of the criteria listed in clause 18 of the PAR and move the throughput goal to clause 18.
Some will claim that establishing detailed goals is the work of  the Task Group. However, historically 802.11 has shown that unless very explicit goals and constraints are set by the PAR, the Task Group will waste many meetings arguing and writing useless draft text that will be deleted many times in the future. 
For example, TGh only made any progress once the (relatively explicit) PAR was used to exclude a lot of out-of-scope topics. However, even today, the TGh draft is loaded with excessive functionality.
If we cannot achieve agreement on the explicit goals in the SG, then there is little chance of agreement in a TG. In that case, we may as well stop now!
There is also a case for changing the name of the TG away from "high throughput" to something that better reflects all the goals.</t>
  </si>
  <si>
    <t>The evidence for "technical feasibility" implies that PHY rates of about 120Mb/s at about 9m using a  2x2 MIMO solution are feasible (and that higher order MIMO is not feasible). This implies a MAC efficiency of about 80% to reach the goal of 100Mb/s at the MAC SAP. I do not believe that such efficiencies are possible in a wireless LAN except in the most ideal conditions. I note that polled HCF would fail this test.</t>
  </si>
  <si>
    <t>Either provide evidence that:
* Much higher PHY rates (possibly using higher order MIMO) are "feasible" at an appropriate range and error rate, not just possible
* High efficiency wireless MACs are feasible in a typical wireless environment
  - with interference, from both 802.11 and non-802.11 systems
  - with regulatory constraints, such as radar detection, which will be required in the USA in all channels above 5250MHz
  - with the additional overheads imposed by the new PHY, eg a MIMO solution will impose a number of new overheads on a MAC</t>
  </si>
  <si>
    <t>Historically, 802.11 has developed rather than standardised technology, "design by committee" rather than "evaluation by committee". TGe provides the worst example of this approach. 
This has resulted in a very slow process of standardisation. Complex additions like QoS (TGe) have taken many years. Even relatively simple changes like Spectrum Management (TGh) or a high rate 2.4GHz PHY (TGg) have taken far too long.
It should be noted that as we push the wireless technology envelope, any solution is going to be a pragmatic compromise. I do not believe a large and diverse group with many competing interests like the 802.11 WG are capable of making rational pragmatic compromises. 
TGe and TGg come to mind as examples, with their many conflicting and complex options, where ego and competing interests have stood in the way of progress. 
However, the 802.11 is capable of choosing between almost fully developed, detailed and documented solutions, partially because there will not be very many of them.</t>
  </si>
  <si>
    <t>The PAR should mandate a tightly defined process whereby the task group "evaluates" proposals against a tight set of criteria rather than "designing" proposals. 
One way of ensuring this occurs is that a proposal cannot be accepted for standardisation and subsequent detailed work by the TG until it is say 95% complete, including 100% complete draft text.
Of course, there is no reason why potential proposers cannot come to the TG for advice while they are developing the technology and documentation. In some cases the advice might be "consider combining your proposal with another proposal".
The other implication of this suggestion is that the final date for evaluating competing proposals will probably need to be at least a year after the TG starts rather than the more typical 6 months. Or maybe the closing date for proposals could be 6 months after the first "compliant proposal" is received, where compliant means it satisfies all the tightly defined, explicit criteria.</t>
  </si>
  <si>
    <t>The title of this column should be "Explanation" not "Explaination" :)</t>
  </si>
  <si>
    <t>Change it for future ballots</t>
  </si>
  <si>
    <t>The PAR indicates that the HT TG will be creating an amendment to the current 802.11 base standard (or more likely 802.11-2003+e/g/h/i/j/k).
However, the current base standard has 10,000's of semantic and syntactic errors. This situation will get even worse, particularly in the MAC, after e/h/h/i/j/k are incorporated.</t>
  </si>
  <si>
    <t>Serious consideration should be given to either:
* Severely limiting the scope of this PAR so that the TG makes PHY changes only, roughly equivalent in scope to 802.11g. 
* Changing the PAR to specify that the TG defines the technology and documentation with a "clean sheet", and a professional editor, so that we do not get into this mess again.
The former choice represents an evolutionary approach and is probably more attractive in the short term. The latter choice represents a revolutionary approach and is probably more attractive in the longer term.</t>
  </si>
  <si>
    <t>The proposed PAR implies the need for changes to the current MAC in order to reach the throughput goal.
However, all the 802.11 MAC expertise (required because of the parlous state of the current 802.11 documentation) is likely to be tied up in TGe for many months.</t>
  </si>
  <si>
    <t>Do not start the HT TG until TGe is substantially complete, ie it is in its 2nd or 3rd recirculation Sponsor Ballot with only a small number of outstanding comments.</t>
  </si>
  <si>
    <t xml:space="preserve">The 100Mb/s (at the MAC SAP) target is not sufficient. It is "missing" supporting criteria including:
* at what range, which is needed because we are defining a WLAN not a WPAN
* under what radio conditions, which is needed because we are operating in an unlicensed environment
* under what regulatory conditions, which is needed because features such as DFS will be required 
</t>
  </si>
  <si>
    <t xml:space="preserve">Expand the description of the 100Mb/s  target to include at least the factors mentioned.
</t>
  </si>
  <si>
    <t>Create a more realistic justification for this PAR that does not duplicate other approved standards efforts. Increases in existing corporate WLAN connections should not require development of new MAC to provide the necessary throughput.</t>
  </si>
  <si>
    <t>Insufficient details of backwards compatibility (even if HT turns out to be a major jump in technology, we should ensure that it is fully compatible with 802.11 products on or anticipated to be on the marketplace, and is consistent with the channelization used by the present standards)</t>
  </si>
  <si>
    <t>Make Backwards Compatibilty Mandatory for the 802.11 MAC.</t>
  </si>
  <si>
    <t>John Barr</t>
  </si>
  <si>
    <t>6.1a</t>
  </si>
  <si>
    <t>PAR Clause 12</t>
  </si>
  <si>
    <t>This PAR permits (and even assumes given later comments on backwards compatilility) the development of a completely new MAC protocol. This increases the amount of debate/work enormously compared to just a new PHY with essential MAC changes. This is guaranteed to delay any standard for high throughput by a considerable time (reminder: it took 7 long years to reach agreement on the original MAC). Do we not have a requirement for a high throughput PHY to use with the recently enhanced (security and QoS) MAC - particularly as the MAC has been enhanced to address many of the application requirements in this PAR?</t>
  </si>
  <si>
    <t>The PAR should limit the scope of MAC work to only those changes absolutely necessary to suport a new HR PHY.</t>
  </si>
  <si>
    <t>This clause specifies a requirement that the throughput at the MAC SAP be 100Mbps minimum. This is a meaningless measure - does this mean minimum throughput given worst channel conditions, minimum rate given good channel conditions, multicast, or unicast throughput. Why is this figure so magical - it seems to be unrelated to any particular application requirement? No other 802.11PHY is specified like this.</t>
  </si>
  <si>
    <t>Specify the PHY on-air rate as is usual and let people demonstrate typical throughputs by simulations.</t>
  </si>
  <si>
    <t>Simon Black</t>
  </si>
  <si>
    <t>5 Criteria, 6.1</t>
  </si>
  <si>
    <t>There is a description provided justifying why it is believed that this project will receive broad market acceptance.  Although I can agree with the intent, I actually believe that the introduction of yet another networking technology (802.11, 802.11b, 802.11a, 802.11g, 802.11HT??) in the wireless LAN space will result in additional fragmenting of the wireless LAN space and reduce the potential for broad market acceptance unless backward compatibility can be maintained.</t>
  </si>
  <si>
    <t>Indicate through either the PAR or 5 Criteria that backward compatibility shall be maintained with this project.</t>
  </si>
  <si>
    <t>Keith Amann</t>
  </si>
  <si>
    <t>September 2006 is too late. September 2005 is preferred.</t>
  </si>
  <si>
    <t>11. Projected Completion Date for Submittal to RevCom: _2005-09-30__ (Format YYYY-MM-DD)</t>
  </si>
  <si>
    <t>Scope is too broad. Radio Frequency band(s) and channelisation should be mentioned.</t>
  </si>
  <si>
    <t>Add text saying: Frequency bands and channelisation for 11a, 11b and 11g shall be adopted.</t>
  </si>
  <si>
    <t>Scope is too broad. Backword compatibility should be mentioned.</t>
  </si>
  <si>
    <t>Add text saying: The modified standard shall ensure backword compatibility to 1999 version, 11a, 11b, 11g and 11e.</t>
  </si>
  <si>
    <t>Takashi Aramaki</t>
  </si>
  <si>
    <t>18. Item 12 Scope of Project (page 6)</t>
  </si>
  <si>
    <t>Backwards compatibility with non-HT devices is described as ‘desirable to the extent practicable”, but not defined as a mandatory requirement</t>
  </si>
  <si>
    <t>Backward compatibility should be a mandatory requirement for both the PHY air-interface and the MAC air-interface if both PHY and MAC amendments are allowed under the PAR</t>
  </si>
  <si>
    <t>18. Scope of Project (page 6)</t>
  </si>
  <si>
    <t>Spectral flexibility is defined as: ‘agnostic to a particular frequency allocation and perhaps able to implement spectral agility’</t>
  </si>
  <si>
    <t>Mandate that HT devices must support the current 11a/b/g channel spacing and spectral masks</t>
  </si>
  <si>
    <t>12. Scope of Project (page 4)</t>
  </si>
  <si>
    <t>The scope of the project is defined as too broad as it pertains to potential MAC enhancements</t>
  </si>
  <si>
    <t xml:space="preserve">The scope should cover the 802.11 PHY and limit MAC enhancements to those needed to increase throughput. </t>
  </si>
  <si>
    <t xml:space="preserve">Measure of Spectral Efficiency (bps/Hz/m^2) is not appropriate </t>
  </si>
  <si>
    <t xml:space="preserve">Measure of spectral efficiency for WLAN systems should be bps/Hz. This measure makes the most sense as it defines the efficiency of a link established between two WLAN devices in a shared network. </t>
  </si>
  <si>
    <t>Bala Balachander</t>
  </si>
  <si>
    <t>6.2</t>
  </si>
  <si>
    <t>Not backwards compatible with 802.11a or 802.11g</t>
  </si>
  <si>
    <t>The standard be backwards compatible with IEEE 802.11a and or IEEE 802.11g.</t>
  </si>
  <si>
    <t>Raja Banerjea</t>
  </si>
  <si>
    <t>The jump in throughput for pervious generations of WLAN has been a factor of 4. Considering that today features like Atheros's turbomode along with Tge bursting come close to 100Mbps throughput, I don't think 100Mbps represents a significant enough enhancement to stay ahead of the curve considering how long the standard will take.</t>
  </si>
  <si>
    <t>Target technologies with an achieveable throughput of at least 120Mbps and ideally aim for much higher.</t>
  </si>
  <si>
    <t>Simon Barber</t>
  </si>
  <si>
    <t>1 (document 798)</t>
  </si>
  <si>
    <t>E</t>
  </si>
  <si>
    <t>This has 802.11m; won't we be 802.11n?</t>
  </si>
  <si>
    <t>12 (document 798)</t>
  </si>
  <si>
    <t>This scope could be a little clearer in defining HT as an amendment to the 802.11 standard.  It is clear enough to those who have attended the study group discussions, but could be made crisper for the benefit of those who have not.</t>
  </si>
  <si>
    <t>Change to something like "To define an amendment to the 802.11 standard, involving standardized modifications to the 802.11 PHY and MAC, … etc."</t>
  </si>
  <si>
    <t>18 (document 798)</t>
  </si>
  <si>
    <t xml:space="preserve">The additional explanation section would benefit from a couple of paragraphs of overview and summary at the beginning.  </t>
  </si>
  <si>
    <t>Include a two-paragraph overview at the beginning of section 18.  Suggestions below.</t>
  </si>
  <si>
    <t xml:space="preserve">The scope defines modifications to both the 802.11 PHY and the 802.11 MAC at a specific data rate. but doesn't clearly address a specific medium or MAC provisions.  It appears that the intention is to establish a "NEW" PHY and a "NEW" MAC. </t>
  </si>
  <si>
    <t>The best approach is to define 2 PARs. Otherwise the WG will experience the same complex problems as the WG group did when establishing the "MAC Enhancements" task group. This led into the spinoff 2 PARs, One for  802.11e Qos and the other for 802.11i Security</t>
  </si>
  <si>
    <t>b) Multiple vendors and numerous users</t>
  </si>
  <si>
    <t>There's no mention of the support from Wi-Fi Alliance and other interoperability Labs</t>
  </si>
  <si>
    <t>Make reference to Wi-Fi Alliance for promoting the ensurance of interoperable 802.11 WLAN products.</t>
  </si>
  <si>
    <t>Al Petrick</t>
  </si>
  <si>
    <t>Doc# 802.11-02-798r2, Clause 12</t>
  </si>
  <si>
    <t xml:space="preserve">It should be very clearly stated within the scope of this proposed project that backward compatibility with the existing 802.11 MAC standard  (including the related Extensions under development) for backward compatibility is to (or will) be ensured. </t>
  </si>
  <si>
    <t>Please include precise statement(s), within the "Scope of Proposed Project", to clarify that the prevailing 802.11 MAC architecture will be adhered to for the purposes of ensuring backward compatibility (in all aspectsthat may impact).</t>
  </si>
  <si>
    <t>It is imperative that this differentiation is thoroughly spelled out and in specific terms.</t>
  </si>
  <si>
    <t>Vijay Patel</t>
  </si>
  <si>
    <t>Item 12 notes that "Backward compatibility with non-HT 802.11 device is desirable to the extent practicalable. It is a comparison metric but is explicitly not mandated." I am opposed to criteria that do not include backward compatibility with the existing 802.11 MAC. I consider such backward compatibility essential given the existence of reasonable quantities of fielded devices. Lack of sufficient information about the tradeoffs backward compatibility would impose on future techniques for providing higher throughput is not sufficient reason for the lack of a more strongly worded statement requiring backward compatibility.</t>
  </si>
  <si>
    <t>Revise "Backward compatibility with non-HT 802.11 device is desirable to the extent practicalable. It is a comparison metric but is explicitly not mandated." to "Backward compatibility with non-HT 802.11 devices shall be required. It shall be a comparison metric and is explicitly mandated"</t>
  </si>
  <si>
    <t>Michael Paljug</t>
  </si>
  <si>
    <t>18</t>
  </si>
  <si>
    <t>T</t>
  </si>
  <si>
    <t>Y</t>
  </si>
  <si>
    <t>I think that Task Group should focus on technical standard. Technology usage and application models are very important. However, studies on the issues sould be carried out at study group.</t>
  </si>
  <si>
    <t>As a PAR, target application assumption and usage models should be clearly described. Otherwise, study group should make them clear.</t>
  </si>
  <si>
    <t>Kazuhiro Okanoue</t>
  </si>
  <si>
    <t>12</t>
  </si>
  <si>
    <t>I'm not sure the "scope" of  this is really defined at all.   To what extent is backwards compatability/coexistence maintained?</t>
  </si>
  <si>
    <t xml:space="preserve">I think it would be good if it was explicitly stated, as part of note 4, that the selection process would mandate:  1. Coexistence with 802.11 equipment today in the 2.4GHz and 5GHz bands. 2. The ability to operate with co-located legacy equipment with at least "predictable" degradation in legacy performance due to HT WLAN operation. </t>
  </si>
  <si>
    <t>Yoshihiro Ohtani</t>
  </si>
  <si>
    <t>Since this is an Ammendment to the existing standard, backward compatibility with 802.11g and 802.11a, plus extensions in process thereto, should be mandatory.  The market will not tolerate the sort of discontinuity that would be caused by a lack of backward compatibility with the previous generation of WLANs.  A lack of backward compatibility with the previous generation of WLANs will significantly impede the acceptance of the next generation and will cause confusion in the marketplace.</t>
  </si>
  <si>
    <t>Make backward compatibility with 802.11g and 802.11a, plus extensions in process thereto, mandatory, rather than simply a "desirable" attribute.</t>
  </si>
  <si>
    <t>Carl Stevenson</t>
  </si>
  <si>
    <t>PAR 9</t>
  </si>
  <si>
    <t>I would expect something to be filled in here.</t>
  </si>
  <si>
    <t>Add LMSC details.</t>
  </si>
  <si>
    <t>PAR 18. Point 1.</t>
  </si>
  <si>
    <t>"others are likely to be".  I think the three usage models cover the obvious markets.</t>
  </si>
  <si>
    <t>Replace "are likely to be" with "may be".</t>
  </si>
  <si>
    <t>"ASIC".  This is too specific, because it assumes a hardware implementation in an application-specific device.</t>
  </si>
  <si>
    <t>Replace "ASIC" with "semiconductor" or remove it entirely.
(I thought we'd agreed to do this at the last meeting).</t>
  </si>
  <si>
    <t>Adrian Stephens</t>
  </si>
  <si>
    <t>Lack of requirement for backwards compatibility</t>
  </si>
  <si>
    <t>Add statement that the solution must provide for backwards compatibility to .11g and .11a 54Mbps systems.</t>
  </si>
  <si>
    <t>Dorothy Stanley</t>
  </si>
  <si>
    <t>To start such a far reaching and long term project with a goal of increasing data rate only by a factor of about 3x over .11a is not sufficient improvement.</t>
  </si>
  <si>
    <t>Need clearly defined goal with data rate increase of an order of magnitude.  500Mbps raw data rate with at least 300Mbps throughput is recommended.</t>
  </si>
  <si>
    <t>Donald Sloan</t>
  </si>
  <si>
    <t>Narrow the scope to MAC or PHY only, or to divide the scope into PHY only and MAC only to form two (new) task groups.</t>
  </si>
  <si>
    <t>PAR (completion date)</t>
  </si>
  <si>
    <t>The timeframe (2006/9/30) is too close to the current product cycle, 11g/a product lifetime will be shortened.</t>
  </si>
  <si>
    <t>The target finish date should be 2 years later.</t>
  </si>
  <si>
    <t>PAR (Item 12, Notes)</t>
  </si>
  <si>
    <t>"Backward compatibility with existing standards, is mentioned, but not mandated, only desired "to the extent practicable". This seems unacceptable to our current and previous efforts and deployments.</t>
  </si>
  <si>
    <t>Backward compatibility should be mandated in one form or another, e.g., by narrowing the scope.</t>
  </si>
  <si>
    <t>The spectral efficieny metric (bits/Hz/m^2) seems to favor UWB-like technology.</t>
  </si>
  <si>
    <t>Remove the metric at issue.</t>
  </si>
  <si>
    <t>5C Market Potential</t>
  </si>
  <si>
    <t>The applications mentioned in the document are not convincable or reasonable enough to justify new standard or technology.</t>
  </si>
  <si>
    <t>Please provide convincable applications in the text.</t>
  </si>
  <si>
    <t>No reference made to the fact that this is an amendment to 802.11</t>
  </si>
  <si>
    <t>Strengthen the wording on how this amendment fits with previous work in 802.11.  The current wording does say that this is an extension of the 802.11 MAC and PHY.  That is fine as far as it goes; for clarity it would be useful to state that "this is an amendment to the 802.11 standard that aims to achieve high throughput via extensions to the 802.11 MAC and PHY.</t>
  </si>
  <si>
    <t>Bill Carney</t>
  </si>
  <si>
    <t>General</t>
  </si>
  <si>
    <t>The scope of the PAR as stated in item #12 is too broad.  There are many ways in which high-throughput can be achieved and thus the broadness of the PAR can invite divergent possibilities that in essence can render the group ineffective.</t>
  </si>
  <si>
    <t>Provide more specifics of technology directions such as those proposed in MIMO or UWB.  Also, clarify the intended goal in terms of desired functionality.</t>
  </si>
  <si>
    <t>Doc 802.11-02  798/r2 Clause 12</t>
  </si>
  <si>
    <t xml:space="preserve">Need to identify unique applications and that each group must result in a different standard. </t>
  </si>
  <si>
    <t xml:space="preserve">5 Criteria, pg. 2, sec. 6.1.c.a.  </t>
  </si>
  <si>
    <t>The text currently reads as follows; "While a switching technology would ultimately be desired for WLAN, this is not technically feasible.  The next logical step is to increase the data throughput of each WLAN Connection." The statement that switching technology for WLAN is not technically feasible is an opinion and not fact.  This opinion seems to disallow "smart antenna" techniques which may prove feasible and should be explored as part of the PAR.</t>
  </si>
  <si>
    <t>The text should read as follows; "This is very similar to what happened in the wired Ethernet market.  The need for higher throughput drove switching and 100Base-TX adoption. Such techniques shall be explored to increase the data throughput of each WLAN Connection.</t>
  </si>
  <si>
    <t>Jim Brennan</t>
  </si>
  <si>
    <t>I have a general concern about the way the PAR is drafted. The definition of the project is very wide. Ultimately it gives the possibility to define a complete new PHY and MAC standard in a frequency band that is currently not covered by 802.11. In my (and my company's) view the PAR should more emphazise the fact that the new standard should be an extension of current standards with the main purpose to bring the throughput above 100 Mbit/s. This can be in both the 2.4 and 5 GHz frequency band. If the standard is defined for the 2.4 GHz band the new PHY should be backwards compatible and coexistent  with 802.11g, if defined for the 5 GHz band the new PHY should be backwards compatible and coexistent with 802.11a. For helping to bring the thoughput to a higher level enhancements of the current MAC may be necessary, leveraging the current additions of TGi, TGe and TGh.</t>
  </si>
  <si>
    <t>Make the scope more specific (see general comment)</t>
  </si>
  <si>
    <t>To define an extension to the 802.11 PHY(s) and enhancements to the 802.11 MAC so that modes of operation can be enabled that are capable of much higher throughputs, with a target minimum throughput of 100 Mbps, as measured at the MAC data SAP</t>
  </si>
  <si>
    <t>18 Backward Compatibility</t>
  </si>
  <si>
    <t>Backward compatibility should be mandatory. The market for non backward compatible systems is small compared to systems that can build upon and be an extension of the current systems, especially because this HT standard is aimed to be ready more than three years from now. It is expected that there will be at that time a large installed base of 11a and 11g products. Even more, development of a standard within 802.11 that makes 11a and 11g installations obsolete in the future, might harm the acceptability and employment of current 11a and 11g products.</t>
  </si>
  <si>
    <t>Make backwards compatibility next to troughput as the most important evaluation metric.                      The footnote should read: ** Backward compatibility with 11a and/or 11g devices is mandatory.</t>
  </si>
  <si>
    <t>18 Spectral Flexibility</t>
  </si>
  <si>
    <t>Currently there is no statement in either the Scope or Purpose section of the PAR that guarantees that the new PHY layer will coexhist with current 802.11 (a/b/g) networks.  While the requirement for  ability to interoperate with these networks is debatable, any phy developed by the 802.11 task group should not interfere with other 802.11 developed networks.</t>
  </si>
  <si>
    <t>Add the Following to the Scope portion of the PAR. "These modes of operations shall be developed to ensure coexistence with all 802.11 networks"</t>
  </si>
  <si>
    <t>Jerry Thrasher</t>
  </si>
  <si>
    <t>Both the PAR and 5 criteria are incomplete until a channelization is specified. Higher throughput than provided by 802.11a, 802.11b and 802.11g is meaningless without a reference channelization, e.g, 20 MHz</t>
  </si>
  <si>
    <t>Specify that the requirements for both the PAR and 5 criteria are respect to 20 MHz channelization as with 802.11a. Moreover, criteria such as compatibility, broad market potential, and economic feasibilty, and possibly technical feasibility are difficult to meet with any other channelization. A document demonstrating the reduction in aggregate network throughput due to increase interference from neighboring cells when the reuse factor changes due to channelizations greater than 20 MHz will be presented in the March 2003</t>
  </si>
  <si>
    <t>John Terry</t>
  </si>
  <si>
    <t>Section 12, explanatory notes</t>
  </si>
  <si>
    <t>In the explanatory notes for Item 12, ‘Scope of the project’ (page 6 of the PAR); Backwards compatibility with non-HT devices is described as ‘desirable to the extent practicable”</t>
  </si>
  <si>
    <t>Backward compatibilty at both PHY and MAC layers (to the extent changes are made to both PHY and MAC) must be required.</t>
  </si>
  <si>
    <t>Carl Temme</t>
  </si>
  <si>
    <t>The range should be express in terms of minimum distance between tramsmitting and receiving nodes. Perhaps an explanatory note for range would clarify how the range can be used as evaluation parameter.</t>
  </si>
  <si>
    <t>Range , meters *1
*1 Minimum distance between transmitter and receiver to sustain the throughput measured at the MAC data SAP.</t>
  </si>
  <si>
    <t>802.11 WLANs will find a wide range of applications ranging from the home-AV network to hot-spot and enterprise level applications. It is anticipated that home-AV systems would require support of multiple HD streams by the year 2005, while market dominance of multi-mode mobile handsets supporting WLAN and 3G, to solve hot-spot problem will not happen till the year 2007. Accounting for this, companies can release products targetting specific application segments, prior to the release of the standard yet maintaining compatability to the standard when it is releases in its entirety.</t>
  </si>
  <si>
    <t>Add additional step (3) and renumber subsequent steps accordingly: "Identify and define a common base set of requirements that are required for all usage models defined in step (1) from the performance metrics defined in step (2) with the intent of allowing the completed portions of the standard to be applied to different capabilities applicaple to different usage models as and when they are finalized."</t>
  </si>
  <si>
    <t>Pek-Yew Tan</t>
  </si>
  <si>
    <t>The scope is too wide. We should focus on either 802.11 PHY or 802.11 MAC.</t>
  </si>
  <si>
    <t>(PAR) Change "To define standardized modifications to both the 802.11 PHY and the 802.11 MAC" to "To define standardized modifications to both the 802.11 PHY".</t>
  </si>
  <si>
    <t>Backward compatibility with non-HT 802.11 device is so important.</t>
  </si>
  <si>
    <t xml:space="preserve">(PAR) Change "Notes **" paragraph as "Backward compatibility with non-HT 802.11 device shall be mandated." </t>
  </si>
  <si>
    <t>6.3</t>
  </si>
  <si>
    <t>(Five Criteria) Change "The goal is to increase the overall system throughput by considering both PHY and MAC layer enhancements." to "The goal is to increase the overall system throughput by considering PHY layer enhancements.".</t>
  </si>
  <si>
    <t>Minoru Takemoto</t>
  </si>
  <si>
    <t>Backwards compatibility is not mandated, which can lead to serious performance problems in mixed environments with both new devices and legacy devices.</t>
  </si>
  <si>
    <t>To clarify, please replace "MAC" with "MAC services described in the base document at the time of approval, including 802.11e if approved, 802.11h if approved, and 802.11i if approved." If changes along these lines are not possible because they reference as of yet unapproved amendments, then I believe that we should hold up approval of this PAR or expect very painful and multiple amendments to the PAR in future meeting.</t>
  </si>
  <si>
    <t>This paragraph is excellenet. However, unless the MAC SAP interface (the services) includes those to be passed from 802.11e, 802.11h, and 802.11i, the compatibility is not maintained and economic viability not achieved.</t>
  </si>
  <si>
    <t>Modify "existing 802.11 standard" to "802.11 standard existing at the time of approval of the output of the project."</t>
  </si>
  <si>
    <t>Criteria 6.3</t>
  </si>
  <si>
    <t>Note that this paragraph references 802.11g. I believe we can modify the first sentence to be more complete and accurate as to the MAC services provided in addition to just the PHY compatibility provided.</t>
  </si>
  <si>
    <t>Change the sentence to: "This project will result in a wireless LAN with higher throughput than provided by the PHYs of 802.11a, 802.11b, and 802.11g and compabitle with the MAC services of the 802.11-1999 (2003 edition), 802.11e, 802.11h, and 802.11i."</t>
  </si>
  <si>
    <t>Criteria 6.5 a</t>
  </si>
  <si>
    <t>Change the sentence to: "Support of the proposed standard will probably require a manufacturer to develop a modified radio, modem and firmware to provide the MAC services described by 802.11-1999 (2003 edition), 802.11e, 802.11h, and 802.11i."</t>
  </si>
  <si>
    <t>Terry Cole</t>
  </si>
  <si>
    <t>the "target minimum throughput of 100 Mbps" is not the right scope for the project, rather Fast Ethernet throughput is</t>
  </si>
  <si>
    <t>Change to "throughput exceeding Fast Ethernet"</t>
  </si>
  <si>
    <t>Peter Ecclesine</t>
  </si>
  <si>
    <t xml:space="preserve">Backward compatibility should be mandatory. This is a wireless standard, that is using the same spectrum as existing wireless standards. The market will demand backward compatibility with existing systems in that band. It is not like you can run another cable, to create your own clean medium. A new system should be build based on an extension of the current system. </t>
  </si>
  <si>
    <t>Make backwards compatibility the second most important evaluation metric.                                      The footnote should read: ** Backward compatibility with 11a and/or 11g devices is mandatory.</t>
  </si>
  <si>
    <t>Wim Diepstraten</t>
  </si>
  <si>
    <t>5.2</t>
  </si>
  <si>
    <t>It is said that compatibility is insured by keeping the MAC SAP the same as for existing 802.11. This may be too restrictive since the addition of a useful extension may not impact compatibility. The commenter does, however, not have any candidate extensions in mind.</t>
  </si>
  <si>
    <t>Change such that extensions to the MAC SAP of 802.11 are not excluded while interoperability is maintained.</t>
  </si>
  <si>
    <t>Georg Dickmann</t>
  </si>
  <si>
    <t>The scope should cover the 802.11 PHY and limit MAC enhancements to those needed to increase throughput. The new standard should be able to leverage the recent MAC additions that are being made in TGi, TGe and TGh.</t>
  </si>
  <si>
    <t xml:space="preserve">Measure of spectral efficiency for WLAN systems should be bps/Hz. For typical usage scenarios of WLAN, this is the measure that makes the most sense as it defines the efficiency of a link established between two WLAN devices in a shared network. </t>
  </si>
  <si>
    <t>Rolf De Vegt</t>
  </si>
  <si>
    <t>IMHO backwards compatibility with .11a and/or .11g systems will be crucial to the success of any new higher rate solution.  This should be a mandatory requirement.</t>
  </si>
  <si>
    <t>Make backwards compatibility with 11a and/or 11g devices a mandatory requirement.</t>
  </si>
  <si>
    <t>Peter Dahl</t>
  </si>
  <si>
    <t>Section 18 should outline what changes to the MAC are acceptable.  I don't want to allow wholesale replacement of the MAC.</t>
  </si>
  <si>
    <t xml:space="preserve">Add note " Changes to the MAC shall be restricted to those required for throughput enhancements".  There are statements about not changing the MAC SAP in the 5C.  These should be mirrored here.  </t>
  </si>
  <si>
    <t>The description of allowed MAC changes should address preservation of the functionality defined in 802.11e (QoS).</t>
  </si>
  <si>
    <t>Add note "Any changes to the MAC for the purposes of throughput enhancements, will either preserve existing 802.11e (QoS) functionality or, if necessary,  enhance it for higher throughput in a compatible manner".</t>
  </si>
  <si>
    <t>The description of allowed MAC changes should address preservation of the functionality defined in 802.11i (Security).</t>
  </si>
  <si>
    <t>Add note "Any changes to the MAC for the purposes of throughput enhancements, will either preserve existing 802.11i (Security) functionality or, necessary, enhance it for higher throughput in a compatible manner".  This is a very high priority.</t>
  </si>
  <si>
    <t>Section 18 should restrict changes to the PHY</t>
  </si>
  <si>
    <t xml:space="preserve">Change additional comment to the "Backward Compatibility" note.  "The HT specification will not preclude an implementation that includes modes for communicating with other 802.11 standards".  </t>
  </si>
  <si>
    <t>Caldwell Crosswy</t>
  </si>
  <si>
    <t>PAR Sec.18</t>
  </si>
  <si>
    <t>Backward compatibility is needed in all environments. At least, legacy devices shall work in legacy mode.</t>
  </si>
  <si>
    <t xml:space="preserve">Mention about .11-1999 and new amendments support. </t>
  </si>
  <si>
    <t>Project Completion Date for Submittal to RevCom: 2005-09-30</t>
  </si>
  <si>
    <t>Jun Hirano</t>
  </si>
  <si>
    <t>general</t>
  </si>
  <si>
    <t>Full backward compatibility is necessary.</t>
  </si>
  <si>
    <t xml:space="preserve">To define standardized modifications to both the 802.11 PHY and the 802.11 MAC with a full backward compatibility, </t>
  </si>
  <si>
    <t>Fujio Watanabe</t>
  </si>
  <si>
    <t>11(PAR)</t>
  </si>
  <si>
    <t>The scope of HTSG PAR is too broad.</t>
  </si>
  <si>
    <t>HTSG PAR is divided into two PARs. One is HDR(High Data Rate in PHY) and the other is HT(High Throughtput in MAC)</t>
  </si>
  <si>
    <t>Heejung Yu</t>
  </si>
  <si>
    <t>Replace the note on "backward compatibility" by the following:
"Backward compatibility with non-HT 802.11 device is highly desirable and mandatory."</t>
  </si>
  <si>
    <t>Replace the note on "spectral agility" by the following:
"The proposed HT devices should preferably be frequency agnostic and able to implement spectral agility, but only to the extent that existing 802.11b, 802.11a and 802.11g devices' spectral masks and normal operation will not be affected by the new HT devices."</t>
  </si>
  <si>
    <t>Kit Yong</t>
  </si>
  <si>
    <t>Scope is too vague</t>
  </si>
  <si>
    <t>1. Add requirement for backward compatibility. 2.  Define frequency of operation. 3. Define specific areas of PHY and MAC that will be changed. 4. Add requirement for spectral efficiency.</t>
  </si>
  <si>
    <t>Add/delete the baseline usage models to meet the final Clause 12 description. Cost cannot be a parameter under IEEE rules.</t>
  </si>
  <si>
    <t>Jung Yee</t>
  </si>
  <si>
    <t>Study Group Response</t>
  </si>
  <si>
    <t>Garth Hillman</t>
  </si>
  <si>
    <t>Item 6 or Item 18-Notes Section</t>
  </si>
  <si>
    <t>As written, the PAR is internally inconsistent. The note says: "Backward compatibility with non-HT 802.11 device is desirable to the extent practicalable. It is a comparison metric but is explicitly not mandated.  " In Item 6 the Project is listed as an amendment which implies the MAC must be compatable with all other 802.11 implementations.</t>
  </si>
  <si>
    <t>Either modify the PAR to insure that the MAC is compatable with all the other 802.11 PHYs and retain the classification of the project as "amendment" or change the classification to "New Standard" and allow the use of a different MAC.</t>
  </si>
  <si>
    <t>Robert F. Heile</t>
  </si>
  <si>
    <t>6</t>
  </si>
  <si>
    <t>This clause refers to a standard that has noit yet been published whereas the question is towards a published standard.</t>
  </si>
  <si>
    <t>Stick to the standards that havebeen approved</t>
  </si>
  <si>
    <t>The scope does not stipulate any requirement regarding the frequencies used.</t>
  </si>
  <si>
    <t>Add to the scope and/or title the frequncy band anticipated for the devices addressed in this project</t>
  </si>
  <si>
    <t>The scope does not stipulate any requirement regarding co-existence nor backward interoperability of devices under 802.11 that operate in the same frequency band</t>
  </si>
  <si>
    <t>Add the requirement that devices in the new standard that operate in the same frequecny band as devices operating according to existing 802.11 standards/supplements, can co-exist and can interoperate with the new devices</t>
  </si>
  <si>
    <t>Vic Hayes</t>
  </si>
  <si>
    <t>It is critical that enhancements to the standard provide both backward compatibility and coexistence with 11a, 11b, and 11g, all of which will be extremely prevalent by the time these enhancements are standardized.</t>
  </si>
  <si>
    <t>Please add the following paragraph to clause 12: "Devices implementing the new modes of operation will be required to be able to communicate with existing 11a, 11b, and 11g devices.  In addition, the new modes of operation must provide coexistence with 11a, 11b, and 11g, as described in Clause 18."  Please see my next comment for the coexistence text for clause 18.</t>
  </si>
  <si>
    <t>Channelization needs to be restricted to 20 MHz to avoid regulatory problems, and to leverage some existing key technologies and to allow for proper backward compatible solutions; also completely opening up both the MAC and the PHY will result in a very long process to arrive at a ratified spec</t>
  </si>
  <si>
    <t>Include the restriction on channalization to that used in 802.11a</t>
  </si>
  <si>
    <t>Amer Hassan</t>
  </si>
  <si>
    <t>Christopher Hansen</t>
  </si>
  <si>
    <t xml:space="preserve">The 100 Mbps throughput minimum may not be feasible subject to other useful constraints, such as time to completion of standard and backward compatibility.  We should not reject a good proposal that yields less than 100 Mbps.  </t>
  </si>
  <si>
    <t>Remove the word minimum</t>
  </si>
  <si>
    <t>12 or 18</t>
  </si>
  <si>
    <t>PHY modifications for existing bands (2.4 GHz and 5 GHz) must follow existing channelization formats to provide for backward compatibility.</t>
  </si>
  <si>
    <t>Add this to PAR</t>
  </si>
  <si>
    <t>Steve Halford</t>
  </si>
  <si>
    <t>PAR, Item 12 (Scope)</t>
  </si>
  <si>
    <t xml:space="preserve">The issue of backward compatibility is left open throughout the PAR.  In the statement of the project's scope,  we say that  'standardized modifications to the 802.11 PHY and the 802.11 MAC' are going to be defined.  This implies to me that the extension will be compatible and will interoperate with the current 802.11 systems.  However, this interpretation is contradicted in the Additional Explanatory Notes.  The position on backward compatibility should be clearly stated in this section as it was in the 802.11g PAR. </t>
  </si>
  <si>
    <t xml:space="preserve">Add a statement to the scope stating that this extension will mandate support for legacy devices that operate in the same band.  In other words, if the final selection is a 5 GHz only system, then it should support 802.11a.  If it is dual band, it should also support 802.11b/g devices.  As with many options and extensions in the current 802.11 standard, a BSS can be set-up so that it refuses association because the requesting system does not have the desired capability.  In other words, if you do not want to support legacy devices, you can refuse their assocation request.  However, that choice about backward compatibility should be left up to the IT manager deploying the system.  </t>
  </si>
  <si>
    <t>Add a commment that 802.15.3a is addressing similar applications and data rates.  The difference between 802.15.3a and this project is that 802.15.3a is constrained to using the 802.15.3 MAC.  This project will use the 802.11 MAC as a basis.</t>
  </si>
  <si>
    <t>The scope is to change the MAC and the PHY. This is too broad.</t>
  </si>
  <si>
    <t>Explicitly state the parts of the phy and mac that are open to change. Also, it would be helpful to have a comment about working with proposed ammendments such as 802.11e and 802.11i.</t>
  </si>
  <si>
    <t>David Halasz</t>
  </si>
  <si>
    <t>PAR - Section 12</t>
  </si>
  <si>
    <t>modifications to existing OFDM PHY or add new OFDM PHY.</t>
  </si>
  <si>
    <t>802.11 MAC too general - need to be more specific</t>
  </si>
  <si>
    <t>Section 18 includes all the target parameters together as examples in a table.  This fails to distinguish between aspects that are particular to wireless LANs, e.g., range, and aspects that are generic to communication systems in general, e.g., jitter, latency, etc.  We are considering a genuine wireless local area network experience, and the main distinguishing factor (as opposed to WPANs or WMANs, etc.) is range.</t>
  </si>
  <si>
    <t>Clarify that the amendment will pay particular attention to aspects of user experience that are specific to wireless LANs, and in particular, range.  Thus the amendment is high throughput by comparison to existing .11 systems (and hence unlike WWANs), but also has range consistent with user expectations from existing WLANs (and hence quite distinct from WPANs).  It would be good to put this in an introductory paragraph in Section 18.</t>
  </si>
  <si>
    <t xml:space="preserve">Backwards compatibility and coexistence are mentioned, but not prominently.  It would be useful to add a general statement on these, perhaps an introductory paragraph to Section 18. </t>
  </si>
  <si>
    <t>Add an introductory paragraph in Section 18, e.g., "Modes defined by the HT amendment shall coexist with all legacy 802.11 devices in the same band.  In addition, the HT amendment shall define at least some modes that are backwards compatible with legacy 802.11 devices in the same band."  Also the descriptions of coexistence and backwards compatibility later in Section 18 should be modified accordingly.  It is useful to have these more detailed descriptions in addition to the introductory paragraph; however it would be useful to expand on them a little.  For example, legacy 802.11 devices share some of the same set of rules as HT devices, and so the definition of coexistence currently given does not quite fit.</t>
  </si>
  <si>
    <t>John Coffey</t>
  </si>
  <si>
    <t>PAR, Section 18, Table 1</t>
  </si>
  <si>
    <t>I believe that standard measures of spectral efficiency are bps/Hz/m^2, not bits/Hz/m^2.</t>
  </si>
  <si>
    <t>Change the measure in the first footnote to bps/Hz/m^2.</t>
  </si>
  <si>
    <t>5 criteria, section 6.3</t>
  </si>
  <si>
    <t>When differentiating between 802.15 and 802.11, it seems that the emphasis should be on the word "personal", not on the word "wireless."</t>
  </si>
  <si>
    <t>Change the emphasis in the sentence that begins "802.15 defines standards for wireless personal area networks, …"</t>
  </si>
  <si>
    <t>Leigh Chinitz</t>
  </si>
  <si>
    <t>par section 12</t>
  </si>
  <si>
    <t>t</t>
  </si>
  <si>
    <t>y</t>
  </si>
  <si>
    <t>No bounds are placed on the proposed modifications to the mac or phy.  A level of backwards compatibility must be defined and agreed before launching a project of this scope.  Compatibility a only the MAC/SAP interface (Criteria section 6.2) is not enough.</t>
  </si>
  <si>
    <t>Specify the level of mac compatilibility that will be retained, e.g. 48-bit addresses, channel access methods, etc.   Alternative resolution: "The HT mac shall include all existing 802.11 mechanisms including TGe, i, h, etc, and provide compatible extensions and/or parameter changes to existing mechanisms." It should also be stipulated in the PAR that a new PHY will be compatible with existing channel spacing and guard bands.</t>
  </si>
  <si>
    <t>par section 12, 18</t>
  </si>
  <si>
    <t>Coexistence of new devices with 11a/b/g devices is not specificied or mandated.</t>
  </si>
  <si>
    <t>The ** footnote on page 6 of 798r2 should require "HT devices shall have a mechanism for sharing channel time with legacy devices in a manner that does not degrade legacy device performance any more than HT device performance".</t>
  </si>
  <si>
    <t>Edit clause 13 to replace "significantly higher throughput" by "at least 2X greater enduser throughput in all modes".  Edit footnote # on page 6 replacing, "at least 100 Mbps is the mandatory minimum throughput for the highest throughput usage models" with "at least 100 Mbps is the mandatory minimum end-to-end data payload throughput for 1024-byte payloads in all operating modes".</t>
  </si>
  <si>
    <t>Edit clause 13 to replace "current applications" by "current applications at current ranges".</t>
  </si>
  <si>
    <t>Greg Chesson</t>
  </si>
  <si>
    <t>Comment Accepted: Title of referenced standard corrected.</t>
  </si>
  <si>
    <t>Comment Considered: The SG determined that 2006-6-16 is a good estimate</t>
  </si>
  <si>
    <t>PAR Clause 18
Needs redefinition in light of Clause 12 changes</t>
  </si>
  <si>
    <t xml:space="preserve">Doc# 802.11-02-799r2, Clause 6.3a &amp; 6.3c
It is not at all clear how this standard will be different from the ongoing initiative 802.15.3a. How the two efforts will differen with respect to criteria such as datarate-range, spectral efficiency, application areas (covered and not covered by each of them), etc. </t>
  </si>
  <si>
    <t>6.3a&amp;6.3c</t>
  </si>
  <si>
    <t>PAR, Item 15  
The question asked in this section is: "Are there other standards or projects with a similar scope? " The answer given is no.  However, there is tremendous overlap between this project and 802.15.3a.  The solutions being proposed in that task group have ranges, data rates, and applications that they very similar to the ranges and rates in this project.</t>
  </si>
  <si>
    <t>It appears that the group wants to make a new MAC standard. It obviously means that there will be a new type of access. Does it not affect the backward compatibility and co-existence with other 802.11 users of the band? This is a big jump and frankly I do not see the necessity of it. There should be enough justification provided before taking such a leap. Furthermore, my experience in 802.11 tells me if you want to build a MAC from ground up, I am afraid you will take 5+ years</t>
  </si>
  <si>
    <t>Make it backward compatible with 802.11 and ensure that it coexists with the existing 802.11 users in the band. Furthermore, restrict MAC changes to minimal, in only that a few parameters need to be added - like increased supported rates set etc.</t>
  </si>
  <si>
    <t xml:space="preserve">Target minimum sounds like an oxymoron to me. Does it means that the minimum throughput would be 100 Mbps? </t>
  </si>
  <si>
    <t>Please clarify</t>
  </si>
  <si>
    <t>Srinivas Kandala</t>
  </si>
  <si>
    <t xml:space="preserve">The scope does not address backward compatibility nor coexistence with legacy 802.11. Should legacy 802.11 stations still function within an HT BSS? If so, should they deliver similar performance to what users experience today? Is an HT BSS allowed to severely degrade a nearby legacy 802.11 BSS? </t>
  </si>
  <si>
    <t xml:space="preserve">Explicitly state the required degree of backward compatibility and coexistence with legacy 802.11 stations </t>
  </si>
  <si>
    <t xml:space="preserve">Daryl Kaiser </t>
  </si>
  <si>
    <t>Change to  "A switching technology would  ultimately be desired for WLAN, there are techniques that may be considered to make this technically feasible.  Another logical step is to increase the data throughput of each WLAN Connection."</t>
  </si>
  <si>
    <t>Bobby Jose</t>
  </si>
  <si>
    <t>Section 18</t>
  </si>
  <si>
    <t>Mandate that the existing 802.11 channelization and spectral masks will be met.</t>
  </si>
  <si>
    <t>The idea that an Amendment to an Existing Standard would not require backward compatibility is a real abuse of the term "Amendment".</t>
  </si>
  <si>
    <t>Backward compatibility should be required at both the MAC and PHY air-interfaces.  One can still amend the standard and maintain backward compatibility.</t>
  </si>
  <si>
    <t>A spectral efficiency definition of bps/Hz/m^2 seems like an odd measure for 802.11.  Does this mean that technology with short range is preferable?</t>
  </si>
  <si>
    <t>Stick to bits/sec/Hz.</t>
  </si>
  <si>
    <t>VK Jones</t>
  </si>
  <si>
    <t>4</t>
  </si>
  <si>
    <t>N</t>
  </si>
  <si>
    <t>Target frequency band is clearly stated in the title of 802.11a, b, g. We should specify the frequency band.</t>
  </si>
  <si>
    <t>Put a description about targer frequency band after "Enhancements for Higher Effectvie Throughput"</t>
  </si>
  <si>
    <t>Backward compatibility should be mandatory in some usage models.</t>
  </si>
  <si>
    <t>Change the note ** bellow the Table 1. For example, "Backward compatibility with non-HT 802.11 device is mandatory in some usage model."</t>
  </si>
  <si>
    <t>To determine the "Range, meters" parameter in Table 1, a propagation model will be needed which, currently, we do not have. Therefore it will be good to stated that propagation model will be determined in the discussions of the task group.</t>
  </si>
  <si>
    <t>Add a note bellow the table. For example, "To determine the "Range, meters" parameters, a propagation model will be determined in the discussions of the task group."</t>
  </si>
  <si>
    <t>Yasuhiko Inoue</t>
  </si>
  <si>
    <t>11</t>
  </si>
  <si>
    <t>Project completion date: 2006-9-30 is too late.</t>
  </si>
  <si>
    <t>Projected Completion Date for Submittal to RevCom: _2005-09-30__ (Format YYYY-MM-DD)</t>
  </si>
  <si>
    <t>Backward compatibility should be mandatory.
Current Scope of the project is too ambiguous for technical boundaries</t>
  </si>
  <si>
    <t>Modified MAC should have backward compatibility with .11/e/h/i. Modified PHY shoud have backward compatibility with .11/a/b/g.</t>
  </si>
  <si>
    <t>Daichi Imamura</t>
  </si>
  <si>
    <t xml:space="preserve">It is completely unacceptable to not require Mandatory Backward Compatibility with all of the rest of the work that we have done with the 802.11 MAC. Allowing a new standard to be designed that does not build on the work that we are finishing for security, QoS, European Regulatory Support, etc will not meet the needs of the market. We can achieve all of the througput objectives outlined in the rest of the PAR and 5 Criteria without breaking mandatory backward compatibility to the MAC. </t>
  </si>
  <si>
    <t>Make backward compatibility with the 802.11 MAC mandatory</t>
  </si>
  <si>
    <t>The section on Spectral Flexibility allows for PHY architectures which will not be backward compatible with the installed based on 802.11a and 802.11g devices. We know for sure that the channelization and spectral masks for both of those standards allows the sale of products on a worldwide basis. By not mandating that the next generation 802.11 WLAN standard will work with that same channelization and spectral mask set, we are potentially allowing a standard to be built which will both have significant backward compatibility issues with the installed base of WLAN users and may well be illegal for sale in many important regulatory domains. Both of these negative outcomes will make for a standard of very limited use.</t>
  </si>
  <si>
    <t>Mandate that the new PHY components of this standard use the channelization and spectral masks of 802.11a and 802.11g.</t>
  </si>
  <si>
    <t>Frank Howley</t>
  </si>
  <si>
    <t>The term "802.11 PHY" is not specific enough.</t>
  </si>
  <si>
    <t>Add a reference to a specific PHY (e.g. clause 17 PHY of the current standard).</t>
  </si>
  <si>
    <t>The footnote: 'agnostic to a particular frequency allocation and perhaps able to implement spectral agility' again is too open. As we see the HT PHY as an extension of current 802.11 a or g, frequency allocation and channellization should be more specific. The requirements on backward compatiblity is best guaranteed if the new HT PHY's are defined in the 2.4 and/or 5 GHz band. Dependent on the frequency band the channelization and frequency masks of 11a or 11g should be mandated.</t>
  </si>
  <si>
    <t>Change 'Spectral Flexibility' in 'Supported frequency bands' with the footnote: The HT PHY will be defined for the 2.4 and/or 5GHz band. Dependent on the frequency band the channelization and spectral mask of 802.11g or 802.11a shall be supported.</t>
  </si>
  <si>
    <t>18 Agregate Network Capacity</t>
  </si>
  <si>
    <t xml:space="preserve">Footnote is unclear. It reads:' definition includes a measure of spectral efficiency (like bits/Hz/m^2)' I suppose the bits/Hz/m^2 relates to the capacity, not the spectral efficiency, which is normally refered to as bits/Hz.  </t>
  </si>
  <si>
    <t>delete: (like bits/Hz/M^2) or make the text more clear.</t>
  </si>
  <si>
    <t>Jan Boer</t>
  </si>
  <si>
    <t>PAR 1</t>
  </si>
  <si>
    <t>802.11m</t>
  </si>
  <si>
    <t>This designation is desired for the 802.11 maintenance project. Please use another (e.g., 802.11n).</t>
  </si>
  <si>
    <t>PAR 6</t>
  </si>
  <si>
    <t>802.11 2003</t>
  </si>
  <si>
    <t>Apparently use of "802.11-1999 (2003 edition)" is more accurate.</t>
  </si>
  <si>
    <t>The term 802.11 PHY is too elusive. The 802.11-1999 (2003 edition) document specifically states that there are multiple physical layers within the 802.11 specification. "Modifications to the 802.11 PHY" might be taken to mean changes within the existing PHY clauses only (any of them).</t>
  </si>
  <si>
    <t>To clarify, please replace "PHY" with "OFDM PHY(s) contained in the base document at the time of approval of this project's output, including 802.11g amendment if approved, and/or provision of a new enhanced OFDM PHY(s)". If this change cannot be included because it procedurally pre-references 802.11g, then I believe we should hold approval of this PAR or expect a painful procuess of making PAR revisions at our next meetings.</t>
  </si>
  <si>
    <t>The term 802.11 MAC is too elusive and too broad as it includes not only the current MAC services but all the current specified functions and elements within the MAC. The important thing is to maintain the currently MAC services with enhancements described in the rest of this document. Please note the emphasis on MAC services… this new MAC extension might well have to modify or extend the standard implementation of these services. Additionally, the MAC services as they exist in the 2003 edition of the document are only part of the story. We also have the new and important MAC services being added by 802.11h, 802.11i, and 802.11e to consider. Any expensions to the MAC mady for high throughput that are not compatible with the important new MAC services being added by 802.11e, h and it will, in all likelihood, simply not be economically viable.</t>
  </si>
  <si>
    <t>Comment Accepted -- Incorporated R4</t>
  </si>
  <si>
    <t>Comment Accepted -- Incorporated in R3</t>
  </si>
  <si>
    <t>Comment Question answered: The groups listed are not generally the ones that would adopt an IEEE standard.  ISO is generally the one.  As I do not have contact information for the group, a "??" response is correct until someone provides the rest of the information that is required for a YES.  The IEEE office can add this information after the PAR is submitted to RevCom.</t>
  </si>
  <si>
    <t>Comment Accepted: This change will need to be made in the letter-ballot comment form template.</t>
  </si>
  <si>
    <t>Comment Declined: This only effects the voting at the sponsor level.  Changing to entity voting would not effect the 802.11 Working group or the newly formed Task Group. Group Suggestion is to make a formal request to the 802 SEC.
Comment Declined.</t>
  </si>
  <si>
    <t>Comment Declined:  As I do not have contact information for the group, a "??" response is correct until someone provides the rest of the information that is required for a YES.  The IEEE office can add this information after the PAR is submitted to RevCom.</t>
  </si>
  <si>
    <t>Comment Accepted: Incorporated in R4</t>
  </si>
  <si>
    <t>Comment Declined: The Study Group was created to provide an amendment that provides higher throughput, and believes that the extenstions that will be made have not identified whether it is in the MAC, PHY or some combination of both.</t>
  </si>
  <si>
    <t>Comment considered: A large amount of effort and time was spent on the issue of scope and backward compatibility.  Your comment was included in the discussion, and the SG has prepared a new PAR and 5 Criterea response.</t>
  </si>
  <si>
    <t>Comment Accepted: New phrase removes the word Minimum</t>
  </si>
  <si>
    <t>Comment Considered: The SEC and NESCOM will determine if a new TG or WG is created to do this work.  The SG has spent a large amount of time and effort discussing and coming to concensus on the issue of scope and backward compatibility.  Your comment was included in the discussion, and the SG has prepared a new PAR and 5 Criterea response.</t>
  </si>
  <si>
    <t>Part of proposed changes, not accepted by SG in Thurs Evening Mtg. -- Done (Per Afternoon PAR Changes)</t>
  </si>
  <si>
    <t xml:space="preserve"> </t>
  </si>
  <si>
    <t xml:space="preserve">Checked Minutes, ASIC was what was agreed to by the WG.  </t>
  </si>
  <si>
    <t>Comment Accepted: Last sentence has changed to be the positive form.  Incorporated in R4.</t>
  </si>
  <si>
    <t>Comment Accepted: New phrase removes the word target</t>
  </si>
  <si>
    <t>range</t>
  </si>
  <si>
    <t>Please change the footnote relating to coexistence as follows:  "Coexistence will be judged by examining the effect of the new modes of operation on the throughput of legacy 11a, 11b, and 11g devices in a mixed environment.  The minimum requirement will be that as the total load is increased, legacy devices suffer no greater a throughput degradation (in percent) than the new mode devices experience."</t>
  </si>
  <si>
    <t>To keep the scope of this work manageable, MAC changes should be restricted to those required to achieve increase in throughput.</t>
  </si>
  <si>
    <t>Please add "MAC changes will be restricted to those required to achieve increase in throughput."</t>
  </si>
  <si>
    <t>We need to set a shorter target completion date for the standard.  Planning on taking 3.5 years at the start insures a VERY long process.  A target completion time of 2.5 years is the longest that is reasonable.</t>
  </si>
  <si>
    <t>Change target completion date to September 2005.</t>
  </si>
  <si>
    <t>Bill McFarland</t>
  </si>
  <si>
    <t>clarify the text</t>
  </si>
  <si>
    <t>change " so that modes of operation can be enabled that are capable of"      to: "to enable"</t>
  </si>
  <si>
    <t>set a maximum performance to scope the work better</t>
  </si>
  <si>
    <t>add after "MAC data SAP.":  "The maximum throughput to be considered is 250Mbps.  The maximum range to be considered is 100m."</t>
  </si>
  <si>
    <t>PAR.16</t>
  </si>
  <si>
    <t>potential for international standardization should be noted</t>
  </si>
  <si>
    <t>change "??" to "Yes"</t>
  </si>
  <si>
    <t>add after "specification":  " that includes weighting and limits for each evaluation parameter in each useage scenario"</t>
  </si>
  <si>
    <t>PAR.18.2</t>
  </si>
  <si>
    <t>there is no commitment to coexistence</t>
  </si>
  <si>
    <t>add a statement that each useage scenario will require mechanisms for sharing use of spectrum also used by other 802.x devices</t>
  </si>
  <si>
    <t>Kelly McClellan</t>
  </si>
  <si>
    <t>PAR Table 1</t>
  </si>
  <si>
    <t>Table column headers not consistent</t>
  </si>
  <si>
    <t>Align and resize column headers to make them look consistent</t>
  </si>
  <si>
    <t>Heading "Range , meters" has an extra space</t>
  </si>
  <si>
    <t>Change to "Range, meters"</t>
  </si>
  <si>
    <t>PAR Table 1 Notes</t>
  </si>
  <si>
    <t>typo: "practicalable"</t>
  </si>
  <si>
    <t>Change to "practicable"</t>
  </si>
  <si>
    <t>typo: "thoughput"</t>
  </si>
  <si>
    <t>Change to "throughput"</t>
  </si>
  <si>
    <t>This paragraph seems disjointed, and needs some stylistic fixing</t>
  </si>
  <si>
    <t>Merge 'switch' sentences together</t>
  </si>
  <si>
    <t>Criteria 6.3 (a)</t>
  </si>
  <si>
    <t>paragraph 2 -- "wireless personal area network" word 'wireless' is italicized-- if italics used, should be on word 'personal'</t>
  </si>
  <si>
    <t>Remove italics on 'wireless' (and possibly add italics to 'personal' if appropriate to style guidelines)</t>
  </si>
  <si>
    <t>Criteria 6.4 (c)</t>
  </si>
  <si>
    <t>font for lettering/number (c) is not right size, and trailing paragraph does not match the appropriate Word style (paragraph margins are different)</t>
  </si>
  <si>
    <t>apply correct formatting to the text</t>
  </si>
  <si>
    <t>Justin McCann</t>
  </si>
  <si>
    <t>Titus Lo</t>
  </si>
  <si>
    <t>PAR 12.Scope</t>
  </si>
  <si>
    <t xml:space="preserve">It is not clear to me which 802.11 PHY is to be modified. Is it clause 15, 17, 18, or all of the above in the 802.11 standard? By "modifications", does it imply backward compatiblity to the PHY that is to be modified? </t>
  </si>
  <si>
    <t>Please clarify.</t>
  </si>
  <si>
    <t>Completion date of this group is far enough away that it's likely to be overtaken by events and proprietary technologies.</t>
  </si>
  <si>
    <t>Limit authorization to 2 yrs.  If this isn't done by then, need to reevaluate its charter.</t>
  </si>
  <si>
    <t>Market acceptance of multimode solutions demonstrates the need to support legacy devices</t>
  </si>
  <si>
    <t>Require that the new protocol be compatible with and minimally affect the performance of 11a, b, and g networks</t>
  </si>
  <si>
    <t>Sheung Li</t>
  </si>
  <si>
    <t>The target time for completion is too long. Considering the possibilities of .11e being a standard in near future, the requirement for Hi-Throughput WLAN will be required within a shorter time span. Application such as multiple hi-definition real-time AV streams would required hi-throughput performance as more AV streams will be delivered wirelessly based on qos features available in .11 standard.</t>
  </si>
  <si>
    <t xml:space="preserve">11. Projected Completion Date for Submittal to RevCom: _2005-09-30__ </t>
  </si>
  <si>
    <t xml:space="preserve"> In the explanatory notes for Item 12, ‘Scope of the project’ (page 6 of the PAR); backwards compatibility with non-HT devices is described as ‘desirable to the extent practicable”.
  It is inconceivable not to consider a solution that would most likely appear in the market place after a few years during which many legacy products will be deployed, would NOT need to be backwards compatible. 
This should be a mandatory requirement so that it would get a widespread adoption by the manufacturing vendors.</t>
  </si>
  <si>
    <t xml:space="preserve">In the explanatory notes for Item 12, ‘Scope of the project’ (page 6 of the PAR); spectral flexibility is defined as: ‘agnostic to a particular frequency allocation and perhaps able to implement spectral agility’.
This statement implies that there is no requirement to support the current WLAN frequency channelization in 2.4GHz or 5GHz bands nor to comply with the 11a or 11g spectral mask requirements. 
Certainly this is a backwards compatibility issues with respect to the interference with legacy devices. Needless to say that changing the spectral mask violates the underlying assumptions made on the frequency allocation and isolation when network of legacy products is deployed. For 11g networks, there are only three non-overlapping channels available thus reducing this number will not support a successful multi-cell network, nor a multi-operator network deployments (WLAN operator). 
Changing the spectral masks or channel spacing requires much more advanced analog components in the design , i.e. a dual-mode system (HT and 11a/b/g) will potentially need to support multiple analog filtering schemes to handle the adjacent-channel-rejection requirements. </t>
  </si>
  <si>
    <t xml:space="preserve">In section 12, of the PAR (page 4) The scope currently defined as; to define standardized modifications to both the 802.11PHY and the 802.11 MAC so that models of operation can be enabled that are capable of much higher throughputs…..
In order to ensure a timely completion of the standard with a wide market acceptance, the scope of this work group shall allow new innovations in the 802.11 PHY while limiting the MAC enhancements to those required to increase throughput. </t>
  </si>
  <si>
    <t>In the explanation for Item 12, (page 6); Spectral efficiency is defined as bps/Hz/m^2.
The bps/Hz/m^2 implies that solutions with shorter range is preferable over the solutions with longer range at the same throughput? 
The closest measure of such a link performance is in the cellular systems where the bps/Hz/cell is a useful definition of spectral efficiency regarding network throughput for a given channel reuse and modulation scheme. In such a case, solution may exhibit superior performance by enabling a lower frequency reuse, thereby increasing bps/Hz/cell. However, this measure is not necessarily a good representation of the WLAN usage scenarios.</t>
  </si>
  <si>
    <t>It is important that legacy 802.11a and 802.11g STA's be allowed to participate in a new high-throughput BSS, providing important generational continuity in the marketplace.</t>
  </si>
  <si>
    <t>Make backward compatibility capability mandatory.</t>
  </si>
  <si>
    <t>Mark Webster</t>
  </si>
  <si>
    <t># 18 "Additional Explanatory Notes" (p. 6) on Spectral Agility
Similar to above comment, not only backward compatibility is highly desirable and should be mandatory, the proposed HT devices' "spectral agility" and frequency agnostic feature should NOT cause any interference to existing 802.11b, 802.11a and 802.11g devices.</t>
  </si>
  <si>
    <t># 18 "Additional Explanatory Notes" (p.6) on Backward Compatibility
The success of WLAN industry today is largely due to the market acceptance of the current IEEE 802.11 standards like 802.11b.  To ensure continual success of WLAN, any new enhancement or extension of the standard must ensure backward compatibility to exisitng standard, especially the 802.11b.</t>
  </si>
  <si>
    <t xml:space="preserve"> ID</t>
  </si>
  <si>
    <t>Comment / Explanation</t>
  </si>
  <si>
    <t>Craig Conkling, HungKun Chen, Yeong-Chang Maa, Allen Tsai</t>
  </si>
  <si>
    <t>David Kline, Dave Smith, Tim Wakeley</t>
  </si>
  <si>
    <t>Bala Balachander, Rolf De Vegt</t>
  </si>
  <si>
    <t>Andrew Myles, Pejman Roshan</t>
  </si>
  <si>
    <t>Jan Boer, Wim Diepstraten</t>
  </si>
  <si>
    <t>Response the same as Comment ID 119</t>
  </si>
  <si>
    <t>John Barr, Alistair Buttar, Donald Eastlake, Michael Hoghooghi, Lizy Paul</t>
  </si>
  <si>
    <t>Raad Raad, Chris Ware, Alistair Buttar, Donald Eastlake</t>
  </si>
  <si>
    <t>Michael Hoghooghi, Raad Raad, Lizy Paul, Chris Ware</t>
  </si>
  <si>
    <t>Kevin Hayes, Bill McFarland</t>
  </si>
  <si>
    <t>Caldwell Crosswy, David Kline, Dave Smith, Tim Wakeley</t>
  </si>
  <si>
    <t>HungKun Chen, Craig Conkling, Yeong-Chang Maa</t>
  </si>
  <si>
    <t>HungKun Chen, Craig Conkling, Yeong-Chang Maa, Allen Tsai</t>
  </si>
  <si>
    <t>Nancy Cam-Winget, Liwen Wu</t>
  </si>
  <si>
    <t>HungKun Chen, Craig Conkling, Yeon-Chang Maa, Allen Tsai</t>
  </si>
  <si>
    <t>Isaac Lim, Pek-Yew Tan</t>
  </si>
  <si>
    <t>HungKun Chen, Craig Conkling, Yeong-Chang, Maa</t>
  </si>
  <si>
    <t>Simon Black, Jon Edney</t>
  </si>
  <si>
    <t>backward</t>
  </si>
  <si>
    <t>time</t>
  </si>
  <si>
    <t>6.1</t>
  </si>
  <si>
    <t xml:space="preserve">02-799r2 (5 Criteria), Section 6.1
The 5 Criteria document has the following comment:
      "The need for higher throughput drove switching and  100Base-TX adoption.  While a switching Technology would       ultimately be desired for WLAN, this is not technically
feasible.  The next logical step is to increase the data
throughput of each WLAN Connection."
I would like to see the HTSG group focus on improving overall network throughput as well as the performance of each link. I do believe that there are techniques that fall into the broad category of switching that should be considered by the group. 
</t>
  </si>
  <si>
    <t>coex</t>
  </si>
  <si>
    <t>PAR clause 11
Planned completion date is too far in the future given a less open-ended PAR</t>
  </si>
  <si>
    <t>PAR clause 12
Too open ended</t>
  </si>
  <si>
    <t>PAR Sec.11
Project Completion in 2006 is late. High throughput wireless networks are required earlier.</t>
  </si>
  <si>
    <t>rate</t>
  </si>
  <si>
    <t>Grouping</t>
  </si>
  <si>
    <t>edit</t>
  </si>
  <si>
    <t>scope</t>
  </si>
  <si>
    <t>channel</t>
  </si>
  <si>
    <t>Incorporated in R3</t>
  </si>
  <si>
    <t>like bits</t>
  </si>
  <si>
    <t xml:space="preserve">Power consumption is highly implementation dependent. Proposers will make power consumption claims that cannot be substantiated. Transmit power consumption is a more useful metric but not definitive either since some modulation techniques allow more efficient power amplifiers than others. Also, transmit power is typically not part of a standard but left to the implementer. This comment is editorial since the text states that this metric is for illustration purposes only - yet the example should preferably be meaningful. </t>
  </si>
  <si>
    <t>Strike reference to power consumption.</t>
  </si>
  <si>
    <t xml:space="preserve">There are many definitions of spectral efficient which can favor different kinds of systems. The example mentioned bit/Hz/m2 for one, favors short range systems (for 0 range systems this metric goes to infinity). Also, what does a bit mean here, bit/s would be more meaningful. To define a useful metric there should the usage model should at least define the coverage area as well as station distribution. This comment is editorial since the text states that this metric is for illustration purposes only - yet the example should preferably be meaningful. </t>
  </si>
  <si>
    <t>Include coverage area and user distribution to usage model.</t>
  </si>
  <si>
    <t>General (par)</t>
  </si>
  <si>
    <t>the PAR document can not be approved as provided to the reviewers. It still contains all the "instructions" to the author of the PAR - this was supposed to be removed when creating a PAR - this was not done.</t>
  </si>
  <si>
    <t xml:space="preserve">Actually write a PAR doc instead of a PAR template with some additional text inserted. </t>
  </si>
  <si>
    <t>12 (par)</t>
  </si>
  <si>
    <t>The scope is much to broad. Under this loosely worded scope, it would be possible to throw away he 802.11 MAC and replace it with something entirely different. That is not acceptable.</t>
  </si>
  <si>
    <t>rewite the scope to include constraints that include at least 1) the retnetnion of the existing MAC as given in .11 2003 and the currently charted TGs; 2) remove any ability for "because we wanted incread thruput" to be interpreted as license to change anything.</t>
  </si>
  <si>
    <t>the requirement for 100mpbs thruput is absurd, this is a desired bitrate, not thruput.</t>
  </si>
  <si>
    <t>make the requirement 100mpbs bitrate and a minimum corresponding thruput increase over the thruput/bitrate ratio of existing PHYs.</t>
  </si>
  <si>
    <t>13 (par)</t>
  </si>
  <si>
    <t xml:space="preserve">this whole sentence is ridiculous. See rec change colum for details. </t>
  </si>
  <si>
    <t>essentially nothing in the sentence "To improve the 802.11 wireless LAN user experience by providing significantly higher throughput for current applications and to enable new applications and market segments." is substaintiated. 1) more thruput does not necessisarily equate to a better user experience; 2) I may believe enabling new apps, but I don;t believe enabling new segments. Can the marketing geek speak. You may service additional market segmetns, but not create them - and I'll bet the PAR authors did not agree on a market segmetn model anyhow.</t>
  </si>
  <si>
    <t>18 (par)</t>
  </si>
  <si>
    <t>none of the procedural stuff belongs in the PAR.</t>
  </si>
  <si>
    <t>none of the proposed process steps are explaination re what the project is about or what it will accomplish. It is about how the project may be run - that is not the subject matter of a PAR. Remove all this. Removal of this wouls also remove many more objectiosn I have re the loop holes and lack of compatibility impled by the process evaluation charts in this section.</t>
  </si>
  <si>
    <t>6.1a (5c)</t>
  </si>
  <si>
    <t>This is all debateable info re market growth rates - source?</t>
  </si>
  <si>
    <t xml:space="preserve">As is good practive in all docs, please quote the sources used for the market growth claims in the document. </t>
  </si>
  <si>
    <t>statemetn about technical feasabilty of a "wireless switch" is incorrect as shown by several companies that are currently selling wireless switch products.</t>
  </si>
  <si>
    <t>remove the unsupported assertion.</t>
  </si>
  <si>
    <t>6.1c (5c)</t>
  </si>
  <si>
    <t>this is an unsupported assertion.</t>
  </si>
  <si>
    <t>Support and expliain the assertion.</t>
  </si>
  <si>
    <t>6.3a (5c)</t>
  </si>
  <si>
    <t>is the "distinctiveness" thruout or bit rate? The two are mixed here.</t>
  </si>
  <si>
    <t>Rewrite this section to make some technical sense. If the distint identity is thruput then the comparison to .15 bitrates is meaningless.</t>
  </si>
  <si>
    <t>David Bagby</t>
  </si>
  <si>
    <t>The assumption that WLANs will be used for xmission of multiple HDTV signals in the home duplicates what is being done in 802.15.3a.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</si>
</sst>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00000"/>
  </numFmts>
  <fonts count="5">
    <font>
      <sz val="10"/>
      <name val="Arial"/>
      <family val="0"/>
    </font>
    <font>
      <b/>
      <sz val="10"/>
      <name val="Arial"/>
      <family val="2"/>
    </font>
    <font>
      <u val="single"/>
      <sz val="10"/>
      <color indexed="12"/>
      <name val="Arial"/>
      <family val="0"/>
    </font>
    <font>
      <u val="single"/>
      <sz val="10"/>
      <color indexed="36"/>
      <name val="Arial"/>
      <family val="0"/>
    </font>
    <font>
      <sz val="20"/>
      <name val="Arial"/>
      <family val="2"/>
    </font>
  </fonts>
  <fills count="8">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49" fontId="1" fillId="0" borderId="1" xfId="0" applyNumberFormat="1" applyFont="1" applyFill="1" applyBorder="1" applyAlignment="1" applyProtection="1">
      <alignment horizontal="center" wrapText="1"/>
      <protection/>
    </xf>
    <xf numFmtId="0" fontId="1" fillId="0" borderId="1" xfId="0" applyFont="1" applyFill="1" applyBorder="1" applyAlignment="1" applyProtection="1">
      <alignment horizontal="center" wrapText="1"/>
      <protection/>
    </xf>
    <xf numFmtId="0" fontId="1" fillId="0" borderId="1" xfId="0" applyFont="1" applyBorder="1" applyAlignment="1">
      <alignment wrapText="1"/>
    </xf>
    <xf numFmtId="0" fontId="0" fillId="0" borderId="1" xfId="0" applyFont="1" applyBorder="1" applyAlignment="1">
      <alignment wrapText="1"/>
    </xf>
    <xf numFmtId="0" fontId="0" fillId="0" borderId="1" xfId="0" applyFont="1" applyFill="1" applyBorder="1" applyAlignment="1" applyProtection="1">
      <alignment horizontal="center" vertical="top" wrapText="1"/>
      <protection locked="0"/>
    </xf>
    <xf numFmtId="49" fontId="0" fillId="0" borderId="1" xfId="0" applyNumberFormat="1" applyFont="1" applyFill="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hidden="1"/>
    </xf>
    <xf numFmtId="0" fontId="1" fillId="0" borderId="1" xfId="0" applyFont="1" applyBorder="1" applyAlignment="1">
      <alignment horizontal="center" wrapText="1"/>
    </xf>
    <xf numFmtId="0" fontId="0" fillId="0" borderId="1" xfId="0" applyNumberFormat="1" applyFont="1" applyFill="1" applyBorder="1" applyAlignment="1" applyProtection="1">
      <alignment horizontal="center" vertical="top" wrapText="1"/>
      <protection locked="0"/>
    </xf>
    <xf numFmtId="0" fontId="0" fillId="0" borderId="1" xfId="0" applyFont="1" applyBorder="1" applyAlignment="1">
      <alignment horizontal="center" vertical="top" wrapText="1"/>
    </xf>
    <xf numFmtId="17" fontId="0" fillId="0" borderId="1" xfId="0" applyNumberFormat="1" applyFont="1" applyFill="1" applyBorder="1" applyAlignment="1" applyProtection="1">
      <alignment horizontal="center" vertical="top" wrapText="1"/>
      <protection locked="0"/>
    </xf>
    <xf numFmtId="14" fontId="0" fillId="0" borderId="1" xfId="0" applyNumberFormat="1" applyFont="1" applyFill="1" applyBorder="1" applyAlignment="1" applyProtection="1">
      <alignment horizontal="center" vertical="top" wrapText="1"/>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top" wrapText="1"/>
      <protection locked="0"/>
    </xf>
    <xf numFmtId="49" fontId="0" fillId="0" borderId="1" xfId="0" applyNumberFormat="1" applyFont="1" applyFill="1" applyBorder="1" applyAlignment="1" applyProtection="1">
      <alignment horizontal="center" vertical="top" wrapText="1"/>
      <protection locked="0"/>
    </xf>
    <xf numFmtId="0" fontId="0" fillId="0" borderId="1" xfId="0" applyFont="1" applyFill="1" applyBorder="1" applyAlignment="1" applyProtection="1" quotePrefix="1">
      <alignment horizontal="center" vertical="top" wrapText="1"/>
      <protection locked="0"/>
    </xf>
    <xf numFmtId="0" fontId="0" fillId="2" borderId="1" xfId="0" applyFont="1" applyFill="1" applyBorder="1" applyAlignment="1">
      <alignment wrapText="1"/>
    </xf>
    <xf numFmtId="0" fontId="0" fillId="3" borderId="1" xfId="0" applyFont="1" applyFill="1" applyBorder="1" applyAlignment="1">
      <alignment wrapText="1"/>
    </xf>
    <xf numFmtId="0" fontId="0" fillId="4" borderId="1" xfId="0" applyFont="1" applyFill="1" applyBorder="1" applyAlignment="1">
      <alignment wrapText="1"/>
    </xf>
    <xf numFmtId="0" fontId="0" fillId="0" borderId="1" xfId="0" applyFont="1" applyFill="1" applyBorder="1" applyAlignment="1">
      <alignment wrapText="1"/>
    </xf>
    <xf numFmtId="0" fontId="0" fillId="5" borderId="1" xfId="0" applyFont="1" applyFill="1" applyBorder="1" applyAlignment="1">
      <alignment wrapText="1"/>
    </xf>
    <xf numFmtId="0" fontId="0" fillId="6" borderId="1" xfId="0" applyFont="1" applyFill="1" applyBorder="1" applyAlignment="1">
      <alignment horizontal="center" vertical="top" wrapText="1"/>
    </xf>
    <xf numFmtId="0" fontId="0" fillId="6" borderId="1" xfId="0" applyFont="1" applyFill="1" applyBorder="1" applyAlignment="1">
      <alignment wrapText="1"/>
    </xf>
    <xf numFmtId="0" fontId="0" fillId="7" borderId="1" xfId="0" applyFont="1" applyFill="1" applyBorder="1" applyAlignment="1">
      <alignment horizontal="center" vertical="top" wrapText="1"/>
    </xf>
    <xf numFmtId="0" fontId="0" fillId="7" borderId="1" xfId="0" applyFont="1" applyFill="1" applyBorder="1" applyAlignment="1">
      <alignment wrapText="1"/>
    </xf>
    <xf numFmtId="0" fontId="0" fillId="0" borderId="1" xfId="0" applyFont="1" applyBorder="1" applyAlignment="1">
      <alignment vertical="top" wrapText="1"/>
    </xf>
    <xf numFmtId="0" fontId="0" fillId="0" borderId="1" xfId="0" applyFont="1" applyBorder="1" applyAlignment="1" applyProtection="1">
      <alignment vertical="top" wrapText="1"/>
      <protection hidden="1"/>
    </xf>
    <xf numFmtId="0" fontId="0" fillId="6" borderId="1" xfId="0" applyFont="1" applyFill="1" applyBorder="1" applyAlignment="1">
      <alignment vertical="top" wrapText="1"/>
    </xf>
    <xf numFmtId="0" fontId="0" fillId="7" borderId="1" xfId="0" applyFont="1" applyFill="1" applyBorder="1" applyAlignment="1">
      <alignment vertical="top" wrapText="1"/>
    </xf>
    <xf numFmtId="0" fontId="0" fillId="0" borderId="1" xfId="0" applyFont="1" applyFill="1" applyBorder="1" applyAlignment="1">
      <alignment vertical="top" wrapText="1"/>
    </xf>
    <xf numFmtId="0" fontId="4" fillId="0" borderId="1"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236"/>
  <sheetViews>
    <sheetView tabSelected="1" zoomScale="75" zoomScaleNormal="7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4.28125" style="4" customWidth="1"/>
    <col min="2" max="2" width="12.57421875" style="7" customWidth="1"/>
    <col min="3" max="3" width="7.57421875" style="7" customWidth="1"/>
    <col min="4" max="5" width="3.8515625" style="7" customWidth="1"/>
    <col min="6" max="6" width="46.8515625" style="12" customWidth="1"/>
    <col min="7" max="7" width="47.7109375" style="12" customWidth="1"/>
    <col min="8" max="8" width="9.8515625" style="4" customWidth="1"/>
    <col min="9" max="9" width="49.00390625" style="28" customWidth="1"/>
    <col min="10" max="10" width="18.57421875" style="4" customWidth="1"/>
    <col min="11" max="11" width="29.57421875" style="4" customWidth="1"/>
    <col min="12" max="12" width="33.8515625" style="4" customWidth="1"/>
    <col min="13" max="13" width="33.140625" style="28" customWidth="1"/>
    <col min="14" max="16384" width="11.57421875" style="4" customWidth="1"/>
  </cols>
  <sheetData>
    <row r="1" spans="1:13" ht="114.75">
      <c r="A1" s="3" t="s">
        <v>667</v>
      </c>
      <c r="B1" s="10" t="s">
        <v>251</v>
      </c>
      <c r="C1" s="1" t="s">
        <v>228</v>
      </c>
      <c r="D1" s="2" t="s">
        <v>229</v>
      </c>
      <c r="E1" s="2" t="s">
        <v>230</v>
      </c>
      <c r="F1" s="2" t="s">
        <v>668</v>
      </c>
      <c r="G1" s="2" t="s">
        <v>231</v>
      </c>
      <c r="H1" s="3" t="s">
        <v>696</v>
      </c>
      <c r="I1" s="2" t="s">
        <v>474</v>
      </c>
      <c r="J1" s="3" t="s">
        <v>35</v>
      </c>
      <c r="K1" s="10" t="s">
        <v>193</v>
      </c>
      <c r="L1" s="3" t="s">
        <v>194</v>
      </c>
      <c r="M1" s="3" t="s">
        <v>69</v>
      </c>
    </row>
    <row r="2" spans="1:12" ht="102">
      <c r="A2" s="4">
        <v>96</v>
      </c>
      <c r="B2" s="7" t="s">
        <v>475</v>
      </c>
      <c r="C2" s="7">
        <v>12</v>
      </c>
      <c r="D2" s="7" t="s">
        <v>339</v>
      </c>
      <c r="E2" s="7" t="s">
        <v>340</v>
      </c>
      <c r="F2" s="12" t="s">
        <v>693</v>
      </c>
      <c r="G2" s="12" t="s">
        <v>186</v>
      </c>
      <c r="H2" s="4" t="s">
        <v>687</v>
      </c>
      <c r="I2" s="28" t="s">
        <v>135</v>
      </c>
      <c r="J2" s="22" t="s">
        <v>36</v>
      </c>
      <c r="K2" s="19"/>
      <c r="L2" s="19" t="s">
        <v>195</v>
      </c>
    </row>
    <row r="3" spans="1:12" ht="102">
      <c r="A3" s="4">
        <v>103</v>
      </c>
      <c r="B3" s="7" t="s">
        <v>678</v>
      </c>
      <c r="C3" s="7">
        <v>12</v>
      </c>
      <c r="D3" s="7" t="s">
        <v>339</v>
      </c>
      <c r="E3" s="7" t="s">
        <v>340</v>
      </c>
      <c r="F3" s="12" t="s">
        <v>488</v>
      </c>
      <c r="G3" s="12" t="s">
        <v>489</v>
      </c>
      <c r="H3" s="4" t="s">
        <v>687</v>
      </c>
      <c r="I3" s="28" t="s">
        <v>135</v>
      </c>
      <c r="J3" s="22" t="s">
        <v>36</v>
      </c>
      <c r="K3" s="19"/>
      <c r="L3" s="19" t="s">
        <v>195</v>
      </c>
    </row>
    <row r="4" spans="1:12" ht="63.75">
      <c r="A4" s="4">
        <v>1</v>
      </c>
      <c r="B4" s="9" t="s">
        <v>232</v>
      </c>
      <c r="C4" s="6" t="s">
        <v>344</v>
      </c>
      <c r="D4" s="8" t="s">
        <v>339</v>
      </c>
      <c r="E4" s="8" t="s">
        <v>340</v>
      </c>
      <c r="F4" s="5" t="s">
        <v>233</v>
      </c>
      <c r="G4" s="5" t="s">
        <v>234</v>
      </c>
      <c r="H4" s="4" t="s">
        <v>687</v>
      </c>
      <c r="I4" s="28" t="s">
        <v>135</v>
      </c>
      <c r="J4" s="22" t="s">
        <v>36</v>
      </c>
      <c r="K4" s="19"/>
      <c r="L4" s="19" t="s">
        <v>195</v>
      </c>
    </row>
    <row r="5" spans="1:12" ht="89.25">
      <c r="A5" s="4">
        <v>6</v>
      </c>
      <c r="B5" s="9" t="s">
        <v>232</v>
      </c>
      <c r="C5" s="6" t="s">
        <v>344</v>
      </c>
      <c r="D5" s="8" t="s">
        <v>339</v>
      </c>
      <c r="E5" s="8" t="s">
        <v>340</v>
      </c>
      <c r="F5" s="5" t="s">
        <v>249</v>
      </c>
      <c r="G5" s="5" t="s">
        <v>250</v>
      </c>
      <c r="H5" s="4" t="s">
        <v>687</v>
      </c>
      <c r="I5" s="28" t="s">
        <v>674</v>
      </c>
      <c r="J5" s="22" t="s">
        <v>36</v>
      </c>
      <c r="K5" s="19"/>
      <c r="L5" s="19" t="s">
        <v>195</v>
      </c>
    </row>
    <row r="6" spans="1:12" ht="102">
      <c r="A6" s="4">
        <v>20</v>
      </c>
      <c r="B6" s="7" t="s">
        <v>675</v>
      </c>
      <c r="C6" s="6" t="s">
        <v>344</v>
      </c>
      <c r="D6" s="15" t="s">
        <v>339</v>
      </c>
      <c r="E6" s="8" t="s">
        <v>340</v>
      </c>
      <c r="F6" s="16" t="s">
        <v>275</v>
      </c>
      <c r="G6" s="16" t="s">
        <v>276</v>
      </c>
      <c r="H6" s="4" t="s">
        <v>687</v>
      </c>
      <c r="I6" s="28" t="s">
        <v>135</v>
      </c>
      <c r="J6" s="22" t="s">
        <v>36</v>
      </c>
      <c r="K6" s="19"/>
      <c r="L6" s="19" t="s">
        <v>195</v>
      </c>
    </row>
    <row r="7" spans="1:12" ht="51">
      <c r="A7" s="4">
        <v>26</v>
      </c>
      <c r="B7" s="7" t="s">
        <v>295</v>
      </c>
      <c r="C7" s="6" t="s">
        <v>344</v>
      </c>
      <c r="D7" s="8" t="s">
        <v>339</v>
      </c>
      <c r="E7" s="8" t="s">
        <v>340</v>
      </c>
      <c r="F7" s="5" t="s">
        <v>293</v>
      </c>
      <c r="G7" s="5" t="s">
        <v>294</v>
      </c>
      <c r="H7" s="4" t="s">
        <v>687</v>
      </c>
      <c r="I7" s="28" t="s">
        <v>135</v>
      </c>
      <c r="J7" s="22" t="s">
        <v>36</v>
      </c>
      <c r="K7" s="19"/>
      <c r="L7" s="19" t="s">
        <v>195</v>
      </c>
    </row>
    <row r="8" spans="1:12" ht="63.75">
      <c r="A8" s="4">
        <v>102</v>
      </c>
      <c r="B8" s="7" t="s">
        <v>487</v>
      </c>
      <c r="C8" s="6" t="s">
        <v>344</v>
      </c>
      <c r="D8" s="8" t="s">
        <v>339</v>
      </c>
      <c r="E8" s="8" t="s">
        <v>340</v>
      </c>
      <c r="F8" s="5" t="s">
        <v>485</v>
      </c>
      <c r="G8" s="5" t="s">
        <v>486</v>
      </c>
      <c r="H8" s="4" t="s">
        <v>687</v>
      </c>
      <c r="I8" s="28" t="s">
        <v>135</v>
      </c>
      <c r="J8" s="22" t="s">
        <v>36</v>
      </c>
      <c r="K8" s="19"/>
      <c r="L8" s="19" t="s">
        <v>195</v>
      </c>
    </row>
    <row r="9" spans="1:12" ht="127.5">
      <c r="A9" s="4">
        <v>119</v>
      </c>
      <c r="B9" s="7" t="s">
        <v>97</v>
      </c>
      <c r="C9" s="6" t="s">
        <v>344</v>
      </c>
      <c r="D9" s="8" t="s">
        <v>339</v>
      </c>
      <c r="E9" s="8" t="s">
        <v>340</v>
      </c>
      <c r="F9" s="5" t="s">
        <v>92</v>
      </c>
      <c r="G9" s="5" t="s">
        <v>346</v>
      </c>
      <c r="H9" s="4" t="s">
        <v>687</v>
      </c>
      <c r="I9" s="28" t="s">
        <v>135</v>
      </c>
      <c r="J9" s="22" t="s">
        <v>36</v>
      </c>
      <c r="K9" s="19"/>
      <c r="L9" s="19" t="s">
        <v>195</v>
      </c>
    </row>
    <row r="10" spans="1:12" ht="76.5">
      <c r="A10" s="4">
        <v>132</v>
      </c>
      <c r="B10" s="7" t="s">
        <v>546</v>
      </c>
      <c r="C10" s="6" t="s">
        <v>344</v>
      </c>
      <c r="D10" s="8" t="s">
        <v>339</v>
      </c>
      <c r="E10" s="8" t="s">
        <v>340</v>
      </c>
      <c r="F10" s="5" t="s">
        <v>544</v>
      </c>
      <c r="G10" s="5" t="s">
        <v>545</v>
      </c>
      <c r="H10" s="4" t="s">
        <v>687</v>
      </c>
      <c r="I10" s="28" t="s">
        <v>135</v>
      </c>
      <c r="J10" s="22" t="s">
        <v>36</v>
      </c>
      <c r="K10" s="19"/>
      <c r="L10" s="19" t="s">
        <v>195</v>
      </c>
    </row>
    <row r="11" spans="1:12" ht="51">
      <c r="A11" s="4">
        <v>141</v>
      </c>
      <c r="B11" s="7" t="s">
        <v>570</v>
      </c>
      <c r="C11" s="6" t="s">
        <v>344</v>
      </c>
      <c r="D11" s="8" t="s">
        <v>339</v>
      </c>
      <c r="E11" s="8" t="s">
        <v>340</v>
      </c>
      <c r="F11" s="5" t="s">
        <v>568</v>
      </c>
      <c r="G11" s="5" t="s">
        <v>569</v>
      </c>
      <c r="H11" s="4" t="s">
        <v>687</v>
      </c>
      <c r="I11" s="28" t="s">
        <v>135</v>
      </c>
      <c r="J11" s="22" t="s">
        <v>36</v>
      </c>
      <c r="K11" s="19"/>
      <c r="L11" s="19" t="s">
        <v>195</v>
      </c>
    </row>
    <row r="12" spans="1:12" ht="127.5">
      <c r="A12" s="4">
        <v>142</v>
      </c>
      <c r="B12" s="7" t="s">
        <v>575</v>
      </c>
      <c r="C12" s="6" t="s">
        <v>344</v>
      </c>
      <c r="D12" s="8" t="s">
        <v>339</v>
      </c>
      <c r="E12" s="8" t="s">
        <v>340</v>
      </c>
      <c r="F12" s="5" t="s">
        <v>571</v>
      </c>
      <c r="G12" s="5" t="s">
        <v>572</v>
      </c>
      <c r="H12" s="4" t="s">
        <v>687</v>
      </c>
      <c r="I12" s="28" t="s">
        <v>135</v>
      </c>
      <c r="J12" s="22" t="s">
        <v>36</v>
      </c>
      <c r="K12" s="19"/>
      <c r="L12" s="19" t="s">
        <v>195</v>
      </c>
    </row>
    <row r="13" spans="1:12" ht="191.25">
      <c r="A13" s="4">
        <v>143</v>
      </c>
      <c r="B13" s="7" t="s">
        <v>575</v>
      </c>
      <c r="C13" s="6" t="s">
        <v>344</v>
      </c>
      <c r="D13" s="8" t="s">
        <v>339</v>
      </c>
      <c r="E13" s="8" t="s">
        <v>340</v>
      </c>
      <c r="F13" s="5" t="s">
        <v>573</v>
      </c>
      <c r="G13" s="5" t="s">
        <v>574</v>
      </c>
      <c r="H13" s="4" t="s">
        <v>687</v>
      </c>
      <c r="I13" s="28" t="s">
        <v>135</v>
      </c>
      <c r="J13" s="22" t="s">
        <v>36</v>
      </c>
      <c r="K13" s="19"/>
      <c r="L13" s="19" t="s">
        <v>195</v>
      </c>
    </row>
    <row r="14" spans="1:12" ht="51">
      <c r="A14" s="4">
        <v>179</v>
      </c>
      <c r="B14" s="7" t="s">
        <v>655</v>
      </c>
      <c r="C14" s="6" t="s">
        <v>344</v>
      </c>
      <c r="D14" s="8" t="s">
        <v>339</v>
      </c>
      <c r="E14" s="8" t="s">
        <v>340</v>
      </c>
      <c r="F14" s="5" t="s">
        <v>653</v>
      </c>
      <c r="G14" s="5" t="s">
        <v>654</v>
      </c>
      <c r="H14" s="4" t="s">
        <v>687</v>
      </c>
      <c r="I14" s="28" t="s">
        <v>135</v>
      </c>
      <c r="J14" s="22" t="s">
        <v>36</v>
      </c>
      <c r="K14" s="19"/>
      <c r="L14" s="19" t="s">
        <v>195</v>
      </c>
    </row>
    <row r="15" spans="1:12" ht="76.5">
      <c r="A15" s="4">
        <v>186</v>
      </c>
      <c r="B15" s="7" t="s">
        <v>241</v>
      </c>
      <c r="C15" s="6" t="s">
        <v>344</v>
      </c>
      <c r="D15" s="8" t="s">
        <v>339</v>
      </c>
      <c r="E15" s="8" t="s">
        <v>340</v>
      </c>
      <c r="F15" s="5" t="s">
        <v>239</v>
      </c>
      <c r="G15" s="5" t="s">
        <v>240</v>
      </c>
      <c r="H15" s="4" t="s">
        <v>687</v>
      </c>
      <c r="I15" s="28" t="s">
        <v>135</v>
      </c>
      <c r="J15" s="22" t="s">
        <v>36</v>
      </c>
      <c r="K15" s="19"/>
      <c r="L15" s="19" t="s">
        <v>195</v>
      </c>
    </row>
    <row r="16" spans="1:12" ht="165.75">
      <c r="A16" s="4">
        <v>212</v>
      </c>
      <c r="B16" s="7" t="s">
        <v>26</v>
      </c>
      <c r="C16" s="6" t="s">
        <v>344</v>
      </c>
      <c r="D16" s="8" t="s">
        <v>339</v>
      </c>
      <c r="E16" s="8" t="s">
        <v>340</v>
      </c>
      <c r="F16" s="12" t="s">
        <v>658</v>
      </c>
      <c r="G16" s="12" t="s">
        <v>22</v>
      </c>
      <c r="H16" s="4" t="s">
        <v>687</v>
      </c>
      <c r="I16" s="28" t="s">
        <v>135</v>
      </c>
      <c r="J16" s="22" t="s">
        <v>36</v>
      </c>
      <c r="K16" s="19"/>
      <c r="L16" s="19" t="s">
        <v>195</v>
      </c>
    </row>
    <row r="17" spans="1:12" ht="331.5">
      <c r="A17" s="4">
        <v>213</v>
      </c>
      <c r="B17" s="7" t="s">
        <v>26</v>
      </c>
      <c r="C17" s="6" t="s">
        <v>344</v>
      </c>
      <c r="D17" s="8" t="s">
        <v>339</v>
      </c>
      <c r="E17" s="8" t="s">
        <v>340</v>
      </c>
      <c r="F17" s="12" t="s">
        <v>659</v>
      </c>
      <c r="G17" s="12" t="s">
        <v>23</v>
      </c>
      <c r="H17" s="4" t="s">
        <v>687</v>
      </c>
      <c r="I17" s="28" t="s">
        <v>135</v>
      </c>
      <c r="J17" s="22" t="s">
        <v>36</v>
      </c>
      <c r="K17" s="19"/>
      <c r="L17" s="19" t="s">
        <v>195</v>
      </c>
    </row>
    <row r="18" spans="1:12" ht="140.25">
      <c r="A18" s="4">
        <v>214</v>
      </c>
      <c r="B18" s="7" t="s">
        <v>26</v>
      </c>
      <c r="C18" s="6" t="s">
        <v>344</v>
      </c>
      <c r="D18" s="8" t="s">
        <v>339</v>
      </c>
      <c r="E18" s="8" t="s">
        <v>340</v>
      </c>
      <c r="F18" s="12" t="s">
        <v>660</v>
      </c>
      <c r="G18" s="12" t="s">
        <v>24</v>
      </c>
      <c r="H18" s="4" t="s">
        <v>687</v>
      </c>
      <c r="I18" s="28" t="s">
        <v>135</v>
      </c>
      <c r="J18" s="22" t="s">
        <v>36</v>
      </c>
      <c r="K18" s="19"/>
      <c r="L18" s="19" t="s">
        <v>195</v>
      </c>
    </row>
    <row r="19" spans="1:12" ht="89.25">
      <c r="A19" s="4">
        <v>228</v>
      </c>
      <c r="B19" s="7" t="s">
        <v>347</v>
      </c>
      <c r="C19" s="6" t="s">
        <v>344</v>
      </c>
      <c r="D19" s="8" t="s">
        <v>339</v>
      </c>
      <c r="E19" s="8" t="s">
        <v>340</v>
      </c>
      <c r="F19" s="5" t="s">
        <v>345</v>
      </c>
      <c r="G19" s="5" t="s">
        <v>346</v>
      </c>
      <c r="H19" s="4" t="s">
        <v>687</v>
      </c>
      <c r="I19" s="28" t="s">
        <v>135</v>
      </c>
      <c r="J19" s="22" t="s">
        <v>36</v>
      </c>
      <c r="K19" s="19"/>
      <c r="L19" s="19" t="s">
        <v>195</v>
      </c>
    </row>
    <row r="20" spans="1:12" ht="51">
      <c r="A20" s="4">
        <v>275</v>
      </c>
      <c r="B20" s="7" t="s">
        <v>462</v>
      </c>
      <c r="C20" s="6" t="s">
        <v>344</v>
      </c>
      <c r="D20" s="8" t="s">
        <v>339</v>
      </c>
      <c r="E20" s="8" t="s">
        <v>557</v>
      </c>
      <c r="F20" s="5" t="s">
        <v>460</v>
      </c>
      <c r="G20" s="5" t="s">
        <v>461</v>
      </c>
      <c r="H20" s="4" t="s">
        <v>687</v>
      </c>
      <c r="I20" s="28" t="s">
        <v>135</v>
      </c>
      <c r="J20" s="22" t="s">
        <v>36</v>
      </c>
      <c r="K20" s="19"/>
      <c r="L20" s="19" t="s">
        <v>195</v>
      </c>
    </row>
    <row r="21" spans="1:12" ht="51">
      <c r="A21" s="4">
        <v>281</v>
      </c>
      <c r="B21" s="7" t="s">
        <v>664</v>
      </c>
      <c r="C21" s="6" t="s">
        <v>344</v>
      </c>
      <c r="D21" s="8" t="s">
        <v>339</v>
      </c>
      <c r="E21" s="8" t="s">
        <v>557</v>
      </c>
      <c r="F21" s="5" t="s">
        <v>662</v>
      </c>
      <c r="G21" s="5" t="s">
        <v>663</v>
      </c>
      <c r="H21" s="4" t="s">
        <v>687</v>
      </c>
      <c r="I21" s="28" t="s">
        <v>135</v>
      </c>
      <c r="J21" s="22" t="s">
        <v>36</v>
      </c>
      <c r="K21" s="19"/>
      <c r="L21" s="19" t="s">
        <v>195</v>
      </c>
    </row>
    <row r="22" spans="1:12" ht="63.75">
      <c r="A22" s="4">
        <v>34</v>
      </c>
      <c r="B22" s="7" t="s">
        <v>514</v>
      </c>
      <c r="C22" s="6" t="s">
        <v>318</v>
      </c>
      <c r="D22" s="8" t="s">
        <v>316</v>
      </c>
      <c r="E22" s="8" t="s">
        <v>557</v>
      </c>
      <c r="F22" s="5" t="s">
        <v>319</v>
      </c>
      <c r="G22" s="5" t="s">
        <v>320</v>
      </c>
      <c r="H22" s="4" t="s">
        <v>687</v>
      </c>
      <c r="I22" s="28" t="s">
        <v>135</v>
      </c>
      <c r="J22" s="22" t="s">
        <v>36</v>
      </c>
      <c r="K22" s="19"/>
      <c r="L22" s="19" t="s">
        <v>195</v>
      </c>
    </row>
    <row r="23" spans="1:12" ht="63.75">
      <c r="A23" s="4">
        <v>11</v>
      </c>
      <c r="B23" s="7" t="s">
        <v>731</v>
      </c>
      <c r="C23" s="6" t="s">
        <v>709</v>
      </c>
      <c r="D23" s="8" t="s">
        <v>339</v>
      </c>
      <c r="E23" s="8" t="s">
        <v>340</v>
      </c>
      <c r="F23" s="5" t="s">
        <v>710</v>
      </c>
      <c r="G23" s="5" t="s">
        <v>711</v>
      </c>
      <c r="H23" s="4" t="s">
        <v>687</v>
      </c>
      <c r="I23" s="28" t="s">
        <v>135</v>
      </c>
      <c r="J23" s="22" t="s">
        <v>36</v>
      </c>
      <c r="K23" s="19"/>
      <c r="L23" s="19" t="s">
        <v>195</v>
      </c>
    </row>
    <row r="24" spans="1:12" ht="89.25">
      <c r="A24" s="4">
        <v>253</v>
      </c>
      <c r="B24" s="7" t="s">
        <v>399</v>
      </c>
      <c r="C24" s="6" t="s">
        <v>132</v>
      </c>
      <c r="D24" s="8" t="s">
        <v>339</v>
      </c>
      <c r="E24" s="8" t="s">
        <v>340</v>
      </c>
      <c r="F24" s="5" t="s">
        <v>397</v>
      </c>
      <c r="G24" s="5" t="s">
        <v>398</v>
      </c>
      <c r="H24" s="4" t="s">
        <v>687</v>
      </c>
      <c r="I24" s="28" t="s">
        <v>135</v>
      </c>
      <c r="J24" s="22" t="s">
        <v>36</v>
      </c>
      <c r="K24" s="19"/>
      <c r="L24" s="19" t="s">
        <v>195</v>
      </c>
    </row>
    <row r="25" spans="1:12" ht="51">
      <c r="A25" s="4">
        <v>106</v>
      </c>
      <c r="B25" s="7" t="s">
        <v>493</v>
      </c>
      <c r="C25" s="7" t="s">
        <v>496</v>
      </c>
      <c r="D25" s="7" t="s">
        <v>339</v>
      </c>
      <c r="E25" s="7" t="s">
        <v>340</v>
      </c>
      <c r="F25" s="12" t="s">
        <v>497</v>
      </c>
      <c r="G25" s="12" t="s">
        <v>498</v>
      </c>
      <c r="H25" s="4" t="s">
        <v>687</v>
      </c>
      <c r="I25" s="28" t="s">
        <v>135</v>
      </c>
      <c r="J25" s="22" t="s">
        <v>36</v>
      </c>
      <c r="K25" s="19"/>
      <c r="L25" s="19" t="s">
        <v>195</v>
      </c>
    </row>
    <row r="26" spans="1:12" ht="165.75">
      <c r="A26" s="4">
        <v>185</v>
      </c>
      <c r="B26" s="7" t="s">
        <v>238</v>
      </c>
      <c r="C26" s="6" t="s">
        <v>226</v>
      </c>
      <c r="D26" s="8" t="s">
        <v>339</v>
      </c>
      <c r="E26" s="8" t="s">
        <v>340</v>
      </c>
      <c r="F26" s="5" t="s">
        <v>227</v>
      </c>
      <c r="G26" s="5" t="s">
        <v>237</v>
      </c>
      <c r="H26" s="4" t="s">
        <v>687</v>
      </c>
      <c r="I26" s="28" t="s">
        <v>135</v>
      </c>
      <c r="J26" s="22" t="s">
        <v>36</v>
      </c>
      <c r="K26" s="19"/>
      <c r="L26" s="19" t="s">
        <v>195</v>
      </c>
    </row>
    <row r="27" spans="1:12" ht="63.75">
      <c r="A27" s="4">
        <v>85</v>
      </c>
      <c r="B27" s="7" t="s">
        <v>453</v>
      </c>
      <c r="C27" s="6" t="s">
        <v>338</v>
      </c>
      <c r="D27" s="8" t="s">
        <v>339</v>
      </c>
      <c r="E27" s="8" t="s">
        <v>340</v>
      </c>
      <c r="F27" s="5" t="s">
        <v>447</v>
      </c>
      <c r="G27" s="5" t="s">
        <v>448</v>
      </c>
      <c r="H27" s="4" t="s">
        <v>687</v>
      </c>
      <c r="I27" s="28" t="s">
        <v>135</v>
      </c>
      <c r="J27" s="22" t="s">
        <v>36</v>
      </c>
      <c r="K27" s="19"/>
      <c r="L27" s="19" t="s">
        <v>195</v>
      </c>
    </row>
    <row r="28" spans="1:12" ht="63.75">
      <c r="A28" s="4">
        <v>86</v>
      </c>
      <c r="B28" s="7" t="s">
        <v>453</v>
      </c>
      <c r="C28" s="6" t="s">
        <v>338</v>
      </c>
      <c r="D28" s="8" t="s">
        <v>339</v>
      </c>
      <c r="E28" s="8" t="s">
        <v>340</v>
      </c>
      <c r="F28" s="5" t="s">
        <v>449</v>
      </c>
      <c r="G28" s="5" t="s">
        <v>450</v>
      </c>
      <c r="H28" s="4" t="s">
        <v>687</v>
      </c>
      <c r="I28" s="28" t="s">
        <v>135</v>
      </c>
      <c r="J28" s="22" t="s">
        <v>36</v>
      </c>
      <c r="K28" s="19"/>
      <c r="L28" s="19" t="s">
        <v>195</v>
      </c>
    </row>
    <row r="29" spans="1:12" ht="76.5">
      <c r="A29" s="4">
        <v>89</v>
      </c>
      <c r="B29" s="7" t="s">
        <v>453</v>
      </c>
      <c r="C29" s="6" t="s">
        <v>338</v>
      </c>
      <c r="D29" s="8" t="s">
        <v>339</v>
      </c>
      <c r="E29" s="8" t="s">
        <v>340</v>
      </c>
      <c r="F29" s="5" t="s">
        <v>182</v>
      </c>
      <c r="G29" s="5" t="s">
        <v>452</v>
      </c>
      <c r="H29" s="4" t="s">
        <v>687</v>
      </c>
      <c r="I29" s="28" t="s">
        <v>135</v>
      </c>
      <c r="J29" s="22" t="s">
        <v>36</v>
      </c>
      <c r="K29" s="19"/>
      <c r="L29" s="19" t="s">
        <v>195</v>
      </c>
    </row>
    <row r="30" spans="1:12" ht="63.75">
      <c r="A30" s="4">
        <v>113</v>
      </c>
      <c r="B30" s="7" t="s">
        <v>75</v>
      </c>
      <c r="C30" s="6" t="s">
        <v>338</v>
      </c>
      <c r="D30" s="8" t="s">
        <v>339</v>
      </c>
      <c r="E30" s="8" t="s">
        <v>340</v>
      </c>
      <c r="F30" s="5" t="s">
        <v>73</v>
      </c>
      <c r="G30" s="5" t="s">
        <v>74</v>
      </c>
      <c r="H30" s="4" t="s">
        <v>687</v>
      </c>
      <c r="I30" s="28" t="s">
        <v>135</v>
      </c>
      <c r="J30" s="22" t="s">
        <v>36</v>
      </c>
      <c r="K30" s="19"/>
      <c r="L30" s="19" t="s">
        <v>195</v>
      </c>
    </row>
    <row r="31" spans="1:12" ht="76.5">
      <c r="A31" s="4">
        <v>128</v>
      </c>
      <c r="B31" s="7" t="s">
        <v>111</v>
      </c>
      <c r="C31" s="6" t="s">
        <v>338</v>
      </c>
      <c r="D31" s="8" t="s">
        <v>339</v>
      </c>
      <c r="E31" s="8" t="s">
        <v>340</v>
      </c>
      <c r="F31" s="5" t="s">
        <v>107</v>
      </c>
      <c r="G31" s="5" t="s">
        <v>108</v>
      </c>
      <c r="H31" s="4" t="s">
        <v>687</v>
      </c>
      <c r="I31" s="28" t="s">
        <v>135</v>
      </c>
      <c r="J31" s="22" t="s">
        <v>36</v>
      </c>
      <c r="K31" s="19"/>
      <c r="L31" s="19" t="s">
        <v>195</v>
      </c>
    </row>
    <row r="32" spans="1:12" ht="51">
      <c r="A32" s="4">
        <v>138</v>
      </c>
      <c r="B32" s="7" t="s">
        <v>564</v>
      </c>
      <c r="C32" s="6" t="s">
        <v>338</v>
      </c>
      <c r="D32" s="8" t="s">
        <v>339</v>
      </c>
      <c r="E32" s="8" t="s">
        <v>557</v>
      </c>
      <c r="F32" s="5" t="s">
        <v>560</v>
      </c>
      <c r="G32" s="5" t="s">
        <v>561</v>
      </c>
      <c r="H32" s="4" t="s">
        <v>687</v>
      </c>
      <c r="I32" s="28" t="s">
        <v>135</v>
      </c>
      <c r="J32" s="22" t="s">
        <v>36</v>
      </c>
      <c r="K32" s="19"/>
      <c r="L32" s="19" t="s">
        <v>195</v>
      </c>
    </row>
    <row r="33" spans="1:12" ht="102">
      <c r="A33" s="4">
        <v>157</v>
      </c>
      <c r="B33" s="7" t="s">
        <v>615</v>
      </c>
      <c r="C33" s="6" t="s">
        <v>338</v>
      </c>
      <c r="D33" s="8" t="s">
        <v>339</v>
      </c>
      <c r="E33" s="8" t="s">
        <v>340</v>
      </c>
      <c r="F33" s="5" t="s">
        <v>174</v>
      </c>
      <c r="G33" s="5" t="s">
        <v>610</v>
      </c>
      <c r="H33" s="4" t="s">
        <v>687</v>
      </c>
      <c r="I33" s="28" t="s">
        <v>135</v>
      </c>
      <c r="J33" s="22" t="s">
        <v>36</v>
      </c>
      <c r="K33" s="19"/>
      <c r="L33" s="19" t="s">
        <v>195</v>
      </c>
    </row>
    <row r="34" spans="1:12" ht="76.5">
      <c r="A34" s="4">
        <v>183</v>
      </c>
      <c r="B34" s="7" t="s">
        <v>223</v>
      </c>
      <c r="C34" s="6" t="s">
        <v>338</v>
      </c>
      <c r="D34" s="8" t="s">
        <v>339</v>
      </c>
      <c r="E34" s="8" t="s">
        <v>340</v>
      </c>
      <c r="F34" s="5" t="s">
        <v>221</v>
      </c>
      <c r="G34" s="5" t="s">
        <v>222</v>
      </c>
      <c r="H34" s="4" t="s">
        <v>687</v>
      </c>
      <c r="I34" s="28" t="s">
        <v>135</v>
      </c>
      <c r="J34" s="22" t="s">
        <v>36</v>
      </c>
      <c r="K34" s="19"/>
      <c r="L34" s="19" t="s">
        <v>195</v>
      </c>
    </row>
    <row r="35" spans="1:12" ht="165.75">
      <c r="A35" s="4">
        <v>226</v>
      </c>
      <c r="B35" s="7" t="s">
        <v>337</v>
      </c>
      <c r="C35" s="6" t="s">
        <v>338</v>
      </c>
      <c r="D35" s="8" t="s">
        <v>339</v>
      </c>
      <c r="E35" s="8" t="s">
        <v>340</v>
      </c>
      <c r="F35" s="5" t="s">
        <v>335</v>
      </c>
      <c r="G35" s="5" t="s">
        <v>336</v>
      </c>
      <c r="H35" s="4" t="s">
        <v>687</v>
      </c>
      <c r="I35" s="28" t="s">
        <v>135</v>
      </c>
      <c r="J35" s="22" t="s">
        <v>36</v>
      </c>
      <c r="K35" s="19"/>
      <c r="L35" s="19" t="s">
        <v>195</v>
      </c>
    </row>
    <row r="36" spans="1:12" ht="127.5">
      <c r="A36" s="4">
        <v>229</v>
      </c>
      <c r="B36" s="7" t="s">
        <v>350</v>
      </c>
      <c r="C36" s="6" t="s">
        <v>338</v>
      </c>
      <c r="D36" s="8" t="s">
        <v>339</v>
      </c>
      <c r="E36" s="8" t="s">
        <v>340</v>
      </c>
      <c r="F36" s="5" t="s">
        <v>348</v>
      </c>
      <c r="G36" s="5" t="s">
        <v>349</v>
      </c>
      <c r="H36" s="4" t="s">
        <v>687</v>
      </c>
      <c r="I36" s="28" t="s">
        <v>135</v>
      </c>
      <c r="J36" s="22" t="s">
        <v>36</v>
      </c>
      <c r="K36" s="19"/>
      <c r="L36" s="19" t="s">
        <v>195</v>
      </c>
    </row>
    <row r="37" spans="1:12" ht="51">
      <c r="A37" s="4">
        <v>260</v>
      </c>
      <c r="B37" s="7" t="s">
        <v>418</v>
      </c>
      <c r="C37" s="6" t="s">
        <v>338</v>
      </c>
      <c r="D37" s="8" t="s">
        <v>339</v>
      </c>
      <c r="E37" s="8" t="s">
        <v>340</v>
      </c>
      <c r="F37" s="5" t="s">
        <v>414</v>
      </c>
      <c r="G37" s="5" t="s">
        <v>415</v>
      </c>
      <c r="H37" s="4" t="s">
        <v>687</v>
      </c>
      <c r="I37" s="28" t="s">
        <v>135</v>
      </c>
      <c r="J37" s="22" t="s">
        <v>36</v>
      </c>
      <c r="K37" s="19"/>
      <c r="L37" s="19" t="s">
        <v>195</v>
      </c>
    </row>
    <row r="38" spans="1:12" ht="63.75">
      <c r="A38" s="4">
        <v>270</v>
      </c>
      <c r="B38" s="7" t="s">
        <v>178</v>
      </c>
      <c r="C38" s="6" t="s">
        <v>338</v>
      </c>
      <c r="D38" s="8" t="s">
        <v>339</v>
      </c>
      <c r="E38" s="8" t="s">
        <v>340</v>
      </c>
      <c r="F38" s="5" t="s">
        <v>419</v>
      </c>
      <c r="G38" s="5" t="s">
        <v>175</v>
      </c>
      <c r="H38" s="4" t="s">
        <v>687</v>
      </c>
      <c r="I38" s="28" t="s">
        <v>135</v>
      </c>
      <c r="J38" s="22" t="s">
        <v>36</v>
      </c>
      <c r="K38" s="19"/>
      <c r="L38" s="19" t="s">
        <v>195</v>
      </c>
    </row>
    <row r="39" spans="1:12" ht="127.5">
      <c r="A39" s="4">
        <v>277</v>
      </c>
      <c r="B39" s="7" t="s">
        <v>469</v>
      </c>
      <c r="C39" s="6" t="s">
        <v>338</v>
      </c>
      <c r="D39" s="8" t="s">
        <v>339</v>
      </c>
      <c r="E39" s="8" t="s">
        <v>340</v>
      </c>
      <c r="F39" s="5" t="s">
        <v>666</v>
      </c>
      <c r="G39" s="5" t="s">
        <v>467</v>
      </c>
      <c r="H39" s="4" t="s">
        <v>687</v>
      </c>
      <c r="I39" s="28" t="s">
        <v>135</v>
      </c>
      <c r="J39" s="22" t="s">
        <v>36</v>
      </c>
      <c r="K39" s="19"/>
      <c r="L39" s="19" t="s">
        <v>195</v>
      </c>
    </row>
    <row r="40" spans="1:12" ht="191.25">
      <c r="A40" s="4">
        <v>37</v>
      </c>
      <c r="B40" s="7" t="s">
        <v>514</v>
      </c>
      <c r="C40" s="6" t="s">
        <v>321</v>
      </c>
      <c r="D40" s="8" t="s">
        <v>316</v>
      </c>
      <c r="E40" s="8" t="s">
        <v>557</v>
      </c>
      <c r="F40" s="5" t="s">
        <v>512</v>
      </c>
      <c r="G40" s="5" t="s">
        <v>513</v>
      </c>
      <c r="H40" s="4" t="s">
        <v>687</v>
      </c>
      <c r="I40" s="28" t="s">
        <v>135</v>
      </c>
      <c r="J40" s="22" t="s">
        <v>36</v>
      </c>
      <c r="K40" s="19"/>
      <c r="L40" s="19" t="s">
        <v>195</v>
      </c>
    </row>
    <row r="41" spans="1:12" ht="255">
      <c r="A41" s="4">
        <v>155</v>
      </c>
      <c r="B41" s="7" t="s">
        <v>173</v>
      </c>
      <c r="C41" s="6" t="s">
        <v>166</v>
      </c>
      <c r="D41" s="8" t="s">
        <v>339</v>
      </c>
      <c r="E41" s="8" t="s">
        <v>340</v>
      </c>
      <c r="F41" s="5" t="s">
        <v>171</v>
      </c>
      <c r="G41" s="5" t="s">
        <v>172</v>
      </c>
      <c r="H41" s="4" t="s">
        <v>687</v>
      </c>
      <c r="I41" s="28" t="s">
        <v>135</v>
      </c>
      <c r="J41" s="22" t="s">
        <v>36</v>
      </c>
      <c r="K41" s="19"/>
      <c r="L41" s="19" t="s">
        <v>195</v>
      </c>
    </row>
    <row r="42" spans="1:12" ht="76.5">
      <c r="A42" s="4">
        <v>200</v>
      </c>
      <c r="B42" s="7" t="s">
        <v>10</v>
      </c>
      <c r="C42" s="6" t="s">
        <v>7</v>
      </c>
      <c r="D42" s="8" t="s">
        <v>339</v>
      </c>
      <c r="E42" s="8" t="s">
        <v>340</v>
      </c>
      <c r="F42" s="5" t="s">
        <v>8</v>
      </c>
      <c r="G42" s="5" t="s">
        <v>9</v>
      </c>
      <c r="H42" s="4" t="s">
        <v>687</v>
      </c>
      <c r="I42" s="28" t="s">
        <v>135</v>
      </c>
      <c r="J42" s="22" t="s">
        <v>36</v>
      </c>
      <c r="K42" s="19"/>
      <c r="L42" s="19" t="s">
        <v>195</v>
      </c>
    </row>
    <row r="43" spans="1:12" ht="89.25">
      <c r="A43" s="4">
        <v>233</v>
      </c>
      <c r="B43" s="7" t="s">
        <v>362</v>
      </c>
      <c r="C43" s="6" t="s">
        <v>580</v>
      </c>
      <c r="D43" s="8" t="s">
        <v>339</v>
      </c>
      <c r="E43" s="8" t="s">
        <v>340</v>
      </c>
      <c r="F43" s="5" t="s">
        <v>360</v>
      </c>
      <c r="G43" s="5" t="s">
        <v>361</v>
      </c>
      <c r="H43" s="4" t="s">
        <v>687</v>
      </c>
      <c r="I43" s="28" t="s">
        <v>135</v>
      </c>
      <c r="J43" s="22" t="s">
        <v>36</v>
      </c>
      <c r="K43" s="19"/>
      <c r="L43" s="19" t="s">
        <v>195</v>
      </c>
    </row>
    <row r="44" spans="1:12" ht="140.25">
      <c r="A44" s="4">
        <v>56</v>
      </c>
      <c r="B44" s="7" t="s">
        <v>583</v>
      </c>
      <c r="C44" s="6" t="s">
        <v>393</v>
      </c>
      <c r="D44" s="8" t="s">
        <v>339</v>
      </c>
      <c r="E44" s="8" t="s">
        <v>340</v>
      </c>
      <c r="F44" s="5" t="s">
        <v>394</v>
      </c>
      <c r="G44" s="5" t="s">
        <v>395</v>
      </c>
      <c r="H44" s="4" t="s">
        <v>687</v>
      </c>
      <c r="I44" s="28" t="s">
        <v>135</v>
      </c>
      <c r="J44" s="22" t="s">
        <v>36</v>
      </c>
      <c r="K44" s="19"/>
      <c r="L44" s="19" t="s">
        <v>195</v>
      </c>
    </row>
    <row r="45" spans="1:12" ht="102">
      <c r="A45" s="4">
        <v>77</v>
      </c>
      <c r="B45" s="7" t="s">
        <v>434</v>
      </c>
      <c r="C45" s="6" t="s">
        <v>393</v>
      </c>
      <c r="D45" s="8" t="s">
        <v>339</v>
      </c>
      <c r="E45" s="8" t="s">
        <v>340</v>
      </c>
      <c r="F45" s="5" t="s">
        <v>432</v>
      </c>
      <c r="G45" s="5" t="s">
        <v>433</v>
      </c>
      <c r="H45" s="4" t="s">
        <v>687</v>
      </c>
      <c r="I45" s="28" t="s">
        <v>135</v>
      </c>
      <c r="J45" s="22" t="s">
        <v>36</v>
      </c>
      <c r="K45" s="19"/>
      <c r="L45" s="19" t="s">
        <v>195</v>
      </c>
    </row>
    <row r="46" spans="1:12" ht="63.75">
      <c r="A46" s="4">
        <v>83</v>
      </c>
      <c r="B46" s="7" t="s">
        <v>444</v>
      </c>
      <c r="C46" s="6" t="s">
        <v>393</v>
      </c>
      <c r="D46" s="8" t="s">
        <v>339</v>
      </c>
      <c r="E46" s="8" t="s">
        <v>340</v>
      </c>
      <c r="F46" s="5" t="s">
        <v>442</v>
      </c>
      <c r="G46" s="5" t="s">
        <v>443</v>
      </c>
      <c r="H46" s="4" t="s">
        <v>687</v>
      </c>
      <c r="I46" s="28" t="s">
        <v>135</v>
      </c>
      <c r="J46" s="22" t="s">
        <v>36</v>
      </c>
      <c r="K46" s="19"/>
      <c r="L46" s="19" t="s">
        <v>195</v>
      </c>
    </row>
    <row r="47" spans="1:12" ht="89.25">
      <c r="A47" s="4">
        <v>27</v>
      </c>
      <c r="B47" s="7" t="s">
        <v>671</v>
      </c>
      <c r="C47" s="6" t="s">
        <v>296</v>
      </c>
      <c r="D47" s="8" t="s">
        <v>339</v>
      </c>
      <c r="E47" s="8" t="s">
        <v>340</v>
      </c>
      <c r="F47" s="5" t="s">
        <v>297</v>
      </c>
      <c r="G47" s="5" t="s">
        <v>298</v>
      </c>
      <c r="H47" s="4" t="s">
        <v>687</v>
      </c>
      <c r="I47" s="28" t="s">
        <v>135</v>
      </c>
      <c r="J47" s="22" t="s">
        <v>36</v>
      </c>
      <c r="K47" s="19"/>
      <c r="L47" s="19" t="s">
        <v>195</v>
      </c>
    </row>
    <row r="48" spans="1:12" ht="89.25">
      <c r="A48" s="4">
        <v>201</v>
      </c>
      <c r="B48" s="7" t="s">
        <v>13</v>
      </c>
      <c r="C48" s="6" t="s">
        <v>296</v>
      </c>
      <c r="D48" s="8" t="s">
        <v>339</v>
      </c>
      <c r="E48" s="8" t="s">
        <v>340</v>
      </c>
      <c r="F48" s="5" t="s">
        <v>11</v>
      </c>
      <c r="G48" s="5" t="s">
        <v>12</v>
      </c>
      <c r="H48" s="4" t="s">
        <v>687</v>
      </c>
      <c r="I48" s="28" t="s">
        <v>135</v>
      </c>
      <c r="J48" s="22" t="s">
        <v>36</v>
      </c>
      <c r="K48" s="19"/>
      <c r="L48" s="19" t="s">
        <v>195</v>
      </c>
    </row>
    <row r="49" spans="1:12" ht="63.75">
      <c r="A49" s="4">
        <v>2</v>
      </c>
      <c r="B49" s="9" t="s">
        <v>232</v>
      </c>
      <c r="C49" s="6" t="s">
        <v>235</v>
      </c>
      <c r="D49" s="8" t="s">
        <v>339</v>
      </c>
      <c r="E49" s="8" t="s">
        <v>340</v>
      </c>
      <c r="F49" s="5" t="s">
        <v>233</v>
      </c>
      <c r="G49" s="5" t="s">
        <v>234</v>
      </c>
      <c r="H49" s="4" t="s">
        <v>687</v>
      </c>
      <c r="I49" s="28" t="s">
        <v>135</v>
      </c>
      <c r="J49" s="22" t="s">
        <v>36</v>
      </c>
      <c r="K49" s="19"/>
      <c r="L49" s="19" t="s">
        <v>195</v>
      </c>
    </row>
    <row r="50" spans="1:12" ht="127.5">
      <c r="A50" s="4">
        <v>3</v>
      </c>
      <c r="B50" s="9" t="s">
        <v>232</v>
      </c>
      <c r="C50" s="6" t="s">
        <v>235</v>
      </c>
      <c r="D50" s="8" t="s">
        <v>339</v>
      </c>
      <c r="E50" s="8" t="s">
        <v>340</v>
      </c>
      <c r="F50" s="5" t="s">
        <v>236</v>
      </c>
      <c r="G50" s="5" t="s">
        <v>244</v>
      </c>
      <c r="H50" s="4" t="s">
        <v>687</v>
      </c>
      <c r="I50" s="28" t="s">
        <v>135</v>
      </c>
      <c r="J50" s="22" t="s">
        <v>36</v>
      </c>
      <c r="K50" s="19"/>
      <c r="L50" s="19" t="s">
        <v>195</v>
      </c>
    </row>
    <row r="51" spans="1:12" ht="114.75">
      <c r="A51" s="4">
        <v>7</v>
      </c>
      <c r="B51" s="7" t="s">
        <v>253</v>
      </c>
      <c r="C51" s="6" t="s">
        <v>235</v>
      </c>
      <c r="D51" s="8" t="s">
        <v>339</v>
      </c>
      <c r="E51" s="8" t="s">
        <v>340</v>
      </c>
      <c r="F51" s="5" t="s">
        <v>252</v>
      </c>
      <c r="G51" s="5" t="s">
        <v>254</v>
      </c>
      <c r="H51" s="4" t="s">
        <v>687</v>
      </c>
      <c r="I51" s="28" t="s">
        <v>135</v>
      </c>
      <c r="J51" s="22" t="s">
        <v>36</v>
      </c>
      <c r="K51" s="19"/>
      <c r="L51" s="19" t="s">
        <v>195</v>
      </c>
    </row>
    <row r="52" spans="1:12" ht="127.5">
      <c r="A52" s="4">
        <v>23</v>
      </c>
      <c r="B52" s="7" t="s">
        <v>288</v>
      </c>
      <c r="C52" s="6" t="s">
        <v>285</v>
      </c>
      <c r="D52" s="8" t="s">
        <v>339</v>
      </c>
      <c r="E52" s="8" t="s">
        <v>340</v>
      </c>
      <c r="F52" s="5" t="s">
        <v>286</v>
      </c>
      <c r="G52" s="5" t="s">
        <v>287</v>
      </c>
      <c r="H52" s="4" t="s">
        <v>687</v>
      </c>
      <c r="I52" s="28" t="s">
        <v>135</v>
      </c>
      <c r="J52" s="22" t="s">
        <v>36</v>
      </c>
      <c r="K52" s="19"/>
      <c r="L52" s="19" t="s">
        <v>195</v>
      </c>
    </row>
    <row r="53" spans="1:12" ht="76.5">
      <c r="A53" s="4">
        <v>78</v>
      </c>
      <c r="B53" s="7" t="s">
        <v>438</v>
      </c>
      <c r="C53" s="6" t="s">
        <v>435</v>
      </c>
      <c r="D53" s="8" t="s">
        <v>339</v>
      </c>
      <c r="E53" s="8" t="s">
        <v>557</v>
      </c>
      <c r="F53" s="5" t="s">
        <v>436</v>
      </c>
      <c r="G53" s="5" t="s">
        <v>437</v>
      </c>
      <c r="H53" s="4" t="s">
        <v>687</v>
      </c>
      <c r="I53" s="28" t="s">
        <v>135</v>
      </c>
      <c r="J53" s="22" t="s">
        <v>36</v>
      </c>
      <c r="K53" s="19"/>
      <c r="L53" s="19" t="s">
        <v>195</v>
      </c>
    </row>
    <row r="54" spans="1:12" ht="51">
      <c r="A54" s="4">
        <v>31</v>
      </c>
      <c r="B54" s="7" t="s">
        <v>311</v>
      </c>
      <c r="C54" s="6" t="s">
        <v>308</v>
      </c>
      <c r="D54" s="8" t="s">
        <v>339</v>
      </c>
      <c r="E54" s="8" t="s">
        <v>340</v>
      </c>
      <c r="F54" s="5" t="s">
        <v>309</v>
      </c>
      <c r="G54" s="5" t="s">
        <v>310</v>
      </c>
      <c r="H54" s="4" t="s">
        <v>687</v>
      </c>
      <c r="I54" s="28" t="s">
        <v>135</v>
      </c>
      <c r="J54" s="22" t="s">
        <v>36</v>
      </c>
      <c r="K54" s="19"/>
      <c r="L54" s="19" t="s">
        <v>195</v>
      </c>
    </row>
    <row r="55" spans="1:12" ht="63.75">
      <c r="A55" s="4">
        <v>69</v>
      </c>
      <c r="B55" s="7" t="s">
        <v>428</v>
      </c>
      <c r="C55" s="6" t="s">
        <v>423</v>
      </c>
      <c r="D55" s="8" t="s">
        <v>339</v>
      </c>
      <c r="E55" s="8" t="s">
        <v>340</v>
      </c>
      <c r="F55" s="5" t="s">
        <v>424</v>
      </c>
      <c r="G55" s="5" t="s">
        <v>425</v>
      </c>
      <c r="H55" s="4" t="s">
        <v>687</v>
      </c>
      <c r="I55" s="28" t="s">
        <v>135</v>
      </c>
      <c r="J55" s="22" t="s">
        <v>36</v>
      </c>
      <c r="K55" s="19"/>
      <c r="L55" s="19" t="s">
        <v>195</v>
      </c>
    </row>
    <row r="56" spans="1:12" ht="63.75">
      <c r="A56" s="4">
        <v>70</v>
      </c>
      <c r="B56" s="7" t="s">
        <v>428</v>
      </c>
      <c r="C56" s="6" t="s">
        <v>426</v>
      </c>
      <c r="D56" s="8" t="s">
        <v>339</v>
      </c>
      <c r="E56" s="8" t="s">
        <v>340</v>
      </c>
      <c r="F56" s="5" t="s">
        <v>424</v>
      </c>
      <c r="G56" s="5" t="s">
        <v>427</v>
      </c>
      <c r="H56" s="4" t="s">
        <v>687</v>
      </c>
      <c r="I56" s="28" t="s">
        <v>135</v>
      </c>
      <c r="J56" s="22" t="s">
        <v>36</v>
      </c>
      <c r="K56" s="19"/>
      <c r="L56" s="19" t="s">
        <v>195</v>
      </c>
    </row>
    <row r="57" spans="1:12" ht="76.5">
      <c r="A57" s="4">
        <v>216</v>
      </c>
      <c r="B57" s="7" t="s">
        <v>676</v>
      </c>
      <c r="C57" s="7" t="s">
        <v>384</v>
      </c>
      <c r="D57" s="7" t="s">
        <v>339</v>
      </c>
      <c r="E57" s="7" t="s">
        <v>340</v>
      </c>
      <c r="F57" s="12" t="s">
        <v>27</v>
      </c>
      <c r="G57" s="12" t="s">
        <v>28</v>
      </c>
      <c r="H57" s="4" t="s">
        <v>687</v>
      </c>
      <c r="I57" s="28" t="s">
        <v>135</v>
      </c>
      <c r="J57" s="22" t="s">
        <v>36</v>
      </c>
      <c r="K57" s="19"/>
      <c r="L57" s="19" t="s">
        <v>195</v>
      </c>
    </row>
    <row r="58" spans="1:12" ht="76.5">
      <c r="A58" s="4">
        <v>224</v>
      </c>
      <c r="B58" s="7" t="s">
        <v>334</v>
      </c>
      <c r="C58" s="6" t="s">
        <v>330</v>
      </c>
      <c r="D58" s="8" t="s">
        <v>339</v>
      </c>
      <c r="E58" s="8" t="s">
        <v>340</v>
      </c>
      <c r="F58" s="5" t="s">
        <v>331</v>
      </c>
      <c r="G58" s="5" t="s">
        <v>332</v>
      </c>
      <c r="H58" s="4" t="s">
        <v>687</v>
      </c>
      <c r="I58" s="28" t="s">
        <v>135</v>
      </c>
      <c r="J58" s="22" t="s">
        <v>36</v>
      </c>
      <c r="K58" s="19"/>
      <c r="L58" s="19" t="s">
        <v>195</v>
      </c>
    </row>
    <row r="59" spans="1:12" ht="51">
      <c r="A59" s="4">
        <v>182</v>
      </c>
      <c r="B59" s="7" t="s">
        <v>220</v>
      </c>
      <c r="C59" s="6" t="s">
        <v>381</v>
      </c>
      <c r="D59" s="8" t="s">
        <v>339</v>
      </c>
      <c r="E59" s="8" t="s">
        <v>340</v>
      </c>
      <c r="F59" s="5" t="s">
        <v>218</v>
      </c>
      <c r="G59" s="5" t="s">
        <v>219</v>
      </c>
      <c r="H59" s="4" t="s">
        <v>687</v>
      </c>
      <c r="I59" s="28" t="s">
        <v>135</v>
      </c>
      <c r="J59" s="22" t="s">
        <v>36</v>
      </c>
      <c r="K59" s="19"/>
      <c r="L59" s="19" t="s">
        <v>195</v>
      </c>
    </row>
    <row r="60" spans="1:12" ht="51">
      <c r="A60" s="4">
        <v>210</v>
      </c>
      <c r="B60" s="7" t="s">
        <v>21</v>
      </c>
      <c r="C60" s="6" t="s">
        <v>381</v>
      </c>
      <c r="D60" s="8" t="s">
        <v>339</v>
      </c>
      <c r="E60" s="8" t="s">
        <v>557</v>
      </c>
      <c r="F60" s="5" t="s">
        <v>17</v>
      </c>
      <c r="G60" s="18" t="s">
        <v>18</v>
      </c>
      <c r="H60" s="4" t="s">
        <v>687</v>
      </c>
      <c r="I60" s="28" t="s">
        <v>135</v>
      </c>
      <c r="J60" s="22" t="s">
        <v>36</v>
      </c>
      <c r="K60" s="19"/>
      <c r="L60" s="19" t="s">
        <v>195</v>
      </c>
    </row>
    <row r="61" spans="1:12" ht="51">
      <c r="A61" s="4">
        <v>219</v>
      </c>
      <c r="B61" s="7" t="s">
        <v>329</v>
      </c>
      <c r="C61" s="6" t="s">
        <v>381</v>
      </c>
      <c r="D61" s="8" t="s">
        <v>339</v>
      </c>
      <c r="E61" s="8" t="s">
        <v>340</v>
      </c>
      <c r="F61" s="5" t="s">
        <v>31</v>
      </c>
      <c r="G61" s="5" t="s">
        <v>32</v>
      </c>
      <c r="H61" s="4" t="s">
        <v>687</v>
      </c>
      <c r="I61" s="28" t="s">
        <v>135</v>
      </c>
      <c r="J61" s="22" t="s">
        <v>36</v>
      </c>
      <c r="K61" s="19"/>
      <c r="L61" s="19" t="s">
        <v>195</v>
      </c>
    </row>
    <row r="62" spans="1:12" ht="127.5">
      <c r="A62" s="4">
        <v>130</v>
      </c>
      <c r="B62" s="7" t="s">
        <v>543</v>
      </c>
      <c r="C62" s="6" t="s">
        <v>112</v>
      </c>
      <c r="D62" s="8" t="s">
        <v>339</v>
      </c>
      <c r="E62" s="8" t="s">
        <v>340</v>
      </c>
      <c r="F62" s="5" t="s">
        <v>539</v>
      </c>
      <c r="G62" s="5" t="s">
        <v>540</v>
      </c>
      <c r="H62" s="4" t="s">
        <v>687</v>
      </c>
      <c r="I62" s="28" t="s">
        <v>135</v>
      </c>
      <c r="J62" s="22" t="s">
        <v>36</v>
      </c>
      <c r="K62" s="19"/>
      <c r="L62" s="19" t="s">
        <v>195</v>
      </c>
    </row>
    <row r="63" spans="1:12" ht="89.25">
      <c r="A63" s="4">
        <v>99</v>
      </c>
      <c r="B63" s="7" t="s">
        <v>479</v>
      </c>
      <c r="C63" s="6" t="s">
        <v>476</v>
      </c>
      <c r="D63" s="8" t="s">
        <v>339</v>
      </c>
      <c r="E63" s="8" t="s">
        <v>340</v>
      </c>
      <c r="F63" s="5" t="s">
        <v>477</v>
      </c>
      <c r="G63" s="5" t="s">
        <v>478</v>
      </c>
      <c r="H63" s="4" t="s">
        <v>687</v>
      </c>
      <c r="I63" s="28" t="s">
        <v>135</v>
      </c>
      <c r="J63" s="22" t="s">
        <v>36</v>
      </c>
      <c r="K63" s="19"/>
      <c r="L63" s="19" t="s">
        <v>195</v>
      </c>
    </row>
    <row r="64" spans="1:12" ht="51">
      <c r="A64" s="4">
        <v>111</v>
      </c>
      <c r="B64" s="7" t="s">
        <v>72</v>
      </c>
      <c r="C64" s="7" t="s">
        <v>507</v>
      </c>
      <c r="D64" s="7" t="s">
        <v>339</v>
      </c>
      <c r="E64" s="7" t="s">
        <v>340</v>
      </c>
      <c r="F64" s="12" t="s">
        <v>509</v>
      </c>
      <c r="G64" s="12" t="s">
        <v>70</v>
      </c>
      <c r="H64" s="4" t="s">
        <v>687</v>
      </c>
      <c r="I64" s="28" t="s">
        <v>135</v>
      </c>
      <c r="J64" s="22" t="s">
        <v>36</v>
      </c>
      <c r="K64" s="19"/>
      <c r="L64" s="19" t="s">
        <v>195</v>
      </c>
    </row>
    <row r="65" spans="1:12" ht="76.5">
      <c r="A65" s="4">
        <v>174</v>
      </c>
      <c r="B65" s="7" t="s">
        <v>669</v>
      </c>
      <c r="C65" s="6" t="s">
        <v>370</v>
      </c>
      <c r="D65" s="8" t="s">
        <v>339</v>
      </c>
      <c r="E65" s="8" t="s">
        <v>340</v>
      </c>
      <c r="F65" s="5" t="s">
        <v>371</v>
      </c>
      <c r="G65" s="5" t="s">
        <v>372</v>
      </c>
      <c r="H65" s="4" t="s">
        <v>687</v>
      </c>
      <c r="I65" s="28" t="s">
        <v>135</v>
      </c>
      <c r="J65" s="22" t="s">
        <v>36</v>
      </c>
      <c r="K65" s="19"/>
      <c r="L65" s="19" t="s">
        <v>195</v>
      </c>
    </row>
    <row r="66" spans="1:12" ht="63.75">
      <c r="A66" s="4">
        <v>177</v>
      </c>
      <c r="B66" s="7" t="s">
        <v>647</v>
      </c>
      <c r="C66" s="7" t="s">
        <v>648</v>
      </c>
      <c r="D66" s="7" t="s">
        <v>339</v>
      </c>
      <c r="E66" s="7" t="s">
        <v>340</v>
      </c>
      <c r="F66" s="12" t="s">
        <v>649</v>
      </c>
      <c r="G66" s="12" t="s">
        <v>650</v>
      </c>
      <c r="H66" s="4" t="s">
        <v>687</v>
      </c>
      <c r="I66" s="28" t="s">
        <v>135</v>
      </c>
      <c r="J66" s="22" t="s">
        <v>36</v>
      </c>
      <c r="K66" s="19"/>
      <c r="L66" s="19" t="s">
        <v>195</v>
      </c>
    </row>
    <row r="67" spans="1:12" ht="51">
      <c r="A67" s="4">
        <v>279</v>
      </c>
      <c r="B67" s="7" t="s">
        <v>473</v>
      </c>
      <c r="C67" s="6" t="s">
        <v>279</v>
      </c>
      <c r="D67" s="8" t="s">
        <v>339</v>
      </c>
      <c r="E67" s="8" t="s">
        <v>340</v>
      </c>
      <c r="F67" s="5" t="s">
        <v>470</v>
      </c>
      <c r="G67" s="5" t="s">
        <v>471</v>
      </c>
      <c r="H67" s="4" t="s">
        <v>687</v>
      </c>
      <c r="I67" s="28" t="s">
        <v>135</v>
      </c>
      <c r="J67" s="22" t="s">
        <v>36</v>
      </c>
      <c r="K67" s="19"/>
      <c r="L67" s="19" t="s">
        <v>195</v>
      </c>
    </row>
    <row r="68" spans="1:12" ht="51">
      <c r="A68" s="4">
        <v>115</v>
      </c>
      <c r="B68" s="7" t="s">
        <v>81</v>
      </c>
      <c r="C68" s="6" t="s">
        <v>78</v>
      </c>
      <c r="D68" s="8" t="s">
        <v>339</v>
      </c>
      <c r="E68" s="8" t="s">
        <v>340</v>
      </c>
      <c r="F68" s="5" t="s">
        <v>79</v>
      </c>
      <c r="G68" s="5" t="s">
        <v>80</v>
      </c>
      <c r="H68" s="4" t="s">
        <v>687</v>
      </c>
      <c r="I68" s="28" t="s">
        <v>135</v>
      </c>
      <c r="J68" s="22" t="s">
        <v>36</v>
      </c>
      <c r="K68" s="19"/>
      <c r="L68" s="19" t="s">
        <v>195</v>
      </c>
    </row>
    <row r="69" spans="1:12" ht="51">
      <c r="A69" s="4">
        <v>97</v>
      </c>
      <c r="B69" s="7" t="s">
        <v>475</v>
      </c>
      <c r="C69" s="7" t="s">
        <v>187</v>
      </c>
      <c r="D69" s="7" t="s">
        <v>339</v>
      </c>
      <c r="E69" s="7" t="s">
        <v>340</v>
      </c>
      <c r="F69" s="12" t="s">
        <v>188</v>
      </c>
      <c r="G69" s="12" t="s">
        <v>189</v>
      </c>
      <c r="H69" s="4" t="s">
        <v>687</v>
      </c>
      <c r="I69" s="28" t="s">
        <v>135</v>
      </c>
      <c r="J69" s="22" t="s">
        <v>36</v>
      </c>
      <c r="K69" s="19"/>
      <c r="L69" s="19" t="s">
        <v>195</v>
      </c>
    </row>
    <row r="70" spans="1:12" ht="51">
      <c r="A70" s="4">
        <v>92</v>
      </c>
      <c r="B70" s="7" t="s">
        <v>458</v>
      </c>
      <c r="C70" s="6" t="s">
        <v>454</v>
      </c>
      <c r="D70" s="8" t="s">
        <v>339</v>
      </c>
      <c r="E70" s="8" t="s">
        <v>340</v>
      </c>
      <c r="F70" s="5" t="s">
        <v>455</v>
      </c>
      <c r="G70" s="5" t="s">
        <v>456</v>
      </c>
      <c r="H70" s="4" t="s">
        <v>687</v>
      </c>
      <c r="I70" s="28" t="s">
        <v>135</v>
      </c>
      <c r="J70" s="22" t="s">
        <v>36</v>
      </c>
      <c r="K70" s="19"/>
      <c r="L70" s="19" t="s">
        <v>195</v>
      </c>
    </row>
    <row r="71" spans="1:12" ht="114.75">
      <c r="A71" s="4">
        <v>40</v>
      </c>
      <c r="B71" s="7" t="s">
        <v>532</v>
      </c>
      <c r="C71" s="6" t="s">
        <v>522</v>
      </c>
      <c r="D71" s="8" t="s">
        <v>523</v>
      </c>
      <c r="E71" s="8" t="s">
        <v>524</v>
      </c>
      <c r="F71" s="5" t="s">
        <v>525</v>
      </c>
      <c r="G71" s="5" t="s">
        <v>526</v>
      </c>
      <c r="H71" s="4" t="s">
        <v>687</v>
      </c>
      <c r="I71" s="28" t="s">
        <v>135</v>
      </c>
      <c r="J71" s="22" t="s">
        <v>36</v>
      </c>
      <c r="K71" s="19"/>
      <c r="L71" s="19" t="s">
        <v>195</v>
      </c>
    </row>
    <row r="72" spans="1:12" ht="63.75">
      <c r="A72" s="4">
        <v>41</v>
      </c>
      <c r="B72" s="7" t="s">
        <v>532</v>
      </c>
      <c r="C72" s="6" t="s">
        <v>527</v>
      </c>
      <c r="D72" s="8" t="s">
        <v>339</v>
      </c>
      <c r="E72" s="8" t="s">
        <v>340</v>
      </c>
      <c r="F72" s="5" t="s">
        <v>528</v>
      </c>
      <c r="G72" s="5" t="s">
        <v>529</v>
      </c>
      <c r="H72" s="4" t="s">
        <v>687</v>
      </c>
      <c r="I72" s="28" t="s">
        <v>135</v>
      </c>
      <c r="J72" s="22" t="s">
        <v>36</v>
      </c>
      <c r="K72" s="19"/>
      <c r="L72" s="19" t="s">
        <v>195</v>
      </c>
    </row>
    <row r="73" spans="1:12" ht="178.5">
      <c r="A73" s="4">
        <v>107</v>
      </c>
      <c r="B73" s="7" t="s">
        <v>499</v>
      </c>
      <c r="C73" s="7" t="s">
        <v>500</v>
      </c>
      <c r="D73" s="7" t="s">
        <v>339</v>
      </c>
      <c r="E73" s="7" t="s">
        <v>340</v>
      </c>
      <c r="F73" s="12" t="s">
        <v>501</v>
      </c>
      <c r="G73" s="12" t="s">
        <v>502</v>
      </c>
      <c r="H73" s="4" t="s">
        <v>687</v>
      </c>
      <c r="I73" s="28" t="s">
        <v>135</v>
      </c>
      <c r="J73" s="22" t="s">
        <v>36</v>
      </c>
      <c r="K73" s="19"/>
      <c r="L73" s="19" t="s">
        <v>195</v>
      </c>
    </row>
    <row r="74" spans="1:12" ht="89.25">
      <c r="A74" s="4">
        <v>187</v>
      </c>
      <c r="B74" s="7" t="s">
        <v>259</v>
      </c>
      <c r="C74" s="6" t="s">
        <v>242</v>
      </c>
      <c r="D74" s="8" t="s">
        <v>339</v>
      </c>
      <c r="E74" s="8" t="s">
        <v>557</v>
      </c>
      <c r="F74" s="5" t="s">
        <v>243</v>
      </c>
      <c r="G74" s="5" t="s">
        <v>255</v>
      </c>
      <c r="H74" s="4" t="s">
        <v>687</v>
      </c>
      <c r="I74" s="28" t="s">
        <v>135</v>
      </c>
      <c r="J74" s="22" t="s">
        <v>36</v>
      </c>
      <c r="K74" s="19"/>
      <c r="L74" s="19" t="s">
        <v>195</v>
      </c>
    </row>
    <row r="75" spans="1:12" ht="51">
      <c r="A75" s="4">
        <v>116</v>
      </c>
      <c r="B75" s="7" t="s">
        <v>88</v>
      </c>
      <c r="C75" s="6" t="s">
        <v>82</v>
      </c>
      <c r="D75" s="8" t="s">
        <v>339</v>
      </c>
      <c r="E75" s="8" t="s">
        <v>340</v>
      </c>
      <c r="F75" s="5" t="s">
        <v>83</v>
      </c>
      <c r="G75" s="5" t="s">
        <v>84</v>
      </c>
      <c r="H75" s="4" t="s">
        <v>687</v>
      </c>
      <c r="I75" s="28" t="s">
        <v>135</v>
      </c>
      <c r="J75" s="22" t="s">
        <v>36</v>
      </c>
      <c r="K75" s="19"/>
      <c r="L75" s="19" t="s">
        <v>195</v>
      </c>
    </row>
    <row r="76" spans="1:12" ht="63.75">
      <c r="A76" s="4">
        <v>255</v>
      </c>
      <c r="B76" s="7" t="s">
        <v>406</v>
      </c>
      <c r="C76" s="6" t="s">
        <v>403</v>
      </c>
      <c r="D76" s="8" t="s">
        <v>339</v>
      </c>
      <c r="E76" s="8" t="s">
        <v>340</v>
      </c>
      <c r="F76" s="5" t="s">
        <v>404</v>
      </c>
      <c r="G76" s="5" t="s">
        <v>405</v>
      </c>
      <c r="H76" s="4" t="s">
        <v>687</v>
      </c>
      <c r="I76" s="28" t="s">
        <v>135</v>
      </c>
      <c r="J76" s="22" t="s">
        <v>36</v>
      </c>
      <c r="K76" s="19"/>
      <c r="L76" s="19" t="s">
        <v>195</v>
      </c>
    </row>
    <row r="77" spans="1:12" ht="51">
      <c r="A77" s="4">
        <v>135</v>
      </c>
      <c r="B77" s="7" t="s">
        <v>555</v>
      </c>
      <c r="C77" s="6" t="s">
        <v>549</v>
      </c>
      <c r="D77" s="8" t="s">
        <v>339</v>
      </c>
      <c r="E77" s="8" t="s">
        <v>340</v>
      </c>
      <c r="F77" s="5" t="s">
        <v>551</v>
      </c>
      <c r="G77" s="5" t="s">
        <v>552</v>
      </c>
      <c r="H77" s="4" t="s">
        <v>687</v>
      </c>
      <c r="I77" s="28" t="s">
        <v>135</v>
      </c>
      <c r="J77" s="22" t="s">
        <v>36</v>
      </c>
      <c r="K77" s="19"/>
      <c r="L77" s="19" t="s">
        <v>195</v>
      </c>
    </row>
    <row r="78" spans="1:12" ht="63.75">
      <c r="A78" s="4">
        <v>184</v>
      </c>
      <c r="B78" s="7" t="s">
        <v>225</v>
      </c>
      <c r="C78" s="6"/>
      <c r="D78" s="8"/>
      <c r="E78" s="8"/>
      <c r="F78" s="5" t="s">
        <v>224</v>
      </c>
      <c r="G78" s="5" t="s">
        <v>234</v>
      </c>
      <c r="H78" s="4" t="s">
        <v>687</v>
      </c>
      <c r="I78" s="28" t="s">
        <v>135</v>
      </c>
      <c r="J78" s="22" t="s">
        <v>36</v>
      </c>
      <c r="K78" s="19"/>
      <c r="L78" s="19" t="s">
        <v>195</v>
      </c>
    </row>
    <row r="79" spans="1:12" ht="25.5">
      <c r="A79" s="4">
        <v>25</v>
      </c>
      <c r="B79" s="7" t="s">
        <v>295</v>
      </c>
      <c r="C79" s="6" t="s">
        <v>344</v>
      </c>
      <c r="D79" s="8" t="s">
        <v>339</v>
      </c>
      <c r="E79" s="8" t="s">
        <v>340</v>
      </c>
      <c r="F79" s="5" t="s">
        <v>291</v>
      </c>
      <c r="G79" s="5" t="s">
        <v>292</v>
      </c>
      <c r="H79" s="4" t="s">
        <v>699</v>
      </c>
      <c r="J79" s="20" t="s">
        <v>195</v>
      </c>
      <c r="K79" s="20"/>
      <c r="L79" s="20" t="s">
        <v>195</v>
      </c>
    </row>
    <row r="80" spans="1:12" ht="38.25">
      <c r="A80" s="4">
        <v>101</v>
      </c>
      <c r="B80" s="7" t="s">
        <v>487</v>
      </c>
      <c r="C80" s="6" t="s">
        <v>344</v>
      </c>
      <c r="D80" s="8" t="s">
        <v>339</v>
      </c>
      <c r="E80" s="8" t="s">
        <v>340</v>
      </c>
      <c r="F80" s="5" t="s">
        <v>483</v>
      </c>
      <c r="G80" s="5" t="s">
        <v>484</v>
      </c>
      <c r="H80" s="4" t="s">
        <v>699</v>
      </c>
      <c r="I80" s="28" t="s">
        <v>141</v>
      </c>
      <c r="J80" s="22" t="s">
        <v>140</v>
      </c>
      <c r="K80" s="20"/>
      <c r="L80" s="20" t="s">
        <v>195</v>
      </c>
    </row>
    <row r="81" spans="1:12" ht="89.25">
      <c r="A81" s="4">
        <v>149</v>
      </c>
      <c r="B81" s="7" t="s">
        <v>173</v>
      </c>
      <c r="C81" s="6" t="s">
        <v>344</v>
      </c>
      <c r="D81" s="8" t="s">
        <v>339</v>
      </c>
      <c r="E81" s="8" t="s">
        <v>340</v>
      </c>
      <c r="F81" s="5" t="s">
        <v>157</v>
      </c>
      <c r="G81" s="5" t="s">
        <v>158</v>
      </c>
      <c r="H81" s="4" t="s">
        <v>699</v>
      </c>
      <c r="J81" s="20">
        <f>IF(FALSE,"Comment Declined","")</f>
      </c>
      <c r="K81" s="20"/>
      <c r="L81" s="20" t="s">
        <v>195</v>
      </c>
    </row>
    <row r="82" spans="1:12" ht="51">
      <c r="A82" s="4">
        <v>189</v>
      </c>
      <c r="B82" s="7" t="s">
        <v>259</v>
      </c>
      <c r="C82" s="6" t="s">
        <v>344</v>
      </c>
      <c r="D82" s="8" t="s">
        <v>339</v>
      </c>
      <c r="E82" s="8" t="s">
        <v>557</v>
      </c>
      <c r="F82" s="5" t="s">
        <v>139</v>
      </c>
      <c r="G82" s="5" t="s">
        <v>258</v>
      </c>
      <c r="H82" s="4" t="s">
        <v>699</v>
      </c>
      <c r="J82" s="21" t="s">
        <v>198</v>
      </c>
      <c r="K82" s="21" t="s">
        <v>207</v>
      </c>
      <c r="L82" s="21" t="s">
        <v>198</v>
      </c>
    </row>
    <row r="83" spans="1:12" ht="102">
      <c r="A83" s="4">
        <v>87</v>
      </c>
      <c r="B83" s="7" t="s">
        <v>453</v>
      </c>
      <c r="C83" s="6" t="s">
        <v>338</v>
      </c>
      <c r="D83" s="8" t="s">
        <v>339</v>
      </c>
      <c r="E83" s="8" t="s">
        <v>340</v>
      </c>
      <c r="F83" s="5" t="s">
        <v>451</v>
      </c>
      <c r="G83" s="5" t="s">
        <v>179</v>
      </c>
      <c r="H83" s="4" t="s">
        <v>699</v>
      </c>
      <c r="J83" s="20" t="s">
        <v>195</v>
      </c>
      <c r="K83" s="20"/>
      <c r="L83" s="20" t="s">
        <v>195</v>
      </c>
    </row>
    <row r="84" spans="1:12" ht="76.5">
      <c r="A84" s="4">
        <v>104</v>
      </c>
      <c r="B84" s="7" t="s">
        <v>492</v>
      </c>
      <c r="C84" s="6" t="s">
        <v>338</v>
      </c>
      <c r="D84" s="8" t="s">
        <v>339</v>
      </c>
      <c r="E84" s="8" t="s">
        <v>340</v>
      </c>
      <c r="F84" s="5" t="s">
        <v>490</v>
      </c>
      <c r="G84" s="5" t="s">
        <v>491</v>
      </c>
      <c r="H84" s="4" t="s">
        <v>699</v>
      </c>
      <c r="J84" s="20" t="s">
        <v>195</v>
      </c>
      <c r="K84" s="20"/>
      <c r="L84" s="20" t="s">
        <v>195</v>
      </c>
    </row>
    <row r="85" spans="1:12" ht="38.25">
      <c r="A85" s="4">
        <v>126</v>
      </c>
      <c r="B85" s="7" t="s">
        <v>670</v>
      </c>
      <c r="C85" s="6" t="s">
        <v>338</v>
      </c>
      <c r="D85" s="8" t="s">
        <v>339</v>
      </c>
      <c r="E85" s="8" t="s">
        <v>340</v>
      </c>
      <c r="F85" s="5" t="s">
        <v>451</v>
      </c>
      <c r="G85" s="5" t="s">
        <v>106</v>
      </c>
      <c r="H85" s="4" t="s">
        <v>699</v>
      </c>
      <c r="J85" s="20" t="s">
        <v>195</v>
      </c>
      <c r="K85" s="20"/>
      <c r="L85" s="20" t="s">
        <v>195</v>
      </c>
    </row>
    <row r="86" spans="1:12" ht="51">
      <c r="A86" s="4">
        <v>129</v>
      </c>
      <c r="B86" s="7" t="s">
        <v>111</v>
      </c>
      <c r="C86" s="6" t="s">
        <v>338</v>
      </c>
      <c r="D86" s="8" t="s">
        <v>339</v>
      </c>
      <c r="E86" s="8" t="s">
        <v>340</v>
      </c>
      <c r="F86" s="5" t="s">
        <v>109</v>
      </c>
      <c r="G86" s="5" t="s">
        <v>110</v>
      </c>
      <c r="H86" s="4" t="s">
        <v>699</v>
      </c>
      <c r="J86" s="20" t="s">
        <v>195</v>
      </c>
      <c r="K86" s="20"/>
      <c r="L86" s="20" t="s">
        <v>195</v>
      </c>
    </row>
    <row r="87" spans="1:12" ht="153">
      <c r="A87" s="4">
        <v>134</v>
      </c>
      <c r="B87" s="7" t="s">
        <v>555</v>
      </c>
      <c r="C87" s="6" t="s">
        <v>338</v>
      </c>
      <c r="D87" s="8" t="s">
        <v>339</v>
      </c>
      <c r="E87" s="8" t="s">
        <v>340</v>
      </c>
      <c r="F87" s="5" t="s">
        <v>40</v>
      </c>
      <c r="G87" s="5" t="s">
        <v>550</v>
      </c>
      <c r="H87" s="4" t="s">
        <v>699</v>
      </c>
      <c r="J87" s="20" t="s">
        <v>195</v>
      </c>
      <c r="K87" s="20"/>
      <c r="L87" s="20" t="s">
        <v>195</v>
      </c>
    </row>
    <row r="88" spans="1:12" ht="51">
      <c r="A88" s="4">
        <v>248</v>
      </c>
      <c r="B88" s="7" t="s">
        <v>131</v>
      </c>
      <c r="C88" s="6" t="s">
        <v>338</v>
      </c>
      <c r="D88" s="8" t="s">
        <v>339</v>
      </c>
      <c r="E88" s="8"/>
      <c r="F88" s="5" t="s">
        <v>39</v>
      </c>
      <c r="G88" s="5" t="s">
        <v>120</v>
      </c>
      <c r="H88" s="4" t="s">
        <v>699</v>
      </c>
      <c r="J88" s="20" t="s">
        <v>195</v>
      </c>
      <c r="K88" s="20"/>
      <c r="L88" s="20" t="s">
        <v>195</v>
      </c>
    </row>
    <row r="89" spans="1:12" ht="114.75">
      <c r="A89" s="4">
        <v>278</v>
      </c>
      <c r="B89" s="7" t="s">
        <v>469</v>
      </c>
      <c r="C89" s="6" t="s">
        <v>338</v>
      </c>
      <c r="D89" s="8" t="s">
        <v>339</v>
      </c>
      <c r="E89" s="8" t="s">
        <v>340</v>
      </c>
      <c r="F89" s="5" t="s">
        <v>665</v>
      </c>
      <c r="G89" s="5" t="s">
        <v>468</v>
      </c>
      <c r="H89" s="4" t="s">
        <v>699</v>
      </c>
      <c r="I89" s="29"/>
      <c r="J89" s="20" t="s">
        <v>195</v>
      </c>
      <c r="K89" s="20"/>
      <c r="L89" s="20" t="s">
        <v>195</v>
      </c>
    </row>
    <row r="90" spans="1:12" ht="76.5">
      <c r="A90" s="4">
        <v>28</v>
      </c>
      <c r="B90" s="7" t="s">
        <v>671</v>
      </c>
      <c r="C90" s="6" t="s">
        <v>299</v>
      </c>
      <c r="D90" s="8" t="s">
        <v>339</v>
      </c>
      <c r="E90" s="8" t="s">
        <v>340</v>
      </c>
      <c r="F90" s="5" t="s">
        <v>300</v>
      </c>
      <c r="G90" s="5" t="s">
        <v>301</v>
      </c>
      <c r="H90" s="4" t="s">
        <v>699</v>
      </c>
      <c r="J90" s="20" t="s">
        <v>195</v>
      </c>
      <c r="K90" s="20"/>
      <c r="L90" s="20" t="s">
        <v>195</v>
      </c>
    </row>
    <row r="91" spans="1:12" ht="38.25">
      <c r="A91" s="4">
        <v>137</v>
      </c>
      <c r="B91" s="7" t="s">
        <v>564</v>
      </c>
      <c r="C91" s="6" t="s">
        <v>556</v>
      </c>
      <c r="D91" s="8" t="s">
        <v>339</v>
      </c>
      <c r="E91" s="8" t="s">
        <v>557</v>
      </c>
      <c r="F91" s="5" t="s">
        <v>558</v>
      </c>
      <c r="G91" s="5" t="s">
        <v>559</v>
      </c>
      <c r="H91" s="4" t="s">
        <v>699</v>
      </c>
      <c r="I91" s="28" t="s">
        <v>138</v>
      </c>
      <c r="J91" s="22" t="s">
        <v>140</v>
      </c>
      <c r="K91" s="22" t="s">
        <v>207</v>
      </c>
      <c r="L91" s="21" t="s">
        <v>605</v>
      </c>
    </row>
    <row r="92" spans="1:13" ht="89.25">
      <c r="A92" s="4">
        <v>112</v>
      </c>
      <c r="B92" s="7" t="s">
        <v>72</v>
      </c>
      <c r="C92" s="7" t="s">
        <v>37</v>
      </c>
      <c r="D92" s="7" t="s">
        <v>339</v>
      </c>
      <c r="E92" s="7" t="s">
        <v>340</v>
      </c>
      <c r="F92" s="12" t="s">
        <v>38</v>
      </c>
      <c r="G92" s="12" t="s">
        <v>71</v>
      </c>
      <c r="H92" s="4" t="s">
        <v>699</v>
      </c>
      <c r="J92" s="20" t="s">
        <v>195</v>
      </c>
      <c r="K92" s="20"/>
      <c r="L92" s="20" t="s">
        <v>195</v>
      </c>
      <c r="M92" s="28" t="s">
        <v>58</v>
      </c>
    </row>
    <row r="93" spans="1:12" ht="51">
      <c r="A93" s="4">
        <v>218</v>
      </c>
      <c r="B93" s="7" t="s">
        <v>329</v>
      </c>
      <c r="C93" s="6" t="s">
        <v>381</v>
      </c>
      <c r="D93" s="8" t="s">
        <v>339</v>
      </c>
      <c r="E93" s="8" t="s">
        <v>340</v>
      </c>
      <c r="F93" s="5" t="s">
        <v>29</v>
      </c>
      <c r="G93" s="5" t="s">
        <v>30</v>
      </c>
      <c r="H93" s="4" t="s">
        <v>699</v>
      </c>
      <c r="J93" s="21" t="s">
        <v>198</v>
      </c>
      <c r="K93" s="21" t="s">
        <v>207</v>
      </c>
      <c r="L93" s="21" t="s">
        <v>198</v>
      </c>
    </row>
    <row r="94" spans="1:12" ht="127.5">
      <c r="A94" s="4">
        <v>254</v>
      </c>
      <c r="B94" s="7" t="s">
        <v>402</v>
      </c>
      <c r="C94" s="6" t="s">
        <v>381</v>
      </c>
      <c r="D94" s="8" t="s">
        <v>339</v>
      </c>
      <c r="E94" s="8" t="s">
        <v>340</v>
      </c>
      <c r="F94" s="5" t="s">
        <v>400</v>
      </c>
      <c r="G94" s="5" t="s">
        <v>401</v>
      </c>
      <c r="H94" s="4" t="s">
        <v>699</v>
      </c>
      <c r="J94" s="20" t="s">
        <v>195</v>
      </c>
      <c r="K94" s="20"/>
      <c r="L94" s="20" t="s">
        <v>195</v>
      </c>
    </row>
    <row r="95" spans="1:12" ht="51">
      <c r="A95" s="4">
        <v>124</v>
      </c>
      <c r="B95" s="7" t="s">
        <v>670</v>
      </c>
      <c r="C95" s="6" t="s">
        <v>338</v>
      </c>
      <c r="D95" s="8" t="s">
        <v>339</v>
      </c>
      <c r="E95" s="8" t="s">
        <v>340</v>
      </c>
      <c r="F95" s="5" t="s">
        <v>102</v>
      </c>
      <c r="G95" s="5" t="s">
        <v>103</v>
      </c>
      <c r="H95" s="4" t="s">
        <v>691</v>
      </c>
      <c r="I95" s="28" t="s">
        <v>135</v>
      </c>
      <c r="J95" s="22" t="s">
        <v>36</v>
      </c>
      <c r="K95" s="19"/>
      <c r="L95" s="19" t="s">
        <v>195</v>
      </c>
    </row>
    <row r="96" spans="1:12" ht="114.75">
      <c r="A96" s="4">
        <v>181</v>
      </c>
      <c r="B96" s="7" t="s">
        <v>217</v>
      </c>
      <c r="C96" s="6" t="s">
        <v>338</v>
      </c>
      <c r="D96" s="8" t="s">
        <v>339</v>
      </c>
      <c r="E96" s="8" t="s">
        <v>340</v>
      </c>
      <c r="F96" s="5" t="s">
        <v>215</v>
      </c>
      <c r="G96" s="5" t="s">
        <v>216</v>
      </c>
      <c r="H96" s="4" t="s">
        <v>691</v>
      </c>
      <c r="I96" s="28" t="s">
        <v>135</v>
      </c>
      <c r="J96" s="22" t="s">
        <v>36</v>
      </c>
      <c r="K96" s="19"/>
      <c r="L96" s="19" t="s">
        <v>195</v>
      </c>
    </row>
    <row r="97" spans="1:12" ht="51">
      <c r="A97" s="4">
        <v>164</v>
      </c>
      <c r="B97" s="7" t="s">
        <v>627</v>
      </c>
      <c r="C97" s="6" t="s">
        <v>624</v>
      </c>
      <c r="D97" s="8" t="s">
        <v>339</v>
      </c>
      <c r="E97" s="8" t="s">
        <v>557</v>
      </c>
      <c r="F97" s="5" t="s">
        <v>625</v>
      </c>
      <c r="G97" s="5" t="s">
        <v>626</v>
      </c>
      <c r="H97" s="4" t="s">
        <v>691</v>
      </c>
      <c r="I97" s="28" t="s">
        <v>135</v>
      </c>
      <c r="J97" s="22" t="s">
        <v>36</v>
      </c>
      <c r="K97" s="19"/>
      <c r="L97" s="19" t="s">
        <v>195</v>
      </c>
    </row>
    <row r="98" spans="1:12" ht="25.5">
      <c r="A98" s="4">
        <v>146</v>
      </c>
      <c r="B98" s="7" t="s">
        <v>173</v>
      </c>
      <c r="C98" s="6" t="s">
        <v>556</v>
      </c>
      <c r="D98" s="8" t="s">
        <v>339</v>
      </c>
      <c r="E98" s="8" t="s">
        <v>340</v>
      </c>
      <c r="F98" s="5" t="s">
        <v>151</v>
      </c>
      <c r="G98" s="5" t="s">
        <v>152</v>
      </c>
      <c r="H98" s="4" t="s">
        <v>214</v>
      </c>
      <c r="I98" s="28" t="s">
        <v>593</v>
      </c>
      <c r="J98" s="22" t="s">
        <v>34</v>
      </c>
      <c r="K98" s="22" t="s">
        <v>208</v>
      </c>
      <c r="L98" s="22" t="s">
        <v>143</v>
      </c>
    </row>
    <row r="99" spans="1:12" ht="38.25">
      <c r="A99" s="4">
        <v>100</v>
      </c>
      <c r="B99" s="7" t="s">
        <v>487</v>
      </c>
      <c r="C99" s="6" t="s">
        <v>480</v>
      </c>
      <c r="D99" s="8" t="s">
        <v>339</v>
      </c>
      <c r="E99" s="8" t="s">
        <v>340</v>
      </c>
      <c r="F99" s="5" t="s">
        <v>481</v>
      </c>
      <c r="G99" s="5" t="s">
        <v>482</v>
      </c>
      <c r="H99" s="4" t="s">
        <v>214</v>
      </c>
      <c r="I99" s="28" t="s">
        <v>533</v>
      </c>
      <c r="J99" s="22" t="s">
        <v>34</v>
      </c>
      <c r="K99" s="22" t="s">
        <v>203</v>
      </c>
      <c r="L99" s="22" t="s">
        <v>605</v>
      </c>
    </row>
    <row r="100" spans="1:12" ht="63.75">
      <c r="A100" s="4">
        <v>105</v>
      </c>
      <c r="B100" s="7" t="s">
        <v>493</v>
      </c>
      <c r="C100" s="7">
        <v>12</v>
      </c>
      <c r="D100" s="7" t="s">
        <v>339</v>
      </c>
      <c r="E100" s="7" t="s">
        <v>340</v>
      </c>
      <c r="F100" s="12" t="s">
        <v>494</v>
      </c>
      <c r="G100" s="12" t="s">
        <v>495</v>
      </c>
      <c r="H100" s="4" t="s">
        <v>697</v>
      </c>
      <c r="I100" s="28" t="s">
        <v>602</v>
      </c>
      <c r="J100" s="22" t="s">
        <v>34</v>
      </c>
      <c r="K100" s="20" t="s">
        <v>201</v>
      </c>
      <c r="L100" s="20" t="s">
        <v>195</v>
      </c>
    </row>
    <row r="101" spans="1:12" ht="51">
      <c r="A101" s="4">
        <v>33</v>
      </c>
      <c r="B101" s="7" t="s">
        <v>514</v>
      </c>
      <c r="C101" s="6" t="s">
        <v>315</v>
      </c>
      <c r="D101" s="8" t="s">
        <v>316</v>
      </c>
      <c r="E101" s="8" t="s">
        <v>557</v>
      </c>
      <c r="F101" s="5" t="s">
        <v>317</v>
      </c>
      <c r="G101" s="5"/>
      <c r="H101" s="4" t="s">
        <v>697</v>
      </c>
      <c r="I101" s="28" t="s">
        <v>594</v>
      </c>
      <c r="J101" s="4" t="s">
        <v>34</v>
      </c>
      <c r="L101" s="4" t="s">
        <v>700</v>
      </c>
    </row>
    <row r="102" spans="1:12" ht="38.25">
      <c r="A102" s="4">
        <v>122</v>
      </c>
      <c r="B102" s="7" t="s">
        <v>670</v>
      </c>
      <c r="C102" s="6" t="s">
        <v>344</v>
      </c>
      <c r="D102" s="8" t="s">
        <v>339</v>
      </c>
      <c r="E102" s="8" t="s">
        <v>340</v>
      </c>
      <c r="F102" s="5" t="s">
        <v>98</v>
      </c>
      <c r="G102" s="5" t="s">
        <v>99</v>
      </c>
      <c r="H102" s="4" t="s">
        <v>697</v>
      </c>
      <c r="I102" s="28" t="s">
        <v>608</v>
      </c>
      <c r="J102" s="22" t="s">
        <v>34</v>
      </c>
      <c r="K102" s="20" t="s">
        <v>206</v>
      </c>
      <c r="L102" s="20" t="s">
        <v>195</v>
      </c>
    </row>
    <row r="103" spans="1:12" ht="25.5">
      <c r="A103" s="4">
        <v>152</v>
      </c>
      <c r="B103" s="7" t="s">
        <v>173</v>
      </c>
      <c r="C103" s="6" t="s">
        <v>344</v>
      </c>
      <c r="D103" s="8" t="s">
        <v>339</v>
      </c>
      <c r="E103" s="8" t="s">
        <v>340</v>
      </c>
      <c r="F103" s="5" t="s">
        <v>164</v>
      </c>
      <c r="G103" s="5" t="s">
        <v>165</v>
      </c>
      <c r="H103" s="4" t="s">
        <v>697</v>
      </c>
      <c r="I103" s="28" t="s">
        <v>608</v>
      </c>
      <c r="J103" s="22" t="s">
        <v>34</v>
      </c>
      <c r="K103" s="20" t="s">
        <v>206</v>
      </c>
      <c r="L103" s="20" t="s">
        <v>195</v>
      </c>
    </row>
    <row r="104" spans="1:12" ht="89.25">
      <c r="A104" s="4">
        <v>118</v>
      </c>
      <c r="B104" s="7" t="s">
        <v>97</v>
      </c>
      <c r="C104" s="6" t="s">
        <v>89</v>
      </c>
      <c r="D104" s="8" t="s">
        <v>316</v>
      </c>
      <c r="E104" s="8" t="s">
        <v>557</v>
      </c>
      <c r="F104" s="5" t="s">
        <v>90</v>
      </c>
      <c r="G104" s="5" t="s">
        <v>91</v>
      </c>
      <c r="H104" s="4" t="s">
        <v>697</v>
      </c>
      <c r="I104" s="28" t="s">
        <v>595</v>
      </c>
      <c r="J104" s="22" t="s">
        <v>36</v>
      </c>
      <c r="K104" s="22" t="s">
        <v>204</v>
      </c>
      <c r="L104" s="22" t="s">
        <v>195</v>
      </c>
    </row>
    <row r="105" spans="1:12" ht="51">
      <c r="A105" s="4">
        <v>39</v>
      </c>
      <c r="B105" s="7" t="s">
        <v>521</v>
      </c>
      <c r="C105" s="6" t="s">
        <v>518</v>
      </c>
      <c r="D105" s="8" t="s">
        <v>316</v>
      </c>
      <c r="E105" s="8" t="s">
        <v>557</v>
      </c>
      <c r="F105" s="5" t="s">
        <v>519</v>
      </c>
      <c r="G105" s="5" t="s">
        <v>520</v>
      </c>
      <c r="H105" s="4" t="s">
        <v>697</v>
      </c>
      <c r="I105" s="28" t="s">
        <v>594</v>
      </c>
      <c r="J105" s="4" t="s">
        <v>34</v>
      </c>
      <c r="L105" s="4" t="s">
        <v>700</v>
      </c>
    </row>
    <row r="106" spans="1:13" ht="25.5">
      <c r="A106" s="4">
        <v>251</v>
      </c>
      <c r="B106" s="7" t="s">
        <v>131</v>
      </c>
      <c r="C106" s="6" t="s">
        <v>125</v>
      </c>
      <c r="D106" s="8" t="s">
        <v>316</v>
      </c>
      <c r="E106" s="8"/>
      <c r="F106" s="5" t="s">
        <v>126</v>
      </c>
      <c r="G106" s="5" t="s">
        <v>127</v>
      </c>
      <c r="H106" s="4" t="s">
        <v>697</v>
      </c>
      <c r="I106" s="28" t="s">
        <v>594</v>
      </c>
      <c r="J106" s="22" t="s">
        <v>34</v>
      </c>
      <c r="K106" s="22"/>
      <c r="L106" s="22" t="s">
        <v>700</v>
      </c>
      <c r="M106" s="33"/>
    </row>
    <row r="107" spans="1:13" ht="25.5">
      <c r="A107" s="4">
        <v>252</v>
      </c>
      <c r="B107" s="7" t="s">
        <v>131</v>
      </c>
      <c r="C107" s="6" t="s">
        <v>128</v>
      </c>
      <c r="D107" s="8" t="s">
        <v>316</v>
      </c>
      <c r="E107" s="8"/>
      <c r="F107" s="5" t="s">
        <v>129</v>
      </c>
      <c r="G107" s="5" t="s">
        <v>130</v>
      </c>
      <c r="H107" s="4" t="s">
        <v>697</v>
      </c>
      <c r="I107" s="28" t="s">
        <v>607</v>
      </c>
      <c r="J107" s="22" t="s">
        <v>34</v>
      </c>
      <c r="K107" s="22" t="s">
        <v>208</v>
      </c>
      <c r="L107" s="22" t="s">
        <v>605</v>
      </c>
      <c r="M107" s="33"/>
    </row>
    <row r="108" spans="1:12" ht="38.25">
      <c r="A108" s="4">
        <v>170</v>
      </c>
      <c r="B108" s="7" t="s">
        <v>646</v>
      </c>
      <c r="C108" s="6" t="s">
        <v>640</v>
      </c>
      <c r="D108" s="8" t="s">
        <v>316</v>
      </c>
      <c r="E108" s="8" t="s">
        <v>557</v>
      </c>
      <c r="F108" s="17" t="s">
        <v>641</v>
      </c>
      <c r="G108" s="5" t="s">
        <v>642</v>
      </c>
      <c r="H108" s="4" t="s">
        <v>697</v>
      </c>
      <c r="I108" s="28" t="s">
        <v>594</v>
      </c>
      <c r="J108" s="22" t="s">
        <v>34</v>
      </c>
      <c r="K108" s="22"/>
      <c r="L108" s="22" t="s">
        <v>700</v>
      </c>
    </row>
    <row r="109" spans="1:12" ht="38.25">
      <c r="A109" s="4">
        <v>171</v>
      </c>
      <c r="B109" s="7" t="s">
        <v>646</v>
      </c>
      <c r="C109" s="6" t="s">
        <v>643</v>
      </c>
      <c r="D109" s="8" t="s">
        <v>316</v>
      </c>
      <c r="E109" s="8" t="s">
        <v>557</v>
      </c>
      <c r="F109" s="17" t="s">
        <v>644</v>
      </c>
      <c r="G109" s="5" t="s">
        <v>645</v>
      </c>
      <c r="H109" s="4" t="s">
        <v>697</v>
      </c>
      <c r="I109" s="28" t="s">
        <v>594</v>
      </c>
      <c r="J109" s="22" t="s">
        <v>34</v>
      </c>
      <c r="K109" s="22"/>
      <c r="L109" s="22" t="s">
        <v>700</v>
      </c>
    </row>
    <row r="110" spans="1:12" ht="51">
      <c r="A110" s="4">
        <v>193</v>
      </c>
      <c r="B110" s="7" t="s">
        <v>672</v>
      </c>
      <c r="C110" s="6" t="s">
        <v>381</v>
      </c>
      <c r="D110" s="8" t="s">
        <v>316</v>
      </c>
      <c r="E110" s="8" t="s">
        <v>557</v>
      </c>
      <c r="F110" s="5" t="s">
        <v>266</v>
      </c>
      <c r="G110" s="5" t="s">
        <v>267</v>
      </c>
      <c r="H110" s="4" t="s">
        <v>697</v>
      </c>
      <c r="I110" s="28" t="s">
        <v>596</v>
      </c>
      <c r="J110" s="22" t="s">
        <v>34</v>
      </c>
      <c r="K110" s="22"/>
      <c r="L110" s="22" t="s">
        <v>198</v>
      </c>
    </row>
    <row r="111" spans="1:12" ht="51">
      <c r="A111" s="4">
        <v>10</v>
      </c>
      <c r="B111" s="7" t="s">
        <v>731</v>
      </c>
      <c r="C111" s="6" t="s">
        <v>706</v>
      </c>
      <c r="D111" s="8" t="s">
        <v>339</v>
      </c>
      <c r="E111" s="8" t="s">
        <v>340</v>
      </c>
      <c r="F111" s="5" t="s">
        <v>707</v>
      </c>
      <c r="G111" s="5" t="s">
        <v>708</v>
      </c>
      <c r="H111" s="4" t="s">
        <v>697</v>
      </c>
      <c r="I111" s="28" t="s">
        <v>594</v>
      </c>
      <c r="J111" s="22" t="s">
        <v>34</v>
      </c>
      <c r="K111" s="22"/>
      <c r="L111" s="22" t="s">
        <v>700</v>
      </c>
    </row>
    <row r="112" spans="1:12" ht="38.25">
      <c r="A112" s="4">
        <v>64</v>
      </c>
      <c r="B112" s="7" t="s">
        <v>428</v>
      </c>
      <c r="C112" s="6" t="s">
        <v>584</v>
      </c>
      <c r="D112" s="8" t="s">
        <v>316</v>
      </c>
      <c r="E112" s="8" t="s">
        <v>557</v>
      </c>
      <c r="F112" s="5" t="s">
        <v>585</v>
      </c>
      <c r="G112" s="5" t="s">
        <v>586</v>
      </c>
      <c r="H112" s="4" t="s">
        <v>697</v>
      </c>
      <c r="I112" s="28" t="s">
        <v>594</v>
      </c>
      <c r="J112" s="22" t="s">
        <v>34</v>
      </c>
      <c r="K112" s="22"/>
      <c r="L112" s="22" t="s">
        <v>700</v>
      </c>
    </row>
    <row r="113" spans="1:12" ht="38.25">
      <c r="A113" s="4">
        <v>231</v>
      </c>
      <c r="B113" s="7" t="s">
        <v>359</v>
      </c>
      <c r="C113" s="6" t="s">
        <v>354</v>
      </c>
      <c r="D113" s="8" t="s">
        <v>316</v>
      </c>
      <c r="E113" s="8" t="s">
        <v>557</v>
      </c>
      <c r="F113" s="5" t="s">
        <v>355</v>
      </c>
      <c r="G113" s="5" t="s">
        <v>356</v>
      </c>
      <c r="H113" s="4" t="s">
        <v>697</v>
      </c>
      <c r="I113" s="28" t="s">
        <v>594</v>
      </c>
      <c r="J113" s="22" t="s">
        <v>34</v>
      </c>
      <c r="K113" s="22"/>
      <c r="L113" s="22" t="s">
        <v>700</v>
      </c>
    </row>
    <row r="114" spans="1:12" ht="25.5">
      <c r="A114" s="4">
        <v>65</v>
      </c>
      <c r="B114" s="7" t="s">
        <v>428</v>
      </c>
      <c r="C114" s="6" t="s">
        <v>587</v>
      </c>
      <c r="D114" s="8" t="s">
        <v>316</v>
      </c>
      <c r="E114" s="8" t="s">
        <v>557</v>
      </c>
      <c r="F114" s="5" t="s">
        <v>588</v>
      </c>
      <c r="G114" s="5" t="s">
        <v>589</v>
      </c>
      <c r="H114" s="4" t="s">
        <v>697</v>
      </c>
      <c r="I114" s="28" t="s">
        <v>594</v>
      </c>
      <c r="J114" s="22" t="s">
        <v>34</v>
      </c>
      <c r="K114" s="22"/>
      <c r="L114" s="22" t="s">
        <v>700</v>
      </c>
    </row>
    <row r="115" spans="1:12" ht="25.5">
      <c r="A115" s="4">
        <v>230</v>
      </c>
      <c r="B115" s="7" t="s">
        <v>359</v>
      </c>
      <c r="C115" s="6" t="s">
        <v>351</v>
      </c>
      <c r="D115" s="8" t="s">
        <v>316</v>
      </c>
      <c r="E115" s="8" t="s">
        <v>557</v>
      </c>
      <c r="F115" s="5" t="s">
        <v>352</v>
      </c>
      <c r="G115" s="5" t="s">
        <v>353</v>
      </c>
      <c r="H115" s="4" t="s">
        <v>697</v>
      </c>
      <c r="I115" s="28" t="s">
        <v>594</v>
      </c>
      <c r="J115" s="22" t="s">
        <v>34</v>
      </c>
      <c r="K115" s="22"/>
      <c r="L115" s="22" t="s">
        <v>700</v>
      </c>
    </row>
    <row r="116" spans="1:13" ht="76.5">
      <c r="A116" s="4">
        <v>117</v>
      </c>
      <c r="B116" s="7" t="s">
        <v>88</v>
      </c>
      <c r="C116" s="6" t="s">
        <v>85</v>
      </c>
      <c r="D116" s="8" t="s">
        <v>339</v>
      </c>
      <c r="E116" s="8" t="s">
        <v>340</v>
      </c>
      <c r="F116" s="5" t="s">
        <v>86</v>
      </c>
      <c r="G116" s="5" t="s">
        <v>87</v>
      </c>
      <c r="H116" s="4" t="s">
        <v>697</v>
      </c>
      <c r="I116" s="28" t="s">
        <v>597</v>
      </c>
      <c r="J116" s="22" t="s">
        <v>140</v>
      </c>
      <c r="K116" s="22"/>
      <c r="L116" s="22" t="s">
        <v>605</v>
      </c>
      <c r="M116" s="32"/>
    </row>
    <row r="117" spans="1:12" ht="25.5">
      <c r="A117" s="4">
        <v>165</v>
      </c>
      <c r="B117" s="7" t="s">
        <v>646</v>
      </c>
      <c r="C117" s="6" t="s">
        <v>628</v>
      </c>
      <c r="D117" s="8" t="s">
        <v>316</v>
      </c>
      <c r="E117" s="8" t="s">
        <v>557</v>
      </c>
      <c r="F117" s="5" t="s">
        <v>629</v>
      </c>
      <c r="G117" s="5" t="s">
        <v>630</v>
      </c>
      <c r="H117" s="4" t="s">
        <v>697</v>
      </c>
      <c r="I117" s="28" t="s">
        <v>594</v>
      </c>
      <c r="J117" s="22" t="s">
        <v>34</v>
      </c>
      <c r="K117" s="22"/>
      <c r="L117" s="22" t="s">
        <v>700</v>
      </c>
    </row>
    <row r="118" spans="1:12" ht="25.5">
      <c r="A118" s="4">
        <v>166</v>
      </c>
      <c r="B118" s="7" t="s">
        <v>646</v>
      </c>
      <c r="C118" s="6" t="s">
        <v>628</v>
      </c>
      <c r="D118" s="8" t="s">
        <v>316</v>
      </c>
      <c r="E118" s="8" t="s">
        <v>557</v>
      </c>
      <c r="F118" s="5" t="s">
        <v>631</v>
      </c>
      <c r="G118" s="5" t="s">
        <v>632</v>
      </c>
      <c r="H118" s="4" t="s">
        <v>697</v>
      </c>
      <c r="I118" s="28" t="s">
        <v>594</v>
      </c>
      <c r="J118" s="22" t="s">
        <v>34</v>
      </c>
      <c r="K118" s="22"/>
      <c r="L118" s="22" t="s">
        <v>700</v>
      </c>
    </row>
    <row r="119" spans="1:12" ht="38.25">
      <c r="A119" s="4">
        <v>167</v>
      </c>
      <c r="B119" s="7" t="s">
        <v>646</v>
      </c>
      <c r="C119" s="6" t="s">
        <v>633</v>
      </c>
      <c r="D119" s="8" t="s">
        <v>316</v>
      </c>
      <c r="E119" s="8" t="s">
        <v>557</v>
      </c>
      <c r="F119" s="5" t="s">
        <v>634</v>
      </c>
      <c r="G119" s="5" t="s">
        <v>635</v>
      </c>
      <c r="H119" s="4" t="s">
        <v>697</v>
      </c>
      <c r="I119" s="28" t="s">
        <v>594</v>
      </c>
      <c r="J119" s="22" t="s">
        <v>34</v>
      </c>
      <c r="K119" s="22"/>
      <c r="L119" s="22" t="s">
        <v>700</v>
      </c>
    </row>
    <row r="120" spans="1:12" ht="38.25">
      <c r="A120" s="4">
        <v>168</v>
      </c>
      <c r="B120" s="7" t="s">
        <v>646</v>
      </c>
      <c r="C120" s="6" t="s">
        <v>633</v>
      </c>
      <c r="D120" s="8" t="s">
        <v>316</v>
      </c>
      <c r="E120" s="8" t="s">
        <v>557</v>
      </c>
      <c r="F120" s="5" t="s">
        <v>636</v>
      </c>
      <c r="G120" s="5" t="s">
        <v>637</v>
      </c>
      <c r="H120" s="4" t="s">
        <v>697</v>
      </c>
      <c r="I120" s="28" t="s">
        <v>594</v>
      </c>
      <c r="J120" s="22" t="s">
        <v>34</v>
      </c>
      <c r="K120" s="22"/>
      <c r="L120" s="22" t="s">
        <v>700</v>
      </c>
    </row>
    <row r="121" spans="1:13" ht="63.75">
      <c r="A121" s="4">
        <v>162</v>
      </c>
      <c r="B121" s="7" t="s">
        <v>627</v>
      </c>
      <c r="C121" s="6" t="s">
        <v>620</v>
      </c>
      <c r="D121" s="8" t="s">
        <v>339</v>
      </c>
      <c r="E121" s="8" t="s">
        <v>557</v>
      </c>
      <c r="F121" s="5" t="s">
        <v>621</v>
      </c>
      <c r="G121" s="5" t="s">
        <v>622</v>
      </c>
      <c r="H121" s="4" t="s">
        <v>697</v>
      </c>
      <c r="I121" s="28" t="s">
        <v>598</v>
      </c>
      <c r="J121" s="22" t="s">
        <v>140</v>
      </c>
      <c r="K121" s="22"/>
      <c r="L121" s="22" t="s">
        <v>605</v>
      </c>
      <c r="M121" s="32"/>
    </row>
    <row r="122" spans="1:12" ht="204">
      <c r="A122" s="4">
        <v>215</v>
      </c>
      <c r="B122" s="7" t="s">
        <v>26</v>
      </c>
      <c r="C122" s="6" t="s">
        <v>338</v>
      </c>
      <c r="D122" s="8" t="s">
        <v>339</v>
      </c>
      <c r="E122" s="8" t="s">
        <v>340</v>
      </c>
      <c r="F122" s="12" t="s">
        <v>661</v>
      </c>
      <c r="G122" s="12" t="s">
        <v>25</v>
      </c>
      <c r="H122" s="4" t="s">
        <v>701</v>
      </c>
      <c r="I122" s="28" t="s">
        <v>192</v>
      </c>
      <c r="J122" s="22" t="s">
        <v>36</v>
      </c>
      <c r="K122" s="22"/>
      <c r="L122" s="22" t="s">
        <v>196</v>
      </c>
    </row>
    <row r="123" spans="1:12" ht="89.25">
      <c r="A123" s="4">
        <v>58</v>
      </c>
      <c r="B123" s="7" t="s">
        <v>583</v>
      </c>
      <c r="C123" s="6" t="s">
        <v>580</v>
      </c>
      <c r="D123" s="8" t="s">
        <v>316</v>
      </c>
      <c r="E123" s="8" t="s">
        <v>340</v>
      </c>
      <c r="F123" s="5" t="s">
        <v>581</v>
      </c>
      <c r="G123" s="5" t="s">
        <v>582</v>
      </c>
      <c r="H123" s="4" t="s">
        <v>701</v>
      </c>
      <c r="I123" s="28" t="s">
        <v>599</v>
      </c>
      <c r="J123" s="22" t="s">
        <v>34</v>
      </c>
      <c r="K123" s="22"/>
      <c r="L123" s="22" t="s">
        <v>196</v>
      </c>
    </row>
    <row r="124" spans="1:12" ht="89.25">
      <c r="A124" s="4">
        <v>30</v>
      </c>
      <c r="B124" s="7" t="s">
        <v>307</v>
      </c>
      <c r="C124" s="6" t="s">
        <v>296</v>
      </c>
      <c r="D124" s="8" t="s">
        <v>339</v>
      </c>
      <c r="E124" s="8" t="s">
        <v>340</v>
      </c>
      <c r="F124" s="5" t="s">
        <v>305</v>
      </c>
      <c r="G124" s="11" t="s">
        <v>306</v>
      </c>
      <c r="H124" s="4" t="s">
        <v>701</v>
      </c>
      <c r="I124" s="28" t="s">
        <v>192</v>
      </c>
      <c r="J124" s="22" t="s">
        <v>36</v>
      </c>
      <c r="K124" s="22"/>
      <c r="L124" s="22" t="s">
        <v>196</v>
      </c>
    </row>
    <row r="125" spans="1:12" ht="89.25">
      <c r="A125" s="4">
        <v>82</v>
      </c>
      <c r="B125" s="7" t="s">
        <v>441</v>
      </c>
      <c r="C125" s="6" t="s">
        <v>296</v>
      </c>
      <c r="D125" s="8" t="s">
        <v>339</v>
      </c>
      <c r="E125" s="8" t="s">
        <v>340</v>
      </c>
      <c r="F125" s="5" t="s">
        <v>305</v>
      </c>
      <c r="G125" s="11" t="s">
        <v>440</v>
      </c>
      <c r="H125" s="4" t="s">
        <v>701</v>
      </c>
      <c r="I125" s="28" t="s">
        <v>192</v>
      </c>
      <c r="J125" s="22" t="s">
        <v>36</v>
      </c>
      <c r="K125" s="22"/>
      <c r="L125" s="22" t="s">
        <v>196</v>
      </c>
    </row>
    <row r="126" spans="1:12" ht="51">
      <c r="A126" s="4">
        <v>4</v>
      </c>
      <c r="B126" s="9" t="s">
        <v>232</v>
      </c>
      <c r="C126" s="6" t="s">
        <v>235</v>
      </c>
      <c r="D126" s="8" t="s">
        <v>339</v>
      </c>
      <c r="E126" s="8" t="s">
        <v>340</v>
      </c>
      <c r="F126" s="5" t="s">
        <v>245</v>
      </c>
      <c r="G126" s="5" t="s">
        <v>246</v>
      </c>
      <c r="H126" s="4" t="s">
        <v>701</v>
      </c>
      <c r="I126" s="28" t="s">
        <v>192</v>
      </c>
      <c r="J126" s="22" t="s">
        <v>36</v>
      </c>
      <c r="K126" s="22"/>
      <c r="L126" s="22" t="s">
        <v>195</v>
      </c>
    </row>
    <row r="127" spans="1:12" ht="76.5">
      <c r="A127" s="4">
        <v>47</v>
      </c>
      <c r="B127" s="7" t="s">
        <v>683</v>
      </c>
      <c r="C127" s="6" t="s">
        <v>370</v>
      </c>
      <c r="D127" s="8" t="s">
        <v>339</v>
      </c>
      <c r="E127" s="8" t="s">
        <v>340</v>
      </c>
      <c r="F127" s="5" t="s">
        <v>373</v>
      </c>
      <c r="G127" s="5" t="s">
        <v>374</v>
      </c>
      <c r="H127" s="4" t="s">
        <v>701</v>
      </c>
      <c r="I127" s="28" t="s">
        <v>192</v>
      </c>
      <c r="J127" s="22" t="s">
        <v>36</v>
      </c>
      <c r="K127" s="22"/>
      <c r="L127" s="22" t="s">
        <v>196</v>
      </c>
    </row>
    <row r="128" spans="1:12" ht="51">
      <c r="A128" s="4">
        <v>38</v>
      </c>
      <c r="B128" s="7" t="s">
        <v>521</v>
      </c>
      <c r="C128" s="6" t="s">
        <v>515</v>
      </c>
      <c r="D128" s="8" t="s">
        <v>339</v>
      </c>
      <c r="E128" s="8" t="s">
        <v>557</v>
      </c>
      <c r="F128" s="5" t="s">
        <v>516</v>
      </c>
      <c r="G128" s="5" t="s">
        <v>517</v>
      </c>
      <c r="H128" s="4" t="s">
        <v>701</v>
      </c>
      <c r="I128" s="28" t="s">
        <v>192</v>
      </c>
      <c r="J128" s="22" t="s">
        <v>36</v>
      </c>
      <c r="K128" s="22"/>
      <c r="L128" s="22" t="s">
        <v>196</v>
      </c>
    </row>
    <row r="129" spans="1:12" ht="38.25">
      <c r="A129" s="4">
        <v>136</v>
      </c>
      <c r="B129" s="7" t="s">
        <v>555</v>
      </c>
      <c r="C129" s="6" t="s">
        <v>549</v>
      </c>
      <c r="D129" s="8" t="s">
        <v>339</v>
      </c>
      <c r="E129" s="8" t="s">
        <v>340</v>
      </c>
      <c r="F129" s="5" t="s">
        <v>553</v>
      </c>
      <c r="G129" s="5" t="s">
        <v>554</v>
      </c>
      <c r="H129" s="4" t="s">
        <v>701</v>
      </c>
      <c r="I129" s="28" t="s">
        <v>192</v>
      </c>
      <c r="J129" s="22" t="s">
        <v>36</v>
      </c>
      <c r="K129" s="22"/>
      <c r="L129" s="22" t="s">
        <v>196</v>
      </c>
    </row>
    <row r="130" spans="1:12" ht="25.5">
      <c r="A130" s="4">
        <v>151</v>
      </c>
      <c r="B130" s="7" t="s">
        <v>173</v>
      </c>
      <c r="C130" s="6" t="s">
        <v>161</v>
      </c>
      <c r="D130" s="8" t="s">
        <v>339</v>
      </c>
      <c r="E130" s="8" t="s">
        <v>340</v>
      </c>
      <c r="F130" s="5" t="s">
        <v>162</v>
      </c>
      <c r="G130" s="5" t="s">
        <v>163</v>
      </c>
      <c r="H130" s="4" t="s">
        <v>144</v>
      </c>
      <c r="J130" s="21" t="s">
        <v>198</v>
      </c>
      <c r="K130" s="21" t="s">
        <v>204</v>
      </c>
      <c r="L130" s="21" t="s">
        <v>198</v>
      </c>
    </row>
    <row r="131" spans="1:12" ht="140.25">
      <c r="A131" s="4">
        <v>13</v>
      </c>
      <c r="B131" s="7" t="s">
        <v>731</v>
      </c>
      <c r="C131" s="6" t="s">
        <v>714</v>
      </c>
      <c r="D131" s="8" t="s">
        <v>339</v>
      </c>
      <c r="E131" s="8" t="s">
        <v>340</v>
      </c>
      <c r="F131" s="5" t="s">
        <v>715</v>
      </c>
      <c r="G131" s="5" t="s">
        <v>716</v>
      </c>
      <c r="H131" s="4" t="s">
        <v>144</v>
      </c>
      <c r="J131" s="21" t="s">
        <v>198</v>
      </c>
      <c r="K131" s="21" t="s">
        <v>199</v>
      </c>
      <c r="L131" s="21" t="s">
        <v>198</v>
      </c>
    </row>
    <row r="132" spans="1:12" ht="153">
      <c r="A132" s="4">
        <v>43</v>
      </c>
      <c r="B132" s="7" t="s">
        <v>532</v>
      </c>
      <c r="C132" s="6" t="s">
        <v>344</v>
      </c>
      <c r="D132" s="8" t="s">
        <v>339</v>
      </c>
      <c r="E132" s="8" t="s">
        <v>340</v>
      </c>
      <c r="F132" s="5" t="s">
        <v>41</v>
      </c>
      <c r="G132" s="5" t="s">
        <v>531</v>
      </c>
      <c r="H132" s="4" t="s">
        <v>609</v>
      </c>
      <c r="J132" s="21" t="s">
        <v>198</v>
      </c>
      <c r="K132" s="21" t="s">
        <v>200</v>
      </c>
      <c r="L132" s="21" t="s">
        <v>198</v>
      </c>
    </row>
    <row r="133" spans="1:12" ht="63.75">
      <c r="A133" s="4">
        <v>139</v>
      </c>
      <c r="B133" s="7" t="s">
        <v>564</v>
      </c>
      <c r="C133" s="6" t="s">
        <v>338</v>
      </c>
      <c r="D133" s="8" t="s">
        <v>339</v>
      </c>
      <c r="E133" s="8" t="s">
        <v>557</v>
      </c>
      <c r="F133" s="5" t="s">
        <v>562</v>
      </c>
      <c r="G133" s="5" t="s">
        <v>563</v>
      </c>
      <c r="H133" s="4" t="s">
        <v>609</v>
      </c>
      <c r="J133" s="21" t="s">
        <v>198</v>
      </c>
      <c r="K133" s="21" t="s">
        <v>197</v>
      </c>
      <c r="L133" s="21" t="s">
        <v>198</v>
      </c>
    </row>
    <row r="134" spans="1:12" ht="51">
      <c r="A134" s="4">
        <v>257</v>
      </c>
      <c r="B134" s="7" t="s">
        <v>411</v>
      </c>
      <c r="C134" s="6" t="s">
        <v>338</v>
      </c>
      <c r="D134" s="8" t="s">
        <v>339</v>
      </c>
      <c r="E134" s="8" t="s">
        <v>340</v>
      </c>
      <c r="F134" s="5" t="s">
        <v>407</v>
      </c>
      <c r="G134" s="5" t="s">
        <v>408</v>
      </c>
      <c r="H134" s="4" t="s">
        <v>609</v>
      </c>
      <c r="J134" s="21" t="s">
        <v>198</v>
      </c>
      <c r="K134" s="21" t="s">
        <v>197</v>
      </c>
      <c r="L134" s="21" t="s">
        <v>198</v>
      </c>
    </row>
    <row r="135" spans="1:12" ht="114.75">
      <c r="A135" s="4">
        <v>36</v>
      </c>
      <c r="B135" s="7" t="s">
        <v>514</v>
      </c>
      <c r="C135" s="6" t="s">
        <v>321</v>
      </c>
      <c r="D135" s="8" t="s">
        <v>316</v>
      </c>
      <c r="E135" s="8" t="s">
        <v>557</v>
      </c>
      <c r="F135" s="5" t="s">
        <v>510</v>
      </c>
      <c r="G135" s="5" t="s">
        <v>511</v>
      </c>
      <c r="H135" s="4" t="s">
        <v>609</v>
      </c>
      <c r="J135" s="21" t="s">
        <v>198</v>
      </c>
      <c r="K135" s="21" t="s">
        <v>202</v>
      </c>
      <c r="L135" s="21" t="s">
        <v>198</v>
      </c>
    </row>
    <row r="136" spans="1:12" ht="63.75">
      <c r="A136" s="4">
        <v>154</v>
      </c>
      <c r="B136" s="7" t="s">
        <v>173</v>
      </c>
      <c r="C136" s="6" t="s">
        <v>166</v>
      </c>
      <c r="D136" s="8" t="s">
        <v>339</v>
      </c>
      <c r="E136" s="8" t="s">
        <v>340</v>
      </c>
      <c r="F136" s="5" t="s">
        <v>169</v>
      </c>
      <c r="G136" s="5" t="s">
        <v>170</v>
      </c>
      <c r="H136" s="4" t="s">
        <v>609</v>
      </c>
      <c r="J136" s="21" t="s">
        <v>198</v>
      </c>
      <c r="K136" s="21" t="s">
        <v>197</v>
      </c>
      <c r="L136" s="21" t="s">
        <v>198</v>
      </c>
    </row>
    <row r="137" spans="1:13" ht="76.5">
      <c r="A137" s="4">
        <v>249</v>
      </c>
      <c r="B137" s="7" t="s">
        <v>131</v>
      </c>
      <c r="C137" s="6" t="s">
        <v>344</v>
      </c>
      <c r="D137" s="8" t="s">
        <v>316</v>
      </c>
      <c r="E137" s="8"/>
      <c r="F137" s="5" t="s">
        <v>121</v>
      </c>
      <c r="G137" s="5" t="s">
        <v>122</v>
      </c>
      <c r="H137" s="4" t="s">
        <v>695</v>
      </c>
      <c r="J137" s="23" t="s">
        <v>198</v>
      </c>
      <c r="K137" s="23" t="s">
        <v>213</v>
      </c>
      <c r="L137" s="23" t="s">
        <v>198</v>
      </c>
      <c r="M137" s="32"/>
    </row>
    <row r="138" spans="1:12" ht="114.75">
      <c r="A138" s="4">
        <v>22</v>
      </c>
      <c r="B138" s="7" t="s">
        <v>284</v>
      </c>
      <c r="C138" s="6" t="s">
        <v>344</v>
      </c>
      <c r="D138" s="8" t="s">
        <v>339</v>
      </c>
      <c r="E138" s="8" t="s">
        <v>557</v>
      </c>
      <c r="F138" s="5" t="s">
        <v>282</v>
      </c>
      <c r="G138" s="5" t="s">
        <v>283</v>
      </c>
      <c r="H138" s="4" t="s">
        <v>695</v>
      </c>
      <c r="J138" s="23" t="s">
        <v>195</v>
      </c>
      <c r="K138" s="23"/>
      <c r="L138" s="23" t="s">
        <v>195</v>
      </c>
    </row>
    <row r="139" spans="1:13" ht="127.5">
      <c r="A139" s="4">
        <v>32</v>
      </c>
      <c r="B139" s="7" t="s">
        <v>314</v>
      </c>
      <c r="C139" s="6" t="s">
        <v>344</v>
      </c>
      <c r="D139" s="8" t="s">
        <v>339</v>
      </c>
      <c r="E139" s="8" t="s">
        <v>340</v>
      </c>
      <c r="F139" s="5" t="s">
        <v>312</v>
      </c>
      <c r="G139" s="5" t="s">
        <v>313</v>
      </c>
      <c r="H139" s="4" t="s">
        <v>695</v>
      </c>
      <c r="J139" s="23" t="s">
        <v>195</v>
      </c>
      <c r="K139" s="23"/>
      <c r="L139" s="23" t="s">
        <v>195</v>
      </c>
      <c r="M139" s="28" t="s">
        <v>67</v>
      </c>
    </row>
    <row r="140" spans="1:12" ht="63.75">
      <c r="A140" s="4">
        <v>55</v>
      </c>
      <c r="B140" s="7" t="s">
        <v>673</v>
      </c>
      <c r="C140" s="6" t="s">
        <v>344</v>
      </c>
      <c r="D140" s="8" t="s">
        <v>339</v>
      </c>
      <c r="E140" s="8" t="s">
        <v>340</v>
      </c>
      <c r="F140" s="5" t="s">
        <v>391</v>
      </c>
      <c r="G140" s="5" t="s">
        <v>392</v>
      </c>
      <c r="H140" s="4" t="s">
        <v>695</v>
      </c>
      <c r="J140" s="23" t="s">
        <v>195</v>
      </c>
      <c r="K140" s="23"/>
      <c r="L140" s="23" t="s">
        <v>195</v>
      </c>
    </row>
    <row r="141" spans="1:12" ht="38.25">
      <c r="A141" s="4">
        <v>72</v>
      </c>
      <c r="B141" s="7" t="s">
        <v>431</v>
      </c>
      <c r="C141" s="6" t="s">
        <v>344</v>
      </c>
      <c r="D141" s="8" t="s">
        <v>339</v>
      </c>
      <c r="E141" s="8" t="s">
        <v>340</v>
      </c>
      <c r="F141" s="5" t="s">
        <v>429</v>
      </c>
      <c r="G141" s="5" t="s">
        <v>430</v>
      </c>
      <c r="H141" s="4" t="s">
        <v>695</v>
      </c>
      <c r="J141" s="23" t="s">
        <v>195</v>
      </c>
      <c r="K141" s="23"/>
      <c r="L141" s="23" t="s">
        <v>195</v>
      </c>
    </row>
    <row r="142" spans="1:13" ht="127.5">
      <c r="A142" s="4">
        <v>120</v>
      </c>
      <c r="B142" s="7" t="s">
        <v>97</v>
      </c>
      <c r="C142" s="6" t="s">
        <v>344</v>
      </c>
      <c r="D142" s="8" t="s">
        <v>339</v>
      </c>
      <c r="E142" s="8" t="s">
        <v>340</v>
      </c>
      <c r="F142" s="5" t="s">
        <v>93</v>
      </c>
      <c r="G142" s="5" t="s">
        <v>94</v>
      </c>
      <c r="H142" s="4" t="s">
        <v>695</v>
      </c>
      <c r="J142" s="23" t="s">
        <v>195</v>
      </c>
      <c r="K142" s="23"/>
      <c r="L142" s="23" t="s">
        <v>195</v>
      </c>
      <c r="M142" s="28" t="s">
        <v>67</v>
      </c>
    </row>
    <row r="143" spans="1:12" ht="38.25">
      <c r="A143" s="4">
        <v>161</v>
      </c>
      <c r="B143" s="7" t="s">
        <v>627</v>
      </c>
      <c r="C143" s="6" t="s">
        <v>344</v>
      </c>
      <c r="D143" s="8" t="s">
        <v>339</v>
      </c>
      <c r="E143" s="8" t="s">
        <v>340</v>
      </c>
      <c r="F143" s="5" t="s">
        <v>618</v>
      </c>
      <c r="G143" s="5" t="s">
        <v>619</v>
      </c>
      <c r="H143" s="4" t="s">
        <v>695</v>
      </c>
      <c r="J143" s="23" t="s">
        <v>195</v>
      </c>
      <c r="K143" s="23"/>
      <c r="L143" s="23" t="s">
        <v>195</v>
      </c>
    </row>
    <row r="144" spans="1:13" ht="127.5">
      <c r="A144" s="4">
        <v>240</v>
      </c>
      <c r="B144" s="7" t="s">
        <v>365</v>
      </c>
      <c r="C144" s="6" t="s">
        <v>344</v>
      </c>
      <c r="D144" s="8" t="s">
        <v>339</v>
      </c>
      <c r="E144" s="8" t="s">
        <v>340</v>
      </c>
      <c r="F144" s="5" t="s">
        <v>363</v>
      </c>
      <c r="G144" s="5" t="s">
        <v>364</v>
      </c>
      <c r="H144" s="4" t="s">
        <v>695</v>
      </c>
      <c r="J144" s="23" t="s">
        <v>195</v>
      </c>
      <c r="K144" s="23"/>
      <c r="L144" s="23" t="s">
        <v>195</v>
      </c>
      <c r="M144" s="28" t="s">
        <v>67</v>
      </c>
    </row>
    <row r="145" spans="1:13" ht="127.5">
      <c r="A145" s="4">
        <v>12</v>
      </c>
      <c r="B145" s="7" t="s">
        <v>731</v>
      </c>
      <c r="C145" s="6" t="s">
        <v>709</v>
      </c>
      <c r="D145" s="8" t="s">
        <v>339</v>
      </c>
      <c r="E145" s="8" t="s">
        <v>340</v>
      </c>
      <c r="F145" s="5" t="s">
        <v>712</v>
      </c>
      <c r="G145" s="5" t="s">
        <v>713</v>
      </c>
      <c r="H145" s="4" t="s">
        <v>695</v>
      </c>
      <c r="I145" s="29"/>
      <c r="J145" s="23" t="s">
        <v>195</v>
      </c>
      <c r="K145" s="23"/>
      <c r="L145" s="23" t="s">
        <v>195</v>
      </c>
      <c r="M145" s="28" t="s">
        <v>67</v>
      </c>
    </row>
    <row r="146" spans="1:12" ht="89.25">
      <c r="A146" s="4">
        <v>145</v>
      </c>
      <c r="B146" s="7" t="s">
        <v>150</v>
      </c>
      <c r="C146" s="6" t="s">
        <v>42</v>
      </c>
      <c r="D146" s="8" t="s">
        <v>339</v>
      </c>
      <c r="E146" s="8" t="s">
        <v>340</v>
      </c>
      <c r="F146" s="5" t="s">
        <v>148</v>
      </c>
      <c r="G146" s="5" t="s">
        <v>149</v>
      </c>
      <c r="H146" s="4" t="s">
        <v>695</v>
      </c>
      <c r="I146" s="29"/>
      <c r="J146" s="23" t="s">
        <v>195</v>
      </c>
      <c r="K146" s="23"/>
      <c r="L146" s="23" t="s">
        <v>195</v>
      </c>
    </row>
    <row r="147" spans="1:12" ht="127.5">
      <c r="A147" s="4">
        <v>242</v>
      </c>
      <c r="B147" s="7" t="s">
        <v>119</v>
      </c>
      <c r="C147" s="6" t="s">
        <v>161</v>
      </c>
      <c r="D147" s="8" t="s">
        <v>339</v>
      </c>
      <c r="E147" s="8" t="s">
        <v>340</v>
      </c>
      <c r="F147" s="5" t="s">
        <v>115</v>
      </c>
      <c r="G147" s="5" t="s">
        <v>116</v>
      </c>
      <c r="H147" s="4" t="s">
        <v>695</v>
      </c>
      <c r="J147" s="23" t="s">
        <v>195</v>
      </c>
      <c r="K147" s="23"/>
      <c r="L147" s="23" t="s">
        <v>195</v>
      </c>
    </row>
    <row r="148" spans="1:12" ht="127.5">
      <c r="A148" s="4">
        <v>42</v>
      </c>
      <c r="B148" s="7" t="s">
        <v>532</v>
      </c>
      <c r="C148" s="6" t="s">
        <v>338</v>
      </c>
      <c r="D148" s="8" t="s">
        <v>339</v>
      </c>
      <c r="E148" s="8" t="s">
        <v>340</v>
      </c>
      <c r="F148" s="5" t="s">
        <v>43</v>
      </c>
      <c r="G148" s="5" t="s">
        <v>530</v>
      </c>
      <c r="H148" s="4" t="s">
        <v>695</v>
      </c>
      <c r="I148" s="29"/>
      <c r="J148" s="23" t="s">
        <v>195</v>
      </c>
      <c r="K148" s="23"/>
      <c r="L148" s="23" t="s">
        <v>195</v>
      </c>
    </row>
    <row r="149" spans="1:13" ht="242.25">
      <c r="A149" s="4">
        <v>153</v>
      </c>
      <c r="B149" s="7" t="s">
        <v>173</v>
      </c>
      <c r="C149" s="6" t="s">
        <v>166</v>
      </c>
      <c r="D149" s="8" t="s">
        <v>339</v>
      </c>
      <c r="E149" s="8" t="s">
        <v>340</v>
      </c>
      <c r="F149" s="5" t="s">
        <v>167</v>
      </c>
      <c r="G149" s="5" t="s">
        <v>168</v>
      </c>
      <c r="H149" s="4" t="s">
        <v>695</v>
      </c>
      <c r="J149" s="23" t="s">
        <v>195</v>
      </c>
      <c r="K149" s="23"/>
      <c r="L149" s="23" t="s">
        <v>195</v>
      </c>
      <c r="M149" s="28" t="s">
        <v>68</v>
      </c>
    </row>
    <row r="150" spans="1:13" ht="178.5">
      <c r="A150" s="4">
        <v>53</v>
      </c>
      <c r="B150" s="7" t="s">
        <v>389</v>
      </c>
      <c r="C150" s="6" t="s">
        <v>386</v>
      </c>
      <c r="D150" s="8" t="s">
        <v>339</v>
      </c>
      <c r="E150" s="8" t="s">
        <v>340</v>
      </c>
      <c r="F150" s="5" t="s">
        <v>387</v>
      </c>
      <c r="G150" s="5" t="s">
        <v>388</v>
      </c>
      <c r="H150" s="4" t="s">
        <v>695</v>
      </c>
      <c r="J150" s="23" t="s">
        <v>195</v>
      </c>
      <c r="K150" s="23"/>
      <c r="L150" s="23" t="s">
        <v>195</v>
      </c>
      <c r="M150" s="28" t="s">
        <v>57</v>
      </c>
    </row>
    <row r="151" spans="1:12" ht="51">
      <c r="A151" s="4">
        <v>198</v>
      </c>
      <c r="B151" s="7" t="s">
        <v>6</v>
      </c>
      <c r="C151" s="6" t="s">
        <v>278</v>
      </c>
      <c r="D151" s="8" t="s">
        <v>339</v>
      </c>
      <c r="E151" s="8" t="s">
        <v>340</v>
      </c>
      <c r="F151" s="5" t="s">
        <v>3</v>
      </c>
      <c r="G151" s="5"/>
      <c r="H151" s="4" t="s">
        <v>695</v>
      </c>
      <c r="J151" s="21" t="s">
        <v>198</v>
      </c>
      <c r="K151" s="21" t="s">
        <v>199</v>
      </c>
      <c r="L151" s="21" t="s">
        <v>198</v>
      </c>
    </row>
    <row r="152" spans="1:12" ht="293.25">
      <c r="A152" s="4">
        <v>190</v>
      </c>
      <c r="B152" s="7" t="s">
        <v>672</v>
      </c>
      <c r="C152" s="6" t="s">
        <v>381</v>
      </c>
      <c r="D152" s="8" t="s">
        <v>339</v>
      </c>
      <c r="E152" s="8" t="s">
        <v>340</v>
      </c>
      <c r="F152" s="5" t="s">
        <v>260</v>
      </c>
      <c r="G152" s="5" t="s">
        <v>261</v>
      </c>
      <c r="H152" s="4" t="s">
        <v>695</v>
      </c>
      <c r="J152" s="23" t="s">
        <v>195</v>
      </c>
      <c r="K152" s="23"/>
      <c r="L152" s="23" t="s">
        <v>195</v>
      </c>
    </row>
    <row r="153" spans="1:12" ht="178.5">
      <c r="A153" s="4">
        <v>191</v>
      </c>
      <c r="B153" s="7" t="s">
        <v>672</v>
      </c>
      <c r="C153" s="6" t="s">
        <v>381</v>
      </c>
      <c r="D153" s="8" t="s">
        <v>339</v>
      </c>
      <c r="E153" s="8" t="s">
        <v>340</v>
      </c>
      <c r="F153" s="5" t="s">
        <v>262</v>
      </c>
      <c r="G153" s="5" t="s">
        <v>263</v>
      </c>
      <c r="H153" s="4" t="s">
        <v>695</v>
      </c>
      <c r="J153" s="23" t="s">
        <v>195</v>
      </c>
      <c r="K153" s="23"/>
      <c r="L153" s="23" t="s">
        <v>195</v>
      </c>
    </row>
    <row r="154" spans="1:12" ht="140.25">
      <c r="A154" s="4">
        <v>196</v>
      </c>
      <c r="B154" s="7" t="s">
        <v>672</v>
      </c>
      <c r="C154" s="6" t="s">
        <v>381</v>
      </c>
      <c r="D154" s="8" t="s">
        <v>339</v>
      </c>
      <c r="E154" s="8" t="s">
        <v>340</v>
      </c>
      <c r="F154" s="5" t="s">
        <v>272</v>
      </c>
      <c r="G154" s="5" t="s">
        <v>273</v>
      </c>
      <c r="H154" s="4" t="s">
        <v>695</v>
      </c>
      <c r="I154" s="29"/>
      <c r="J154" s="23" t="s">
        <v>195</v>
      </c>
      <c r="K154" s="23"/>
      <c r="L154" s="23" t="s">
        <v>195</v>
      </c>
    </row>
    <row r="155" spans="1:12" ht="25.5">
      <c r="A155" s="4">
        <v>110</v>
      </c>
      <c r="B155" s="7" t="s">
        <v>72</v>
      </c>
      <c r="C155" s="7">
        <v>12</v>
      </c>
      <c r="D155" s="7" t="s">
        <v>339</v>
      </c>
      <c r="E155" s="7" t="s">
        <v>340</v>
      </c>
      <c r="F155" s="12" t="s">
        <v>44</v>
      </c>
      <c r="G155" s="12" t="s">
        <v>508</v>
      </c>
      <c r="H155" s="4" t="s">
        <v>698</v>
      </c>
      <c r="I155" s="29"/>
      <c r="J155" s="20" t="s">
        <v>195</v>
      </c>
      <c r="K155" s="20"/>
      <c r="L155" s="20" t="s">
        <v>195</v>
      </c>
    </row>
    <row r="156" spans="1:12" ht="63.75">
      <c r="A156" s="4">
        <v>276</v>
      </c>
      <c r="B156" s="7" t="s">
        <v>466</v>
      </c>
      <c r="C156" s="6" t="s">
        <v>463</v>
      </c>
      <c r="D156" s="8" t="s">
        <v>339</v>
      </c>
      <c r="E156" s="8" t="s">
        <v>557</v>
      </c>
      <c r="F156" s="5" t="s">
        <v>464</v>
      </c>
      <c r="G156" s="5" t="s">
        <v>465</v>
      </c>
      <c r="H156" s="4" t="s">
        <v>698</v>
      </c>
      <c r="I156" s="28" t="s">
        <v>600</v>
      </c>
      <c r="J156" s="22" t="s">
        <v>140</v>
      </c>
      <c r="K156" s="20"/>
      <c r="L156" s="20" t="s">
        <v>195</v>
      </c>
    </row>
    <row r="157" spans="1:12" ht="102">
      <c r="A157" s="4">
        <v>49</v>
      </c>
      <c r="B157" s="7" t="s">
        <v>380</v>
      </c>
      <c r="C157" s="6" t="s">
        <v>344</v>
      </c>
      <c r="D157" s="8" t="s">
        <v>316</v>
      </c>
      <c r="E157" s="8"/>
      <c r="F157" s="5" t="s">
        <v>378</v>
      </c>
      <c r="G157" s="11" t="s">
        <v>379</v>
      </c>
      <c r="H157" s="4" t="s">
        <v>698</v>
      </c>
      <c r="I157" s="28" t="s">
        <v>137</v>
      </c>
      <c r="J157" s="22" t="s">
        <v>36</v>
      </c>
      <c r="K157" s="20"/>
      <c r="L157" s="20" t="s">
        <v>195</v>
      </c>
    </row>
    <row r="158" spans="1:12" ht="25.5">
      <c r="A158" s="4">
        <v>160</v>
      </c>
      <c r="B158" s="7" t="s">
        <v>627</v>
      </c>
      <c r="C158" s="6" t="s">
        <v>344</v>
      </c>
      <c r="D158" s="8" t="s">
        <v>316</v>
      </c>
      <c r="E158" s="8" t="s">
        <v>557</v>
      </c>
      <c r="F158" s="5" t="s">
        <v>616</v>
      </c>
      <c r="G158" s="5" t="s">
        <v>617</v>
      </c>
      <c r="H158" s="4" t="s">
        <v>698</v>
      </c>
      <c r="J158" s="21" t="s">
        <v>198</v>
      </c>
      <c r="K158" s="21" t="s">
        <v>208</v>
      </c>
      <c r="L158" s="21" t="s">
        <v>198</v>
      </c>
    </row>
    <row r="159" spans="1:12" ht="165.75">
      <c r="A159" s="4">
        <v>21</v>
      </c>
      <c r="B159" s="7" t="s">
        <v>686</v>
      </c>
      <c r="C159" s="6" t="s">
        <v>344</v>
      </c>
      <c r="D159" s="8" t="s">
        <v>339</v>
      </c>
      <c r="E159" s="8" t="s">
        <v>557</v>
      </c>
      <c r="F159" s="5" t="s">
        <v>280</v>
      </c>
      <c r="G159" s="5" t="s">
        <v>281</v>
      </c>
      <c r="H159" s="4" t="s">
        <v>698</v>
      </c>
      <c r="I159" s="28" t="s">
        <v>136</v>
      </c>
      <c r="J159" s="22" t="s">
        <v>36</v>
      </c>
      <c r="K159" s="20"/>
      <c r="L159" s="20" t="s">
        <v>195</v>
      </c>
    </row>
    <row r="160" spans="1:12" ht="76.5">
      <c r="A160" s="4">
        <v>44</v>
      </c>
      <c r="B160" s="7" t="s">
        <v>681</v>
      </c>
      <c r="C160" s="6" t="s">
        <v>344</v>
      </c>
      <c r="D160" s="8" t="s">
        <v>339</v>
      </c>
      <c r="E160" s="8" t="s">
        <v>340</v>
      </c>
      <c r="F160" s="5" t="s">
        <v>45</v>
      </c>
      <c r="G160" s="5" t="s">
        <v>366</v>
      </c>
      <c r="H160" s="4" t="s">
        <v>698</v>
      </c>
      <c r="I160" s="28" t="s">
        <v>136</v>
      </c>
      <c r="J160" s="22" t="s">
        <v>36</v>
      </c>
      <c r="K160" s="20"/>
      <c r="L160" s="20" t="s">
        <v>195</v>
      </c>
    </row>
    <row r="161" spans="1:12" ht="114.75">
      <c r="A161" s="4">
        <v>66</v>
      </c>
      <c r="B161" s="7" t="s">
        <v>428</v>
      </c>
      <c r="C161" s="6" t="s">
        <v>344</v>
      </c>
      <c r="D161" s="8" t="s">
        <v>339</v>
      </c>
      <c r="E161" s="8" t="s">
        <v>340</v>
      </c>
      <c r="F161" s="5" t="s">
        <v>590</v>
      </c>
      <c r="G161" s="5" t="s">
        <v>591</v>
      </c>
      <c r="H161" s="4" t="s">
        <v>698</v>
      </c>
      <c r="J161" s="21" t="s">
        <v>198</v>
      </c>
      <c r="K161" s="21" t="s">
        <v>203</v>
      </c>
      <c r="L161" s="21" t="s">
        <v>198</v>
      </c>
    </row>
    <row r="162" spans="1:12" ht="229.5">
      <c r="A162" s="4">
        <v>67</v>
      </c>
      <c r="B162" s="7" t="s">
        <v>428</v>
      </c>
      <c r="C162" s="6" t="s">
        <v>344</v>
      </c>
      <c r="D162" s="8" t="s">
        <v>339</v>
      </c>
      <c r="E162" s="8" t="s">
        <v>340</v>
      </c>
      <c r="F162" s="5" t="s">
        <v>592</v>
      </c>
      <c r="G162" s="5" t="s">
        <v>420</v>
      </c>
      <c r="H162" s="4" t="s">
        <v>698</v>
      </c>
      <c r="I162" s="28" t="s">
        <v>136</v>
      </c>
      <c r="J162" s="22" t="s">
        <v>36</v>
      </c>
      <c r="K162" s="20"/>
      <c r="L162" s="20" t="s">
        <v>195</v>
      </c>
    </row>
    <row r="163" spans="1:12" ht="63.75">
      <c r="A163" s="4">
        <v>109</v>
      </c>
      <c r="B163" s="7" t="s">
        <v>506</v>
      </c>
      <c r="C163" s="6" t="s">
        <v>344</v>
      </c>
      <c r="D163" s="8" t="s">
        <v>339</v>
      </c>
      <c r="E163" s="8" t="s">
        <v>340</v>
      </c>
      <c r="F163" s="5" t="s">
        <v>504</v>
      </c>
      <c r="G163" s="5" t="s">
        <v>505</v>
      </c>
      <c r="H163" s="4" t="s">
        <v>698</v>
      </c>
      <c r="I163" s="28" t="s">
        <v>600</v>
      </c>
      <c r="J163" s="22" t="s">
        <v>140</v>
      </c>
      <c r="K163" s="20"/>
      <c r="L163" s="20" t="s">
        <v>195</v>
      </c>
    </row>
    <row r="164" spans="1:12" ht="25.5">
      <c r="A164" s="4">
        <v>114</v>
      </c>
      <c r="B164" s="7" t="s">
        <v>81</v>
      </c>
      <c r="C164" s="6" t="s">
        <v>344</v>
      </c>
      <c r="D164" s="8" t="s">
        <v>339</v>
      </c>
      <c r="E164" s="8" t="s">
        <v>340</v>
      </c>
      <c r="F164" s="5" t="s">
        <v>76</v>
      </c>
      <c r="G164" s="5" t="s">
        <v>77</v>
      </c>
      <c r="H164" s="4" t="s">
        <v>698</v>
      </c>
      <c r="I164" s="28" t="s">
        <v>602</v>
      </c>
      <c r="J164" s="22" t="s">
        <v>34</v>
      </c>
      <c r="K164" s="20"/>
      <c r="L164" s="20" t="s">
        <v>195</v>
      </c>
    </row>
    <row r="165" spans="1:12" ht="63.75">
      <c r="A165" s="4">
        <v>121</v>
      </c>
      <c r="B165" s="7" t="s">
        <v>97</v>
      </c>
      <c r="C165" s="6" t="s">
        <v>344</v>
      </c>
      <c r="D165" s="8" t="s">
        <v>339</v>
      </c>
      <c r="E165" s="8" t="s">
        <v>340</v>
      </c>
      <c r="F165" s="5" t="s">
        <v>95</v>
      </c>
      <c r="G165" s="5" t="s">
        <v>96</v>
      </c>
      <c r="H165" s="4" t="s">
        <v>698</v>
      </c>
      <c r="J165" s="21" t="s">
        <v>198</v>
      </c>
      <c r="K165" s="21" t="s">
        <v>205</v>
      </c>
      <c r="L165" s="21" t="s">
        <v>198</v>
      </c>
    </row>
    <row r="166" spans="1:12" ht="38.25">
      <c r="A166" s="4">
        <v>131</v>
      </c>
      <c r="B166" s="7" t="s">
        <v>543</v>
      </c>
      <c r="C166" s="6" t="s">
        <v>344</v>
      </c>
      <c r="D166" s="8" t="s">
        <v>339</v>
      </c>
      <c r="E166" s="8" t="s">
        <v>340</v>
      </c>
      <c r="F166" s="5" t="s">
        <v>541</v>
      </c>
      <c r="G166" s="5" t="s">
        <v>542</v>
      </c>
      <c r="H166" s="4" t="s">
        <v>698</v>
      </c>
      <c r="I166" s="28" t="s">
        <v>608</v>
      </c>
      <c r="J166" s="22" t="s">
        <v>34</v>
      </c>
      <c r="K166" s="20" t="s">
        <v>201</v>
      </c>
      <c r="L166" s="20" t="s">
        <v>195</v>
      </c>
    </row>
    <row r="167" spans="1:12" ht="25.5">
      <c r="A167" s="4">
        <v>144</v>
      </c>
      <c r="B167" s="7" t="s">
        <v>150</v>
      </c>
      <c r="C167" s="6" t="s">
        <v>344</v>
      </c>
      <c r="D167" s="8" t="s">
        <v>339</v>
      </c>
      <c r="E167" s="8" t="s">
        <v>340</v>
      </c>
      <c r="F167" s="5" t="s">
        <v>576</v>
      </c>
      <c r="G167" s="5" t="s">
        <v>577</v>
      </c>
      <c r="H167" s="4" t="s">
        <v>698</v>
      </c>
      <c r="J167" s="21" t="s">
        <v>198</v>
      </c>
      <c r="K167" s="21" t="s">
        <v>203</v>
      </c>
      <c r="L167" s="21" t="s">
        <v>198</v>
      </c>
    </row>
    <row r="168" spans="1:12" ht="25.5">
      <c r="A168" s="4">
        <v>150</v>
      </c>
      <c r="B168" s="7" t="s">
        <v>173</v>
      </c>
      <c r="C168" s="6" t="s">
        <v>344</v>
      </c>
      <c r="D168" s="8" t="s">
        <v>339</v>
      </c>
      <c r="E168" s="8" t="s">
        <v>340</v>
      </c>
      <c r="F168" s="5" t="s">
        <v>159</v>
      </c>
      <c r="G168" s="5" t="s">
        <v>160</v>
      </c>
      <c r="H168" s="4" t="s">
        <v>698</v>
      </c>
      <c r="J168" s="21" t="s">
        <v>198</v>
      </c>
      <c r="K168" s="21" t="s">
        <v>204</v>
      </c>
      <c r="L168" s="21" t="s">
        <v>198</v>
      </c>
    </row>
    <row r="169" spans="1:12" ht="89.25">
      <c r="A169" s="4">
        <v>211</v>
      </c>
      <c r="B169" s="7" t="s">
        <v>21</v>
      </c>
      <c r="C169" s="6" t="s">
        <v>344</v>
      </c>
      <c r="D169" s="8" t="s">
        <v>339</v>
      </c>
      <c r="E169" s="8" t="s">
        <v>557</v>
      </c>
      <c r="F169" s="5" t="s">
        <v>19</v>
      </c>
      <c r="G169" s="18" t="s">
        <v>20</v>
      </c>
      <c r="H169" s="4" t="s">
        <v>698</v>
      </c>
      <c r="I169" s="28" t="s">
        <v>603</v>
      </c>
      <c r="J169" s="22" t="s">
        <v>36</v>
      </c>
      <c r="K169" s="20"/>
      <c r="L169" s="20" t="s">
        <v>195</v>
      </c>
    </row>
    <row r="170" spans="1:12" ht="63.75">
      <c r="A170" s="4">
        <v>259</v>
      </c>
      <c r="B170" s="7" t="s">
        <v>418</v>
      </c>
      <c r="C170" s="6" t="s">
        <v>344</v>
      </c>
      <c r="D170" s="8" t="s">
        <v>339</v>
      </c>
      <c r="E170" s="8" t="s">
        <v>340</v>
      </c>
      <c r="F170" s="5" t="s">
        <v>412</v>
      </c>
      <c r="G170" s="5" t="s">
        <v>413</v>
      </c>
      <c r="H170" s="4" t="s">
        <v>698</v>
      </c>
      <c r="I170" s="28" t="s">
        <v>600</v>
      </c>
      <c r="J170" s="22" t="s">
        <v>140</v>
      </c>
      <c r="K170" s="20"/>
      <c r="L170" s="20" t="s">
        <v>195</v>
      </c>
    </row>
    <row r="171" spans="1:12" ht="63.75">
      <c r="A171" s="4">
        <v>271</v>
      </c>
      <c r="B171" s="7" t="s">
        <v>178</v>
      </c>
      <c r="C171" s="6" t="s">
        <v>344</v>
      </c>
      <c r="D171" s="8" t="s">
        <v>339</v>
      </c>
      <c r="E171" s="8" t="s">
        <v>340</v>
      </c>
      <c r="F171" s="5" t="s">
        <v>176</v>
      </c>
      <c r="G171" s="5" t="s">
        <v>177</v>
      </c>
      <c r="H171" s="4" t="s">
        <v>698</v>
      </c>
      <c r="I171" s="28" t="s">
        <v>600</v>
      </c>
      <c r="J171" s="22" t="s">
        <v>140</v>
      </c>
      <c r="K171" s="20"/>
      <c r="L171" s="20" t="s">
        <v>195</v>
      </c>
    </row>
    <row r="172" spans="1:12" ht="242.25">
      <c r="A172" s="4">
        <v>241</v>
      </c>
      <c r="B172" s="7" t="s">
        <v>119</v>
      </c>
      <c r="C172" s="6" t="s">
        <v>46</v>
      </c>
      <c r="D172" s="8" t="s">
        <v>339</v>
      </c>
      <c r="E172" s="8" t="s">
        <v>340</v>
      </c>
      <c r="F172" s="5" t="s">
        <v>113</v>
      </c>
      <c r="G172" s="5" t="s">
        <v>114</v>
      </c>
      <c r="H172" s="4" t="s">
        <v>698</v>
      </c>
      <c r="J172" s="21" t="s">
        <v>198</v>
      </c>
      <c r="K172" s="21" t="s">
        <v>209</v>
      </c>
      <c r="L172" s="21" t="s">
        <v>198</v>
      </c>
    </row>
    <row r="173" spans="1:12" ht="76.5">
      <c r="A173" s="4">
        <v>29</v>
      </c>
      <c r="B173" s="7" t="s">
        <v>307</v>
      </c>
      <c r="C173" s="6" t="s">
        <v>302</v>
      </c>
      <c r="D173" s="8" t="s">
        <v>339</v>
      </c>
      <c r="E173" s="8" t="s">
        <v>340</v>
      </c>
      <c r="F173" s="5" t="s">
        <v>303</v>
      </c>
      <c r="G173" s="5" t="s">
        <v>304</v>
      </c>
      <c r="H173" s="4" t="s">
        <v>698</v>
      </c>
      <c r="I173" s="28" t="s">
        <v>137</v>
      </c>
      <c r="J173" s="22" t="s">
        <v>36</v>
      </c>
      <c r="K173" s="20"/>
      <c r="L173" s="20" t="s">
        <v>195</v>
      </c>
    </row>
    <row r="174" spans="1:12" ht="76.5">
      <c r="A174" s="4">
        <v>81</v>
      </c>
      <c r="B174" s="7" t="s">
        <v>441</v>
      </c>
      <c r="C174" s="6" t="s">
        <v>302</v>
      </c>
      <c r="D174" s="8" t="s">
        <v>339</v>
      </c>
      <c r="E174" s="8" t="s">
        <v>340</v>
      </c>
      <c r="F174" s="5" t="s">
        <v>303</v>
      </c>
      <c r="G174" s="5" t="s">
        <v>439</v>
      </c>
      <c r="H174" s="4" t="s">
        <v>698</v>
      </c>
      <c r="I174" s="28" t="s">
        <v>137</v>
      </c>
      <c r="J174" s="22" t="s">
        <v>36</v>
      </c>
      <c r="K174" s="20"/>
      <c r="L174" s="20" t="s">
        <v>195</v>
      </c>
    </row>
    <row r="175" spans="1:12" ht="76.5">
      <c r="A175" s="4">
        <v>220</v>
      </c>
      <c r="B175" s="7" t="s">
        <v>329</v>
      </c>
      <c r="C175" s="6" t="s">
        <v>33</v>
      </c>
      <c r="D175" s="8" t="s">
        <v>339</v>
      </c>
      <c r="E175" s="8" t="s">
        <v>340</v>
      </c>
      <c r="F175" s="5" t="s">
        <v>324</v>
      </c>
      <c r="G175" s="5" t="s">
        <v>325</v>
      </c>
      <c r="H175" s="4" t="s">
        <v>698</v>
      </c>
      <c r="J175" s="21" t="s">
        <v>198</v>
      </c>
      <c r="K175" s="21" t="s">
        <v>211</v>
      </c>
      <c r="L175" s="21" t="s">
        <v>198</v>
      </c>
    </row>
    <row r="176" spans="1:12" ht="51">
      <c r="A176" s="4">
        <v>84</v>
      </c>
      <c r="B176" s="7" t="s">
        <v>453</v>
      </c>
      <c r="C176" s="6" t="s">
        <v>338</v>
      </c>
      <c r="D176" s="8" t="s">
        <v>339</v>
      </c>
      <c r="E176" s="8" t="s">
        <v>340</v>
      </c>
      <c r="F176" s="5" t="s">
        <v>445</v>
      </c>
      <c r="G176" s="5" t="s">
        <v>446</v>
      </c>
      <c r="H176" s="4" t="s">
        <v>698</v>
      </c>
      <c r="I176" s="28" t="s">
        <v>137</v>
      </c>
      <c r="J176" s="22" t="s">
        <v>36</v>
      </c>
      <c r="K176" s="20"/>
      <c r="L176" s="20" t="s">
        <v>195</v>
      </c>
    </row>
    <row r="177" spans="1:12" ht="51">
      <c r="A177" s="4">
        <v>125</v>
      </c>
      <c r="B177" s="7" t="s">
        <v>670</v>
      </c>
      <c r="C177" s="6" t="s">
        <v>338</v>
      </c>
      <c r="D177" s="8" t="s">
        <v>339</v>
      </c>
      <c r="E177" s="8" t="s">
        <v>340</v>
      </c>
      <c r="F177" s="5" t="s">
        <v>104</v>
      </c>
      <c r="G177" s="5" t="s">
        <v>105</v>
      </c>
      <c r="H177" s="4" t="s">
        <v>698</v>
      </c>
      <c r="I177" s="28" t="s">
        <v>137</v>
      </c>
      <c r="J177" s="22" t="s">
        <v>36</v>
      </c>
      <c r="K177" s="20"/>
      <c r="L177" s="20" t="s">
        <v>195</v>
      </c>
    </row>
    <row r="178" spans="1:12" ht="51">
      <c r="A178" s="4">
        <v>158</v>
      </c>
      <c r="B178" s="7" t="s">
        <v>615</v>
      </c>
      <c r="C178" s="6" t="s">
        <v>338</v>
      </c>
      <c r="D178" s="8" t="s">
        <v>339</v>
      </c>
      <c r="E178" s="8" t="s">
        <v>340</v>
      </c>
      <c r="F178" s="5" t="s">
        <v>611</v>
      </c>
      <c r="G178" s="5" t="s">
        <v>612</v>
      </c>
      <c r="H178" s="4" t="s">
        <v>698</v>
      </c>
      <c r="I178" s="28" t="s">
        <v>137</v>
      </c>
      <c r="J178" s="22" t="s">
        <v>36</v>
      </c>
      <c r="K178" s="20"/>
      <c r="L178" s="20" t="s">
        <v>195</v>
      </c>
    </row>
    <row r="179" spans="1:13" ht="76.5">
      <c r="A179" s="4">
        <v>188</v>
      </c>
      <c r="B179" s="7" t="s">
        <v>259</v>
      </c>
      <c r="C179" s="6" t="s">
        <v>308</v>
      </c>
      <c r="D179" s="8" t="s">
        <v>339</v>
      </c>
      <c r="E179" s="8" t="s">
        <v>557</v>
      </c>
      <c r="F179" s="5" t="s">
        <v>256</v>
      </c>
      <c r="G179" s="5" t="s">
        <v>257</v>
      </c>
      <c r="H179" s="4" t="s">
        <v>698</v>
      </c>
      <c r="I179" s="28" t="s">
        <v>605</v>
      </c>
      <c r="J179" s="21" t="s">
        <v>198</v>
      </c>
      <c r="K179" s="21" t="s">
        <v>203</v>
      </c>
      <c r="L179" s="21" t="s">
        <v>198</v>
      </c>
      <c r="M179" s="28" t="s">
        <v>56</v>
      </c>
    </row>
    <row r="180" spans="1:12" ht="63.75">
      <c r="A180" s="4">
        <v>261</v>
      </c>
      <c r="B180" s="7" t="s">
        <v>418</v>
      </c>
      <c r="C180" s="6" t="s">
        <v>416</v>
      </c>
      <c r="D180" s="8" t="s">
        <v>339</v>
      </c>
      <c r="E180" s="8" t="s">
        <v>340</v>
      </c>
      <c r="F180" s="5" t="s">
        <v>412</v>
      </c>
      <c r="G180" s="5" t="s">
        <v>417</v>
      </c>
      <c r="H180" s="4" t="s">
        <v>698</v>
      </c>
      <c r="I180" s="28" t="s">
        <v>600</v>
      </c>
      <c r="J180" s="22" t="s">
        <v>140</v>
      </c>
      <c r="K180" s="20"/>
      <c r="L180" s="20" t="s">
        <v>195</v>
      </c>
    </row>
    <row r="181" spans="1:12" ht="63.75">
      <c r="A181" s="4">
        <v>50</v>
      </c>
      <c r="B181" s="7" t="s">
        <v>682</v>
      </c>
      <c r="C181" s="6" t="s">
        <v>381</v>
      </c>
      <c r="D181" s="8" t="s">
        <v>339</v>
      </c>
      <c r="E181" s="8" t="s">
        <v>340</v>
      </c>
      <c r="F181" s="5" t="s">
        <v>382</v>
      </c>
      <c r="G181" s="5" t="s">
        <v>383</v>
      </c>
      <c r="H181" s="4" t="s">
        <v>698</v>
      </c>
      <c r="I181" s="28" t="s">
        <v>137</v>
      </c>
      <c r="J181" s="22" t="s">
        <v>36</v>
      </c>
      <c r="K181" s="20"/>
      <c r="L181" s="20" t="s">
        <v>195</v>
      </c>
    </row>
    <row r="182" spans="1:12" ht="229.5">
      <c r="A182" s="4">
        <v>54</v>
      </c>
      <c r="B182" s="7" t="s">
        <v>673</v>
      </c>
      <c r="C182" s="6" t="s">
        <v>381</v>
      </c>
      <c r="D182" s="8" t="s">
        <v>339</v>
      </c>
      <c r="E182" s="8" t="s">
        <v>340</v>
      </c>
      <c r="F182" s="5" t="s">
        <v>390</v>
      </c>
      <c r="G182" s="5"/>
      <c r="H182" s="4" t="s">
        <v>698</v>
      </c>
      <c r="I182" s="28" t="s">
        <v>135</v>
      </c>
      <c r="J182" s="22" t="s">
        <v>36</v>
      </c>
      <c r="K182" s="20"/>
      <c r="L182" s="20" t="s">
        <v>195</v>
      </c>
    </row>
    <row r="183" spans="1:12" ht="114.75">
      <c r="A183" s="4">
        <v>94</v>
      </c>
      <c r="B183" s="7" t="s">
        <v>475</v>
      </c>
      <c r="C183" s="7" t="s">
        <v>459</v>
      </c>
      <c r="D183" s="7" t="s">
        <v>339</v>
      </c>
      <c r="E183" s="7" t="s">
        <v>340</v>
      </c>
      <c r="F183" s="12" t="s">
        <v>183</v>
      </c>
      <c r="G183" s="12" t="s">
        <v>184</v>
      </c>
      <c r="H183" s="4" t="s">
        <v>698</v>
      </c>
      <c r="I183" s="28" t="s">
        <v>136</v>
      </c>
      <c r="J183" s="22" t="s">
        <v>36</v>
      </c>
      <c r="K183" s="20"/>
      <c r="L183" s="20" t="s">
        <v>195</v>
      </c>
    </row>
    <row r="184" spans="1:12" ht="178.5">
      <c r="A184" s="4">
        <v>194</v>
      </c>
      <c r="B184" s="7" t="s">
        <v>672</v>
      </c>
      <c r="C184" s="6" t="s">
        <v>381</v>
      </c>
      <c r="D184" s="8" t="s">
        <v>339</v>
      </c>
      <c r="E184" s="8" t="s">
        <v>340</v>
      </c>
      <c r="F184" s="5" t="s">
        <v>268</v>
      </c>
      <c r="G184" s="5" t="s">
        <v>269</v>
      </c>
      <c r="H184" s="4" t="s">
        <v>698</v>
      </c>
      <c r="I184" s="28" t="s">
        <v>136</v>
      </c>
      <c r="J184" s="22" t="s">
        <v>36</v>
      </c>
      <c r="K184" s="20"/>
      <c r="L184" s="20" t="s">
        <v>195</v>
      </c>
    </row>
    <row r="185" spans="1:12" ht="89.25">
      <c r="A185" s="4">
        <v>197</v>
      </c>
      <c r="B185" s="7" t="s">
        <v>2</v>
      </c>
      <c r="C185" s="6" t="s">
        <v>381</v>
      </c>
      <c r="D185" s="8" t="s">
        <v>339</v>
      </c>
      <c r="E185" s="8" t="s">
        <v>340</v>
      </c>
      <c r="F185" s="5" t="s">
        <v>0</v>
      </c>
      <c r="G185" s="5" t="s">
        <v>1</v>
      </c>
      <c r="H185" s="4" t="s">
        <v>698</v>
      </c>
      <c r="J185" s="20" t="s">
        <v>195</v>
      </c>
      <c r="K185" s="20"/>
      <c r="L185" s="20" t="s">
        <v>195</v>
      </c>
    </row>
    <row r="186" spans="1:12" ht="38.25">
      <c r="A186" s="4">
        <v>209</v>
      </c>
      <c r="B186" s="7" t="s">
        <v>16</v>
      </c>
      <c r="C186" s="6" t="s">
        <v>381</v>
      </c>
      <c r="D186" s="8" t="s">
        <v>339</v>
      </c>
      <c r="E186" s="8" t="s">
        <v>340</v>
      </c>
      <c r="F186" s="5" t="s">
        <v>14</v>
      </c>
      <c r="G186" s="5" t="s">
        <v>15</v>
      </c>
      <c r="H186" s="4" t="s">
        <v>698</v>
      </c>
      <c r="J186" s="21" t="s">
        <v>198</v>
      </c>
      <c r="K186" s="21" t="s">
        <v>209</v>
      </c>
      <c r="L186" s="21" t="s">
        <v>198</v>
      </c>
    </row>
    <row r="187" spans="1:12" ht="38.25">
      <c r="A187" s="4">
        <v>95</v>
      </c>
      <c r="B187" s="7" t="s">
        <v>475</v>
      </c>
      <c r="C187" s="7">
        <v>11</v>
      </c>
      <c r="D187" s="7" t="s">
        <v>339</v>
      </c>
      <c r="E187" s="7" t="s">
        <v>340</v>
      </c>
      <c r="F187" s="12" t="s">
        <v>692</v>
      </c>
      <c r="G187" s="12" t="s">
        <v>185</v>
      </c>
      <c r="H187" s="4" t="s">
        <v>688</v>
      </c>
      <c r="I187" s="28" t="s">
        <v>534</v>
      </c>
      <c r="J187" s="22" t="s">
        <v>36</v>
      </c>
      <c r="K187" s="20"/>
      <c r="L187" s="20" t="s">
        <v>196</v>
      </c>
    </row>
    <row r="188" spans="1:12" ht="51">
      <c r="A188" s="4">
        <v>5</v>
      </c>
      <c r="B188" s="9" t="s">
        <v>232</v>
      </c>
      <c r="C188" s="6" t="s">
        <v>565</v>
      </c>
      <c r="D188" s="8" t="s">
        <v>339</v>
      </c>
      <c r="E188" s="8" t="s">
        <v>340</v>
      </c>
      <c r="F188" s="5" t="s">
        <v>247</v>
      </c>
      <c r="G188" s="5" t="s">
        <v>248</v>
      </c>
      <c r="H188" s="4" t="s">
        <v>688</v>
      </c>
      <c r="I188" s="28" t="s">
        <v>534</v>
      </c>
      <c r="J188" s="22" t="s">
        <v>36</v>
      </c>
      <c r="K188" s="20"/>
      <c r="L188" s="20" t="s">
        <v>196</v>
      </c>
    </row>
    <row r="189" spans="1:12" ht="25.5">
      <c r="A189" s="4">
        <v>24</v>
      </c>
      <c r="B189" s="7" t="s">
        <v>295</v>
      </c>
      <c r="C189" s="6" t="s">
        <v>565</v>
      </c>
      <c r="D189" s="8" t="s">
        <v>339</v>
      </c>
      <c r="E189" s="8" t="s">
        <v>340</v>
      </c>
      <c r="F189" s="5" t="s">
        <v>289</v>
      </c>
      <c r="G189" s="5" t="s">
        <v>290</v>
      </c>
      <c r="H189" s="4" t="s">
        <v>688</v>
      </c>
      <c r="I189" s="28" t="s">
        <v>534</v>
      </c>
      <c r="J189" s="22" t="s">
        <v>36</v>
      </c>
      <c r="K189" s="20"/>
      <c r="L189" s="20" t="s">
        <v>196</v>
      </c>
    </row>
    <row r="190" spans="1:12" ht="38.25">
      <c r="A190" s="4">
        <v>93</v>
      </c>
      <c r="B190" s="7" t="s">
        <v>458</v>
      </c>
      <c r="C190" s="6" t="s">
        <v>565</v>
      </c>
      <c r="D190" s="8" t="s">
        <v>339</v>
      </c>
      <c r="E190" s="8" t="s">
        <v>340</v>
      </c>
      <c r="F190" s="5" t="s">
        <v>694</v>
      </c>
      <c r="G190" s="5" t="s">
        <v>457</v>
      </c>
      <c r="H190" s="4" t="s">
        <v>688</v>
      </c>
      <c r="I190" s="28" t="s">
        <v>534</v>
      </c>
      <c r="J190" s="22" t="s">
        <v>36</v>
      </c>
      <c r="K190" s="20"/>
      <c r="L190" s="20" t="s">
        <v>196</v>
      </c>
    </row>
    <row r="191" spans="1:12" ht="25.5">
      <c r="A191" s="4">
        <v>140</v>
      </c>
      <c r="B191" s="7" t="s">
        <v>570</v>
      </c>
      <c r="C191" s="6" t="s">
        <v>565</v>
      </c>
      <c r="D191" s="8" t="s">
        <v>339</v>
      </c>
      <c r="E191" s="8" t="s">
        <v>340</v>
      </c>
      <c r="F191" s="5" t="s">
        <v>566</v>
      </c>
      <c r="G191" s="5" t="s">
        <v>567</v>
      </c>
      <c r="H191" s="4" t="s">
        <v>688</v>
      </c>
      <c r="I191" s="28" t="s">
        <v>534</v>
      </c>
      <c r="J191" s="22" t="s">
        <v>36</v>
      </c>
      <c r="K191" s="20"/>
      <c r="L191" s="20" t="s">
        <v>196</v>
      </c>
    </row>
    <row r="192" spans="1:12" ht="38.25">
      <c r="A192" s="4">
        <v>147</v>
      </c>
      <c r="B192" s="7" t="s">
        <v>173</v>
      </c>
      <c r="C192" s="6" t="s">
        <v>565</v>
      </c>
      <c r="D192" s="8" t="s">
        <v>339</v>
      </c>
      <c r="E192" s="8" t="s">
        <v>340</v>
      </c>
      <c r="F192" s="5" t="s">
        <v>153</v>
      </c>
      <c r="G192" s="5" t="s">
        <v>154</v>
      </c>
      <c r="H192" s="4" t="s">
        <v>688</v>
      </c>
      <c r="I192" s="28" t="s">
        <v>534</v>
      </c>
      <c r="J192" s="22" t="s">
        <v>36</v>
      </c>
      <c r="K192" s="20"/>
      <c r="L192" s="20" t="s">
        <v>196</v>
      </c>
    </row>
    <row r="193" spans="1:12" ht="63.75">
      <c r="A193" s="4">
        <v>159</v>
      </c>
      <c r="B193" s="7" t="s">
        <v>615</v>
      </c>
      <c r="C193" s="6" t="s">
        <v>565</v>
      </c>
      <c r="D193" s="8" t="s">
        <v>339</v>
      </c>
      <c r="E193" s="8" t="s">
        <v>340</v>
      </c>
      <c r="F193" s="5" t="s">
        <v>613</v>
      </c>
      <c r="G193" s="13" t="s">
        <v>614</v>
      </c>
      <c r="H193" s="4" t="s">
        <v>688</v>
      </c>
      <c r="I193" s="28" t="s">
        <v>534</v>
      </c>
      <c r="J193" s="22" t="s">
        <v>36</v>
      </c>
      <c r="K193" s="20"/>
      <c r="L193" s="20" t="s">
        <v>196</v>
      </c>
    </row>
    <row r="194" spans="1:12" ht="38.25">
      <c r="A194" s="4">
        <v>178</v>
      </c>
      <c r="B194" s="7" t="s">
        <v>655</v>
      </c>
      <c r="C194" s="6" t="s">
        <v>565</v>
      </c>
      <c r="D194" s="8" t="s">
        <v>339</v>
      </c>
      <c r="E194" s="8" t="s">
        <v>340</v>
      </c>
      <c r="F194" s="5" t="s">
        <v>651</v>
      </c>
      <c r="G194" s="5" t="s">
        <v>652</v>
      </c>
      <c r="H194" s="4" t="s">
        <v>688</v>
      </c>
      <c r="I194" s="28" t="s">
        <v>534</v>
      </c>
      <c r="J194" s="22" t="s">
        <v>36</v>
      </c>
      <c r="K194" s="20"/>
      <c r="L194" s="20" t="s">
        <v>196</v>
      </c>
    </row>
    <row r="195" spans="1:12" ht="102">
      <c r="A195" s="4">
        <v>180</v>
      </c>
      <c r="B195" s="7" t="s">
        <v>684</v>
      </c>
      <c r="C195" s="6" t="s">
        <v>565</v>
      </c>
      <c r="D195" s="8" t="s">
        <v>339</v>
      </c>
      <c r="E195" s="8" t="s">
        <v>340</v>
      </c>
      <c r="F195" s="5" t="s">
        <v>656</v>
      </c>
      <c r="G195" s="14" t="s">
        <v>657</v>
      </c>
      <c r="H195" s="4" t="s">
        <v>688</v>
      </c>
      <c r="I195" s="28" t="s">
        <v>534</v>
      </c>
      <c r="J195" s="22" t="s">
        <v>36</v>
      </c>
      <c r="K195" s="20"/>
      <c r="L195" s="20" t="s">
        <v>196</v>
      </c>
    </row>
    <row r="196" spans="1:12" ht="63.75">
      <c r="A196" s="4">
        <v>239</v>
      </c>
      <c r="B196" s="7" t="s">
        <v>679</v>
      </c>
      <c r="C196" s="6" t="s">
        <v>565</v>
      </c>
      <c r="D196" s="8" t="s">
        <v>339</v>
      </c>
      <c r="E196" s="8" t="s">
        <v>340</v>
      </c>
      <c r="F196" s="5" t="s">
        <v>180</v>
      </c>
      <c r="G196" s="13" t="s">
        <v>181</v>
      </c>
      <c r="H196" s="4" t="s">
        <v>688</v>
      </c>
      <c r="I196" s="28" t="s">
        <v>534</v>
      </c>
      <c r="J196" s="22" t="s">
        <v>36</v>
      </c>
      <c r="K196" s="20"/>
      <c r="L196" s="20" t="s">
        <v>196</v>
      </c>
    </row>
    <row r="197" spans="1:12" ht="344.25">
      <c r="A197" s="4">
        <v>192</v>
      </c>
      <c r="B197" s="7" t="s">
        <v>672</v>
      </c>
      <c r="C197" s="6" t="s">
        <v>381</v>
      </c>
      <c r="D197" s="8" t="s">
        <v>339</v>
      </c>
      <c r="E197" s="8" t="s">
        <v>340</v>
      </c>
      <c r="F197" s="5" t="s">
        <v>264</v>
      </c>
      <c r="G197" s="5" t="s">
        <v>265</v>
      </c>
      <c r="H197" s="4" t="s">
        <v>688</v>
      </c>
      <c r="I197" s="28" t="s">
        <v>534</v>
      </c>
      <c r="J197" s="22" t="s">
        <v>36</v>
      </c>
      <c r="K197" s="20"/>
      <c r="L197" s="20" t="s">
        <v>196</v>
      </c>
    </row>
    <row r="198" spans="1:12" ht="63.75">
      <c r="A198" s="4">
        <v>45</v>
      </c>
      <c r="B198" s="7" t="s">
        <v>685</v>
      </c>
      <c r="C198" s="6" t="s">
        <v>367</v>
      </c>
      <c r="D198" s="8" t="s">
        <v>339</v>
      </c>
      <c r="E198" s="8" t="s">
        <v>340</v>
      </c>
      <c r="F198" s="5" t="s">
        <v>368</v>
      </c>
      <c r="G198" s="5" t="s">
        <v>369</v>
      </c>
      <c r="H198" s="4" t="s">
        <v>688</v>
      </c>
      <c r="I198" s="28" t="s">
        <v>534</v>
      </c>
      <c r="J198" s="22" t="s">
        <v>36</v>
      </c>
      <c r="K198" s="20"/>
      <c r="L198" s="20" t="s">
        <v>196</v>
      </c>
    </row>
    <row r="199" spans="1:13" ht="114.75">
      <c r="A199" s="4">
        <v>108</v>
      </c>
      <c r="B199" s="7" t="s">
        <v>499</v>
      </c>
      <c r="C199" s="7">
        <v>15</v>
      </c>
      <c r="D199" s="7" t="s">
        <v>339</v>
      </c>
      <c r="E199" s="7" t="s">
        <v>340</v>
      </c>
      <c r="F199" s="12" t="s">
        <v>538</v>
      </c>
      <c r="G199" s="12" t="s">
        <v>503</v>
      </c>
      <c r="J199" s="21" t="s">
        <v>198</v>
      </c>
      <c r="K199" s="21" t="s">
        <v>200</v>
      </c>
      <c r="L199" s="21" t="s">
        <v>198</v>
      </c>
      <c r="M199" s="28" t="s">
        <v>56</v>
      </c>
    </row>
    <row r="200" spans="1:13" ht="51">
      <c r="A200" s="4">
        <v>148</v>
      </c>
      <c r="B200" s="7" t="s">
        <v>173</v>
      </c>
      <c r="C200" s="6" t="s">
        <v>89</v>
      </c>
      <c r="D200" s="8" t="s">
        <v>339</v>
      </c>
      <c r="E200" s="8" t="s">
        <v>340</v>
      </c>
      <c r="F200" s="5" t="s">
        <v>155</v>
      </c>
      <c r="G200" s="5" t="s">
        <v>156</v>
      </c>
      <c r="J200" s="21" t="s">
        <v>198</v>
      </c>
      <c r="K200" s="21" t="s">
        <v>205</v>
      </c>
      <c r="L200" s="21" t="s">
        <v>198</v>
      </c>
      <c r="M200" s="28" t="s">
        <v>60</v>
      </c>
    </row>
    <row r="201" spans="1:13" ht="38.25">
      <c r="A201" s="4">
        <v>163</v>
      </c>
      <c r="B201" s="7" t="s">
        <v>627</v>
      </c>
      <c r="C201" s="6" t="s">
        <v>338</v>
      </c>
      <c r="D201" s="8" t="s">
        <v>316</v>
      </c>
      <c r="E201" s="8" t="s">
        <v>557</v>
      </c>
      <c r="F201" s="5" t="s">
        <v>48</v>
      </c>
      <c r="G201" s="5" t="s">
        <v>623</v>
      </c>
      <c r="J201" s="21" t="s">
        <v>198</v>
      </c>
      <c r="K201" s="21" t="s">
        <v>197</v>
      </c>
      <c r="L201" s="21" t="s">
        <v>198</v>
      </c>
      <c r="M201" s="28" t="s">
        <v>61</v>
      </c>
    </row>
    <row r="202" spans="1:12" ht="51">
      <c r="A202" s="4">
        <v>123</v>
      </c>
      <c r="B202" s="7" t="s">
        <v>670</v>
      </c>
      <c r="C202" s="6" t="s">
        <v>338</v>
      </c>
      <c r="D202" s="8" t="s">
        <v>339</v>
      </c>
      <c r="E202" s="8" t="s">
        <v>340</v>
      </c>
      <c r="F202" s="5" t="s">
        <v>100</v>
      </c>
      <c r="G202" s="5" t="s">
        <v>101</v>
      </c>
      <c r="J202" s="21" t="s">
        <v>198</v>
      </c>
      <c r="K202" s="21" t="s">
        <v>197</v>
      </c>
      <c r="L202" s="21" t="s">
        <v>198</v>
      </c>
    </row>
    <row r="203" spans="1:12" ht="51">
      <c r="A203" s="4">
        <v>227</v>
      </c>
      <c r="B203" s="7" t="s">
        <v>343</v>
      </c>
      <c r="C203" s="6" t="s">
        <v>338</v>
      </c>
      <c r="D203" s="8" t="s">
        <v>339</v>
      </c>
      <c r="E203" s="8" t="s">
        <v>340</v>
      </c>
      <c r="F203" s="5" t="s">
        <v>341</v>
      </c>
      <c r="G203" s="5" t="s">
        <v>342</v>
      </c>
      <c r="J203" s="21" t="s">
        <v>198</v>
      </c>
      <c r="K203" s="21" t="s">
        <v>197</v>
      </c>
      <c r="L203" s="21" t="s">
        <v>198</v>
      </c>
    </row>
    <row r="204" spans="1:12" ht="153">
      <c r="A204" s="4">
        <v>258</v>
      </c>
      <c r="B204" s="7" t="s">
        <v>411</v>
      </c>
      <c r="C204" s="6" t="s">
        <v>338</v>
      </c>
      <c r="D204" s="8" t="s">
        <v>339</v>
      </c>
      <c r="E204" s="8" t="s">
        <v>340</v>
      </c>
      <c r="F204" s="5" t="s">
        <v>409</v>
      </c>
      <c r="G204" s="5" t="s">
        <v>410</v>
      </c>
      <c r="J204" s="21" t="s">
        <v>198</v>
      </c>
      <c r="K204" s="21" t="s">
        <v>197</v>
      </c>
      <c r="L204" s="21" t="s">
        <v>198</v>
      </c>
    </row>
    <row r="205" spans="1:13" ht="76.5">
      <c r="A205" s="4">
        <v>280</v>
      </c>
      <c r="B205" s="7" t="s">
        <v>473</v>
      </c>
      <c r="C205" s="6" t="s">
        <v>338</v>
      </c>
      <c r="D205" s="8" t="s">
        <v>339</v>
      </c>
      <c r="E205" s="8" t="s">
        <v>340</v>
      </c>
      <c r="F205" s="5" t="s">
        <v>535</v>
      </c>
      <c r="G205" s="5" t="s">
        <v>472</v>
      </c>
      <c r="J205" s="21" t="s">
        <v>198</v>
      </c>
      <c r="K205" s="21" t="s">
        <v>197</v>
      </c>
      <c r="L205" s="21" t="s">
        <v>198</v>
      </c>
      <c r="M205" s="28" t="s">
        <v>56</v>
      </c>
    </row>
    <row r="206" spans="1:13" ht="51">
      <c r="A206" s="4">
        <v>35</v>
      </c>
      <c r="B206" s="7" t="s">
        <v>514</v>
      </c>
      <c r="C206" s="6" t="s">
        <v>321</v>
      </c>
      <c r="D206" s="8" t="s">
        <v>316</v>
      </c>
      <c r="E206" s="8" t="s">
        <v>557</v>
      </c>
      <c r="F206" s="5" t="s">
        <v>322</v>
      </c>
      <c r="G206" s="5" t="s">
        <v>323</v>
      </c>
      <c r="J206" s="20" t="s">
        <v>195</v>
      </c>
      <c r="K206" s="20" t="s">
        <v>604</v>
      </c>
      <c r="L206" s="20" t="s">
        <v>195</v>
      </c>
      <c r="M206" s="28" t="s">
        <v>142</v>
      </c>
    </row>
    <row r="207" spans="1:12" ht="89.25">
      <c r="A207" s="4">
        <v>14</v>
      </c>
      <c r="B207" s="7" t="s">
        <v>731</v>
      </c>
      <c r="C207" s="6" t="s">
        <v>717</v>
      </c>
      <c r="D207" s="8" t="s">
        <v>339</v>
      </c>
      <c r="E207" s="8" t="s">
        <v>340</v>
      </c>
      <c r="F207" s="5" t="s">
        <v>718</v>
      </c>
      <c r="G207" s="5" t="s">
        <v>719</v>
      </c>
      <c r="J207" s="21" t="s">
        <v>198</v>
      </c>
      <c r="K207" s="21" t="s">
        <v>197</v>
      </c>
      <c r="L207" s="21" t="s">
        <v>198</v>
      </c>
    </row>
    <row r="208" spans="1:12" ht="127.5">
      <c r="A208" s="4">
        <v>57</v>
      </c>
      <c r="B208" s="7" t="s">
        <v>583</v>
      </c>
      <c r="C208" s="6" t="s">
        <v>396</v>
      </c>
      <c r="D208" s="8" t="s">
        <v>339</v>
      </c>
      <c r="E208" s="8" t="s">
        <v>340</v>
      </c>
      <c r="F208" s="5" t="s">
        <v>578</v>
      </c>
      <c r="G208" s="5" t="s">
        <v>579</v>
      </c>
      <c r="I208" s="28" t="s">
        <v>601</v>
      </c>
      <c r="J208" s="22" t="s">
        <v>36</v>
      </c>
      <c r="K208" s="20" t="s">
        <v>201</v>
      </c>
      <c r="L208" s="20" t="s">
        <v>195</v>
      </c>
    </row>
    <row r="209" spans="1:12" ht="127.5">
      <c r="A209" s="4">
        <v>8</v>
      </c>
      <c r="B209" s="7" t="s">
        <v>253</v>
      </c>
      <c r="C209" s="6" t="s">
        <v>235</v>
      </c>
      <c r="D209" s="8" t="s">
        <v>339</v>
      </c>
      <c r="E209" s="8" t="s">
        <v>340</v>
      </c>
      <c r="F209" s="5" t="s">
        <v>702</v>
      </c>
      <c r="G209" s="5" t="s">
        <v>703</v>
      </c>
      <c r="J209" s="21" t="s">
        <v>198</v>
      </c>
      <c r="K209" s="21" t="s">
        <v>197</v>
      </c>
      <c r="L209" s="21" t="s">
        <v>198</v>
      </c>
    </row>
    <row r="210" spans="1:12" ht="140.25">
      <c r="A210" s="4">
        <v>9</v>
      </c>
      <c r="B210" s="7" t="s">
        <v>253</v>
      </c>
      <c r="C210" s="6" t="s">
        <v>235</v>
      </c>
      <c r="D210" s="8" t="s">
        <v>339</v>
      </c>
      <c r="E210" s="8" t="s">
        <v>340</v>
      </c>
      <c r="F210" s="5" t="s">
        <v>704</v>
      </c>
      <c r="G210" s="5" t="s">
        <v>705</v>
      </c>
      <c r="J210" s="21" t="s">
        <v>198</v>
      </c>
      <c r="K210" s="21" t="s">
        <v>197</v>
      </c>
      <c r="L210" s="21" t="s">
        <v>198</v>
      </c>
    </row>
    <row r="211" spans="1:13" ht="76.5">
      <c r="A211" s="4">
        <v>48</v>
      </c>
      <c r="B211" s="7" t="s">
        <v>680</v>
      </c>
      <c r="C211" s="6" t="s">
        <v>375</v>
      </c>
      <c r="D211" s="8" t="s">
        <v>339</v>
      </c>
      <c r="E211" s="8" t="s">
        <v>340</v>
      </c>
      <c r="F211" s="5" t="s">
        <v>376</v>
      </c>
      <c r="G211" s="5" t="s">
        <v>377</v>
      </c>
      <c r="J211" s="21" t="s">
        <v>198</v>
      </c>
      <c r="K211" s="21" t="s">
        <v>199</v>
      </c>
      <c r="L211" s="21" t="s">
        <v>198</v>
      </c>
      <c r="M211" s="28" t="s">
        <v>56</v>
      </c>
    </row>
    <row r="212" spans="1:13" ht="216.75">
      <c r="A212" s="4">
        <v>133</v>
      </c>
      <c r="B212" s="7" t="s">
        <v>548</v>
      </c>
      <c r="C212" s="6" t="s">
        <v>689</v>
      </c>
      <c r="D212" s="8" t="s">
        <v>339</v>
      </c>
      <c r="E212" s="8" t="s">
        <v>340</v>
      </c>
      <c r="F212" s="5" t="s">
        <v>690</v>
      </c>
      <c r="G212" s="5" t="s">
        <v>547</v>
      </c>
      <c r="J212" s="21" t="s">
        <v>198</v>
      </c>
      <c r="K212" s="21" t="s">
        <v>199</v>
      </c>
      <c r="L212" s="21" t="s">
        <v>198</v>
      </c>
      <c r="M212" s="28" t="s">
        <v>59</v>
      </c>
    </row>
    <row r="213" spans="1:13" ht="25.5">
      <c r="A213" s="4">
        <v>169</v>
      </c>
      <c r="B213" s="7" t="s">
        <v>646</v>
      </c>
      <c r="C213" s="6" t="s">
        <v>278</v>
      </c>
      <c r="D213" s="8" t="s">
        <v>316</v>
      </c>
      <c r="E213" s="8" t="s">
        <v>557</v>
      </c>
      <c r="F213" s="17" t="s">
        <v>638</v>
      </c>
      <c r="G213" s="5" t="s">
        <v>639</v>
      </c>
      <c r="J213" s="21" t="s">
        <v>198</v>
      </c>
      <c r="K213" s="21" t="s">
        <v>208</v>
      </c>
      <c r="L213" s="21" t="s">
        <v>198</v>
      </c>
      <c r="M213" s="28" t="s">
        <v>52</v>
      </c>
    </row>
    <row r="214" spans="1:13" ht="114.75">
      <c r="A214" s="4">
        <v>19</v>
      </c>
      <c r="B214" s="7" t="s">
        <v>277</v>
      </c>
      <c r="C214" s="6" t="s">
        <v>278</v>
      </c>
      <c r="D214" s="8" t="s">
        <v>339</v>
      </c>
      <c r="E214" s="8" t="s">
        <v>340</v>
      </c>
      <c r="F214" s="5" t="s">
        <v>732</v>
      </c>
      <c r="G214" s="5" t="s">
        <v>274</v>
      </c>
      <c r="J214" s="21" t="s">
        <v>198</v>
      </c>
      <c r="K214" s="21" t="s">
        <v>200</v>
      </c>
      <c r="L214" s="21" t="s">
        <v>198</v>
      </c>
      <c r="M214" s="28" t="s">
        <v>55</v>
      </c>
    </row>
    <row r="215" spans="1:13" ht="114.75">
      <c r="A215" s="4">
        <v>98</v>
      </c>
      <c r="B215" s="7" t="s">
        <v>475</v>
      </c>
      <c r="C215" s="7" t="s">
        <v>278</v>
      </c>
      <c r="D215" s="7" t="s">
        <v>339</v>
      </c>
      <c r="E215" s="7" t="s">
        <v>557</v>
      </c>
      <c r="F215" s="12" t="s">
        <v>190</v>
      </c>
      <c r="G215" s="12" t="s">
        <v>191</v>
      </c>
      <c r="J215" s="21" t="s">
        <v>198</v>
      </c>
      <c r="K215" s="21" t="s">
        <v>199</v>
      </c>
      <c r="L215" s="21" t="s">
        <v>198</v>
      </c>
      <c r="M215" s="28" t="s">
        <v>52</v>
      </c>
    </row>
    <row r="216" spans="1:13" ht="178.5">
      <c r="A216" s="4">
        <v>243</v>
      </c>
      <c r="B216" s="7" t="s">
        <v>119</v>
      </c>
      <c r="C216" s="6" t="s">
        <v>278</v>
      </c>
      <c r="D216" s="8" t="s">
        <v>339</v>
      </c>
      <c r="E216" s="8" t="s">
        <v>340</v>
      </c>
      <c r="F216" s="5" t="s">
        <v>117</v>
      </c>
      <c r="G216" s="5" t="s">
        <v>118</v>
      </c>
      <c r="I216" s="28" t="s">
        <v>605</v>
      </c>
      <c r="J216" s="21" t="s">
        <v>198</v>
      </c>
      <c r="K216" s="21" t="s">
        <v>199</v>
      </c>
      <c r="L216" s="21" t="s">
        <v>198</v>
      </c>
      <c r="M216" s="28" t="s">
        <v>57</v>
      </c>
    </row>
    <row r="217" spans="1:13" ht="76.5">
      <c r="A217" s="4">
        <v>15</v>
      </c>
      <c r="B217" s="7" t="s">
        <v>731</v>
      </c>
      <c r="C217" s="6" t="s">
        <v>720</v>
      </c>
      <c r="D217" s="8" t="s">
        <v>339</v>
      </c>
      <c r="E217" s="8" t="s">
        <v>340</v>
      </c>
      <c r="F217" s="5" t="s">
        <v>721</v>
      </c>
      <c r="G217" s="5" t="s">
        <v>722</v>
      </c>
      <c r="J217" s="21" t="s">
        <v>198</v>
      </c>
      <c r="K217" s="21" t="s">
        <v>199</v>
      </c>
      <c r="L217" s="21" t="s">
        <v>198</v>
      </c>
      <c r="M217" s="28" t="s">
        <v>51</v>
      </c>
    </row>
    <row r="218" spans="1:13" ht="38.25">
      <c r="A218" s="4">
        <v>16</v>
      </c>
      <c r="B218" s="7" t="s">
        <v>731</v>
      </c>
      <c r="C218" s="6" t="s">
        <v>720</v>
      </c>
      <c r="D218" s="8" t="s">
        <v>339</v>
      </c>
      <c r="E218" s="8" t="s">
        <v>340</v>
      </c>
      <c r="F218" s="5" t="s">
        <v>723</v>
      </c>
      <c r="G218" s="5" t="s">
        <v>724</v>
      </c>
      <c r="J218" s="21" t="s">
        <v>198</v>
      </c>
      <c r="K218" s="21" t="s">
        <v>199</v>
      </c>
      <c r="L218" s="21" t="s">
        <v>198</v>
      </c>
      <c r="M218" s="28" t="s">
        <v>52</v>
      </c>
    </row>
    <row r="219" spans="1:13" ht="102">
      <c r="A219" s="4">
        <v>17</v>
      </c>
      <c r="B219" s="7" t="s">
        <v>731</v>
      </c>
      <c r="C219" s="6" t="s">
        <v>725</v>
      </c>
      <c r="D219" s="8" t="s">
        <v>339</v>
      </c>
      <c r="E219" s="8" t="s">
        <v>340</v>
      </c>
      <c r="F219" s="5" t="s">
        <v>726</v>
      </c>
      <c r="G219" s="5" t="s">
        <v>727</v>
      </c>
      <c r="J219" s="21" t="s">
        <v>198</v>
      </c>
      <c r="K219" s="21" t="s">
        <v>199</v>
      </c>
      <c r="L219" s="21" t="s">
        <v>198</v>
      </c>
      <c r="M219" s="28" t="s">
        <v>53</v>
      </c>
    </row>
    <row r="220" spans="1:13" ht="25.5">
      <c r="A220" s="4">
        <v>250</v>
      </c>
      <c r="B220" s="7" t="s">
        <v>131</v>
      </c>
      <c r="C220" s="6" t="s">
        <v>308</v>
      </c>
      <c r="D220" s="8" t="s">
        <v>316</v>
      </c>
      <c r="E220" s="8"/>
      <c r="F220" s="5" t="s">
        <v>123</v>
      </c>
      <c r="G220" s="5" t="s">
        <v>124</v>
      </c>
      <c r="J220" s="21" t="s">
        <v>198</v>
      </c>
      <c r="K220" s="21" t="s">
        <v>208</v>
      </c>
      <c r="L220" s="21" t="s">
        <v>198</v>
      </c>
      <c r="M220" s="28" t="s">
        <v>66</v>
      </c>
    </row>
    <row r="221" spans="1:13" ht="76.5">
      <c r="A221" s="4">
        <v>68</v>
      </c>
      <c r="B221" s="7" t="s">
        <v>428</v>
      </c>
      <c r="C221" s="6" t="s">
        <v>308</v>
      </c>
      <c r="D221" s="8" t="s">
        <v>339</v>
      </c>
      <c r="E221" s="8" t="s">
        <v>340</v>
      </c>
      <c r="F221" s="5" t="s">
        <v>421</v>
      </c>
      <c r="G221" s="5" t="s">
        <v>422</v>
      </c>
      <c r="J221" s="21" t="s">
        <v>198</v>
      </c>
      <c r="K221" s="21" t="s">
        <v>203</v>
      </c>
      <c r="L221" s="21" t="s">
        <v>198</v>
      </c>
      <c r="M221" s="28" t="s">
        <v>56</v>
      </c>
    </row>
    <row r="222" spans="1:13" ht="76.5">
      <c r="A222" s="4">
        <v>199</v>
      </c>
      <c r="B222" s="7" t="s">
        <v>6</v>
      </c>
      <c r="C222" s="6" t="s">
        <v>4</v>
      </c>
      <c r="D222" s="8" t="s">
        <v>339</v>
      </c>
      <c r="E222" s="8"/>
      <c r="F222" s="5" t="s">
        <v>5</v>
      </c>
      <c r="G222" s="5"/>
      <c r="J222" s="21" t="s">
        <v>198</v>
      </c>
      <c r="K222" s="21" t="s">
        <v>210</v>
      </c>
      <c r="L222" s="21" t="s">
        <v>198</v>
      </c>
      <c r="M222" s="28" t="s">
        <v>63</v>
      </c>
    </row>
    <row r="223" spans="1:13" ht="76.5">
      <c r="A223" s="4">
        <v>91</v>
      </c>
      <c r="B223" s="7" t="s">
        <v>677</v>
      </c>
      <c r="C223" s="7" t="s">
        <v>50</v>
      </c>
      <c r="D223" s="7" t="s">
        <v>339</v>
      </c>
      <c r="E223" s="7" t="s">
        <v>340</v>
      </c>
      <c r="F223" s="12" t="s">
        <v>49</v>
      </c>
      <c r="G223" s="12" t="s">
        <v>385</v>
      </c>
      <c r="J223" s="21" t="s">
        <v>198</v>
      </c>
      <c r="K223" s="21" t="s">
        <v>200</v>
      </c>
      <c r="L223" s="21" t="s">
        <v>198</v>
      </c>
      <c r="M223" s="28" t="s">
        <v>56</v>
      </c>
    </row>
    <row r="224" spans="1:13" ht="165.75">
      <c r="A224" s="4">
        <v>18</v>
      </c>
      <c r="B224" s="7" t="s">
        <v>731</v>
      </c>
      <c r="C224" s="6" t="s">
        <v>728</v>
      </c>
      <c r="D224" s="8" t="s">
        <v>339</v>
      </c>
      <c r="E224" s="8" t="s">
        <v>340</v>
      </c>
      <c r="F224" s="5" t="s">
        <v>729</v>
      </c>
      <c r="G224" s="5" t="s">
        <v>730</v>
      </c>
      <c r="J224" s="21" t="s">
        <v>198</v>
      </c>
      <c r="K224" s="21" t="s">
        <v>200</v>
      </c>
      <c r="L224" s="21" t="s">
        <v>198</v>
      </c>
      <c r="M224" s="28" t="s">
        <v>54</v>
      </c>
    </row>
    <row r="225" spans="1:13" ht="89.25">
      <c r="A225" s="4">
        <v>225</v>
      </c>
      <c r="B225" s="7" t="s">
        <v>334</v>
      </c>
      <c r="C225" s="6" t="s">
        <v>537</v>
      </c>
      <c r="D225" s="8" t="s">
        <v>339</v>
      </c>
      <c r="E225" s="8" t="s">
        <v>340</v>
      </c>
      <c r="F225" s="5" t="s">
        <v>536</v>
      </c>
      <c r="G225" s="5" t="s">
        <v>333</v>
      </c>
      <c r="J225" s="21" t="s">
        <v>198</v>
      </c>
      <c r="K225" s="21" t="s">
        <v>200</v>
      </c>
      <c r="L225" s="21" t="s">
        <v>198</v>
      </c>
      <c r="M225" s="28" t="s">
        <v>56</v>
      </c>
    </row>
    <row r="226" spans="1:13" ht="51">
      <c r="A226" s="4">
        <v>232</v>
      </c>
      <c r="B226" s="7" t="s">
        <v>359</v>
      </c>
      <c r="C226" s="6" t="s">
        <v>47</v>
      </c>
      <c r="D226" s="8" t="s">
        <v>316</v>
      </c>
      <c r="E226" s="8" t="s">
        <v>557</v>
      </c>
      <c r="F226" s="5" t="s">
        <v>357</v>
      </c>
      <c r="G226" s="5" t="s">
        <v>358</v>
      </c>
      <c r="J226" s="21" t="s">
        <v>606</v>
      </c>
      <c r="K226" s="21" t="s">
        <v>605</v>
      </c>
      <c r="L226" s="21" t="s">
        <v>606</v>
      </c>
      <c r="M226" s="33" t="s">
        <v>65</v>
      </c>
    </row>
    <row r="227" spans="1:13" ht="89.25">
      <c r="A227" s="4">
        <v>221</v>
      </c>
      <c r="B227" s="7" t="s">
        <v>329</v>
      </c>
      <c r="C227" s="6" t="s">
        <v>326</v>
      </c>
      <c r="D227" s="8" t="s">
        <v>339</v>
      </c>
      <c r="E227" s="8" t="s">
        <v>340</v>
      </c>
      <c r="F227" s="5" t="s">
        <v>327</v>
      </c>
      <c r="G227" s="5" t="s">
        <v>328</v>
      </c>
      <c r="J227" s="21" t="s">
        <v>198</v>
      </c>
      <c r="K227" s="21" t="s">
        <v>212</v>
      </c>
      <c r="L227" s="21" t="s">
        <v>198</v>
      </c>
      <c r="M227" s="28" t="s">
        <v>64</v>
      </c>
    </row>
    <row r="228" spans="1:13" ht="102">
      <c r="A228" s="4">
        <v>195</v>
      </c>
      <c r="B228" s="7" t="s">
        <v>672</v>
      </c>
      <c r="C228" s="6" t="s">
        <v>381</v>
      </c>
      <c r="D228" s="8" t="s">
        <v>339</v>
      </c>
      <c r="E228" s="8" t="s">
        <v>340</v>
      </c>
      <c r="F228" s="5" t="s">
        <v>270</v>
      </c>
      <c r="G228" s="5" t="s">
        <v>271</v>
      </c>
      <c r="I228" s="28" t="s">
        <v>605</v>
      </c>
      <c r="J228" s="21" t="s">
        <v>198</v>
      </c>
      <c r="K228" s="21" t="s">
        <v>209</v>
      </c>
      <c r="L228" s="21" t="s">
        <v>198</v>
      </c>
      <c r="M228" s="28" t="s">
        <v>62</v>
      </c>
    </row>
    <row r="229" ht="76.5">
      <c r="M229" s="28" t="s">
        <v>56</v>
      </c>
    </row>
    <row r="231" spans="7:9" ht="12.75">
      <c r="G231" s="24" t="s">
        <v>133</v>
      </c>
      <c r="H231" s="25"/>
      <c r="I231" s="30">
        <f>228-COUNTIF(I2:I228,(""))</f>
        <v>152</v>
      </c>
    </row>
    <row r="232" spans="7:9" ht="12.75">
      <c r="G232" s="24" t="s">
        <v>147</v>
      </c>
      <c r="H232" s="25"/>
      <c r="I232" s="30">
        <f>COUNTIF(I2:I228,"")</f>
        <v>76</v>
      </c>
    </row>
    <row r="233" spans="7:9" ht="12.75">
      <c r="G233" s="26" t="s">
        <v>134</v>
      </c>
      <c r="H233" s="27"/>
      <c r="I233" s="31">
        <f>COUNTIF(J2:J229,"Comment Accepted")</f>
        <v>24</v>
      </c>
    </row>
    <row r="234" spans="7:9" ht="12.75">
      <c r="G234" s="26" t="s">
        <v>145</v>
      </c>
      <c r="H234" s="27"/>
      <c r="I234" s="31">
        <f>COUNTIF(J2:J229,"Comment Considered")</f>
        <v>115</v>
      </c>
    </row>
    <row r="235" spans="7:9" ht="12.75">
      <c r="G235" s="26" t="s">
        <v>140</v>
      </c>
      <c r="H235" s="27"/>
      <c r="I235" s="31">
        <f>COUNTIF(J2:J229,"Comment Declined")</f>
        <v>9</v>
      </c>
    </row>
    <row r="236" spans="7:9" ht="12.75">
      <c r="G236" s="26" t="s">
        <v>146</v>
      </c>
      <c r="H236" s="27"/>
      <c r="I236" s="31">
        <f>COUNTIF(J2:J229,"Comment Partially Accepted")</f>
        <v>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Linear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 Form Template</dc:title>
  <dc:subject>WG Letter Ballot 55</dc:subject>
  <dc:creator>Jon Rosdahl</dc:creator>
  <cp:keywords/>
  <dc:description/>
  <cp:lastModifiedBy>Jon Rosdahl</cp:lastModifiedBy>
  <dcterms:created xsi:type="dcterms:W3CDTF">2002-07-22T18:37:22Z</dcterms:created>
  <dcterms:modified xsi:type="dcterms:W3CDTF">2003-03-13T19:51:35Z</dcterms:modified>
  <cp:category/>
  <cp:version/>
  <cp:contentType/>
  <cp:contentStatus/>
</cp:coreProperties>
</file>