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_0.bin" ContentType="application/vnd.openxmlformats-officedocument.oleObject"/>
  <Override PartName="/xl/embeddings/oleObject_2_1.bin" ContentType="application/vnd.openxmlformats-officedocument.oleObject"/>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2120" windowHeight="8580" tabRatio="964" activeTab="0"/>
  </bookViews>
  <sheets>
    <sheet name="Cover" sheetId="1" r:id="rId1"/>
    <sheet name="Notice" sheetId="2" r:id="rId2"/>
    <sheet name="Activites" sheetId="3" r:id="rId3"/>
    <sheet name="QuickGuide" sheetId="4" r:id="rId4"/>
    <sheet name="ORG" sheetId="5" r:id="rId5"/>
    <sheet name="802.11 Graphic" sheetId="6" r:id="rId6"/>
    <sheet name="Session Objectives" sheetId="7" r:id="rId7"/>
    <sheet name="802.11 WG Agenda" sheetId="8" r:id="rId8"/>
    <sheet name="TGE" sheetId="9" r:id="rId9"/>
    <sheet name="TGF" sheetId="10" r:id="rId10"/>
    <sheet name="TGG" sheetId="11" r:id="rId11"/>
    <sheet name="TGH" sheetId="12" r:id="rId12"/>
    <sheet name="TGI" sheetId="13" r:id="rId13"/>
    <sheet name="WNG SC" sheetId="14" r:id="rId14"/>
    <sheet name="Publicity" sheetId="15" r:id="rId15"/>
    <sheet name="802.15 Graphic" sheetId="16" r:id="rId16"/>
    <sheet name="802 R-Reg Graphic" sheetId="17" r:id="rId17"/>
    <sheet name="802 R-Reg Objectives" sheetId="18" r:id="rId18"/>
    <sheet name="802 R-Reg Agenda" sheetId="19" r:id="rId19"/>
    <sheet name="802 Coex Graphic" sheetId="20" r:id="rId20"/>
    <sheet name="802 Coex Objectives" sheetId="21" r:id="rId21"/>
    <sheet name="802 Coex Agenda" sheetId="22" r:id="rId22"/>
  </sheets>
  <externalReferences>
    <externalReference r:id="rId25"/>
  </externalReferences>
  <definedNames>
    <definedName name="_Parse_In" localSheetId="7" hidden="1">'802.11 WG Agenda'!$C$75:$C$182</definedName>
    <definedName name="_Parse_Out" localSheetId="7" hidden="1">'802.11 WG Agenda'!$C$184</definedName>
    <definedName name="_xlnm.Print_Area" localSheetId="19">'802 Coex Graphic'!#REF!</definedName>
    <definedName name="_xlnm.Print_Area" localSheetId="20">'802 Coex Objectives'!#REF!</definedName>
    <definedName name="_xlnm.Print_Area" localSheetId="16">'802 R-Reg Graphic'!#REF!</definedName>
    <definedName name="_xlnm.Print_Area" localSheetId="17">'802 R-Reg Objectives'!#REF!</definedName>
    <definedName name="_xlnm.Print_Area" localSheetId="5">'802.11 Graphic'!$B$2:$W$36</definedName>
    <definedName name="_xlnm.Print_Area" localSheetId="7">'802.11 WG Agenda'!$C$4:$I$166</definedName>
    <definedName name="_xlnm.Print_Area" localSheetId="0">'Cover'!$B$3:$P$34</definedName>
    <definedName name="_xlnm.Print_Area" localSheetId="1">'Notice'!$B$1:$O$38</definedName>
    <definedName name="_xlnm.Print_Area" localSheetId="4">'ORG'!$A$1:$O$45</definedName>
    <definedName name="_xlnm.Print_Area" localSheetId="3">'QuickGuide'!#REF!</definedName>
    <definedName name="Print_Area_MI" localSheetId="19">#REF!</definedName>
    <definedName name="Print_Area_MI" localSheetId="20">#REF!</definedName>
    <definedName name="Print_Area_MI" localSheetId="16">#REF!</definedName>
    <definedName name="Print_Area_MI" localSheetId="17">#REF!</definedName>
    <definedName name="Print_Area_MI" localSheetId="5">#REF!</definedName>
    <definedName name="Print_Area_MI" localSheetId="7">'802.11 WG Agenda'!$C$4:$H$72</definedName>
    <definedName name="Print_Area_MI">#REF!</definedName>
    <definedName name="Z_2A0FDEE0_69FA_11D3_B977_C0F04DC10124_.wvu.PrintArea" localSheetId="7" hidden="1">'802.11 WG Agenda'!$C$4:$I$72</definedName>
  </definedNames>
  <calcPr fullCalcOnLoad="1"/>
</workbook>
</file>

<file path=xl/sharedStrings.xml><?xml version="1.0" encoding="utf-8"?>
<sst xmlns="http://schemas.openxmlformats.org/spreadsheetml/2006/main" count="943" uniqueCount="425">
  <si>
    <t>72nd IEEE 802.11 WIRELESS LOCAL AREA NETWORKS SESSION</t>
  </si>
  <si>
    <t>Hyatt Regency St.Louis, 1 St.Louis Union Station, St.Louis, MO 63103, USA.</t>
  </si>
  <si>
    <t>March 10th-15th, 2002</t>
  </si>
  <si>
    <t>PLENARY</t>
  </si>
  <si>
    <t>"This groups agenda was not available at the time of publication"</t>
  </si>
  <si>
    <t>"This groups graphic was not available at the time of publication"</t>
  </si>
  <si>
    <t>"This groups objectives were not available at the time of publication"</t>
  </si>
  <si>
    <t>JANUARY 2003 MEETING</t>
  </si>
  <si>
    <t>REVIEW AND APPROVE THE 802.15 MINUTES OF Dallas MEETING - Doc.02xxxrxP802.15</t>
  </si>
  <si>
    <t>REVIEW AND APPROVE THE 802.11 MINUTES OF Dallas MEETING - Doc.11-02-xxxrx-W</t>
  </si>
  <si>
    <t>TENTATIVE AGENDA  - 17th IEEE 802.11 WLAN &amp; IEEE 802.15 WPAN JOINT SESSION</t>
  </si>
  <si>
    <t>JOINT OPENING PLENARY - Monday, March 11th, 2002 - 08:00 AM</t>
  </si>
  <si>
    <t>802.11 MID-SESSION PLENARY - Wednesday, March 13th, 2002 - 10:30 AM</t>
  </si>
  <si>
    <t>802.11 CLOSING PLENARY - Friday, March 15th, 2001 - 08:00 AM</t>
  </si>
  <si>
    <t>WEB SITE POSTING OF ALL OBJECTIVES &amp; ALL GROUP AGENDAS (by Apr 12th, 2002)</t>
  </si>
  <si>
    <t>CHAIRS' PRE-MEETING CONFERENCE CALLS (on April 8th, &amp; May 3rd, 2002 @09:00 am PST)</t>
  </si>
  <si>
    <t>CHAIRS' OBJECTIVES &amp; AGENDAS FOR THE MARCH 2002 MEETING TO KERRY (by Apr 1st, 2002)</t>
  </si>
  <si>
    <r>
      <t>WG, TG, SG, SC CHAIRS UPDATE MINUTES / REPORTS TO GODFREY</t>
    </r>
    <r>
      <rPr>
        <b/>
        <sz val="10"/>
        <rFont val="Arial"/>
        <family val="2"/>
      </rPr>
      <t xml:space="preserve"> (by Mar 18th, 2002)</t>
    </r>
  </si>
  <si>
    <t>IEEE Social Evening</t>
  </si>
  <si>
    <t>802 SEC MEETING</t>
  </si>
  <si>
    <t>802 PLENARY</t>
  </si>
  <si>
    <t>802.11 - WNG SC ( TK TAN / KRAEMER B.)</t>
  </si>
  <si>
    <t>TENTATIVE AGENDA  - 71st IEEE 802.11 WLAN SESSION</t>
  </si>
  <si>
    <t>STANDING COMMITTEE WNG - GLOBALIZATION &amp; HARMONIZATION</t>
  </si>
  <si>
    <t>TAN</t>
  </si>
  <si>
    <t>WNG CLOSING REPORT &amp; NEXT MEETING OBJECTIVES</t>
  </si>
  <si>
    <t>WNG MOTIONS (If Required)</t>
  </si>
  <si>
    <t>BARCODE / SMARTCARD TRIALS FOR ATTENDANCE</t>
  </si>
  <si>
    <t>OPEN DISCUSSION / NEXT STEPS (If Required)</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</si>
  <si>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</si>
  <si>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</si>
  <si>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</si>
  <si>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</si>
  <si>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</si>
  <si>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</si>
  <si>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</si>
  <si>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</si>
  <si>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</si>
  <si>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</si>
  <si>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</si>
  <si>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</si>
  <si>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</si>
  <si>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</si>
  <si>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</si>
  <si>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</si>
  <si>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</si>
  <si>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Lunch</t>
  </si>
  <si>
    <t>13:00-13:30</t>
  </si>
  <si>
    <t>13:30-14:00</t>
  </si>
  <si>
    <t>14:00-14:30</t>
  </si>
  <si>
    <t>14:30-15:00</t>
  </si>
  <si>
    <t>15:00-15:30</t>
  </si>
  <si>
    <t>15:30-16:00</t>
  </si>
  <si>
    <t>16:00-16:30</t>
  </si>
  <si>
    <t>16:30-17:00</t>
  </si>
  <si>
    <t>17:00-17:30</t>
  </si>
  <si>
    <t>17:30-18:30</t>
  </si>
  <si>
    <t>Dinner</t>
  </si>
  <si>
    <t xml:space="preserve"> </t>
  </si>
  <si>
    <t xml:space="preserve">  </t>
  </si>
  <si>
    <t>*</t>
  </si>
  <si>
    <t xml:space="preserve"> -</t>
  </si>
  <si>
    <t>KERRY</t>
  </si>
  <si>
    <t>-</t>
  </si>
  <si>
    <t>IEEE 802.11 Standards Working Group for Wireless Local Area Networks (WLANs)</t>
  </si>
  <si>
    <t>TGG</t>
  </si>
  <si>
    <t>PC</t>
  </si>
  <si>
    <t>TGF</t>
  </si>
  <si>
    <t>5GSG</t>
  </si>
  <si>
    <t>TGH</t>
  </si>
  <si>
    <t xml:space="preserve">ALL CHAIRS </t>
  </si>
  <si>
    <t>LEGEND</t>
  </si>
  <si>
    <t>Hours</t>
  </si>
  <si>
    <t>HEADT</t>
  </si>
  <si>
    <t>PROJ</t>
  </si>
  <si>
    <t>T MIC</t>
  </si>
  <si>
    <t>P MIC</t>
  </si>
  <si>
    <t>X</t>
  </si>
  <si>
    <t>RISER</t>
  </si>
  <si>
    <t>R SIZE</t>
  </si>
  <si>
    <t>SCRN</t>
  </si>
  <si>
    <t>T SEAT</t>
  </si>
  <si>
    <t>11/15 CO-ORD</t>
  </si>
  <si>
    <t>Task Group F (Inter-Access Point Protocol)</t>
  </si>
  <si>
    <t>Task Group H (Spectrum Managed 802.11a)</t>
  </si>
  <si>
    <t>Joint 802.11 / 802.15 Publicity Committee</t>
  </si>
  <si>
    <t>R-REG</t>
  </si>
  <si>
    <t>Task Group G (802.11b Data Rates &gt;20 Mbit/s)</t>
  </si>
  <si>
    <t>TUT</t>
  </si>
  <si>
    <t>IEEE 802 Tutorials 1, 2, 3 and 4</t>
  </si>
  <si>
    <t>11/15 CO-ORD MEETING</t>
  </si>
  <si>
    <t>18:30-19:00</t>
  </si>
  <si>
    <t>19:00-19:30</t>
  </si>
  <si>
    <t>19:30-20:00</t>
  </si>
  <si>
    <t>20:00-20:30</t>
  </si>
  <si>
    <t>20:30-21:00</t>
  </si>
  <si>
    <t>21:00-21:30</t>
  </si>
  <si>
    <t>WG MTGs</t>
  </si>
  <si>
    <t>Room Size</t>
  </si>
  <si>
    <t>Room Type</t>
  </si>
  <si>
    <t>Head Table</t>
  </si>
  <si>
    <t>Table Riser</t>
  </si>
  <si>
    <t>Table Seats</t>
  </si>
  <si>
    <t>Proj Screens</t>
  </si>
  <si>
    <t>Table Mics</t>
  </si>
  <si>
    <t>R TYPE</t>
  </si>
  <si>
    <t>C</t>
  </si>
  <si>
    <t>B</t>
  </si>
  <si>
    <t>Week%</t>
  </si>
  <si>
    <t>APPROVE OR MODIFY AGENDA</t>
  </si>
  <si>
    <t>MI</t>
  </si>
  <si>
    <t>DT</t>
  </si>
  <si>
    <t>II</t>
  </si>
  <si>
    <t>BREAK</t>
  </si>
  <si>
    <t>ME - Motion, External        MI - Motion, Internal</t>
  </si>
  <si>
    <t>MEETING CALLED TO ORDER</t>
  </si>
  <si>
    <t>OLD BUSINESS</t>
  </si>
  <si>
    <t>NEW BUSINESS</t>
  </si>
  <si>
    <t xml:space="preserve">WIRELESS NETWORK </t>
  </si>
  <si>
    <t>Category  (* = consent agenda)</t>
  </si>
  <si>
    <t>TASK GROUP / STUDY GROUP REPORTS</t>
  </si>
  <si>
    <t>REPORT ON EXCOM ACTIVITIES AND PLANS</t>
  </si>
  <si>
    <t>FAKATSELIS</t>
  </si>
  <si>
    <t>HALASZ</t>
  </si>
  <si>
    <t>BAGBY</t>
  </si>
  <si>
    <t>SHOEMAKE</t>
  </si>
  <si>
    <t>KASSLIN</t>
  </si>
  <si>
    <t>HAYES</t>
  </si>
  <si>
    <t>PETRICK</t>
  </si>
  <si>
    <t>LIAISON'S</t>
  </si>
  <si>
    <t>WORSTELL</t>
  </si>
  <si>
    <t>ANNOUNCEMENTS</t>
  </si>
  <si>
    <t>NEW MEMBERS ORIENTATION</t>
  </si>
  <si>
    <t>RECESS FOR SUBGROUPS</t>
  </si>
  <si>
    <t>VIEW WIDTHS: 5.33,4,42,2,13,3,10 (also for draft text file to email)</t>
  </si>
  <si>
    <t>PRINT WIDTHS (descr. &amp; name vary to fit): 5.33,5,55,2,16,3,10</t>
  </si>
  <si>
    <t>set font to bold for agenda items for minutes printout</t>
  </si>
  <si>
    <t>set left margin to 0 for draft text, 4 for final print</t>
  </si>
  <si>
    <t>ALL</t>
  </si>
  <si>
    <t>REVIEW INTERIM MEETINGS</t>
  </si>
  <si>
    <t>FUTURE MEETING LOCATIONS</t>
  </si>
  <si>
    <t>FINANCIALS / YTD SUMMARY</t>
  </si>
  <si>
    <t>SHELLHAMMER</t>
  </si>
  <si>
    <t>BARR</t>
  </si>
  <si>
    <t>HEILE</t>
  </si>
  <si>
    <t>CONDUCT VOTES IF REQUIRED</t>
  </si>
  <si>
    <t>DOCUMENT LIST UPDATE</t>
  </si>
  <si>
    <t>4.2.1</t>
  </si>
  <si>
    <t>4.2.2</t>
  </si>
  <si>
    <t>4.2.3</t>
  </si>
  <si>
    <t>TGE CLOSING REPORT &amp; NEXT MEETING OBJECTIVES</t>
  </si>
  <si>
    <t>4.2.4</t>
  </si>
  <si>
    <t>TGF CLOSING REPORT &amp; NEXT MEETING OBJECTIVES</t>
  </si>
  <si>
    <t>4.2.5</t>
  </si>
  <si>
    <t>TGG CLOSING REPORT &amp; NEXT MEETING OBJECTIVES</t>
  </si>
  <si>
    <t>4.2.6</t>
  </si>
  <si>
    <t>4.2.7</t>
  </si>
  <si>
    <t>TGE MOTIONS (If Required)</t>
  </si>
  <si>
    <t>TGF MOTIONS (If Required)</t>
  </si>
  <si>
    <t>TGG MOTIONS (If Required)</t>
  </si>
  <si>
    <t>TGH MOTIONS (If Required)</t>
  </si>
  <si>
    <t>PUBLICITY MOTIONS (If Required)</t>
  </si>
  <si>
    <t>ADJOURN THIS SESSION</t>
  </si>
  <si>
    <t>Guidance Timing</t>
  </si>
  <si>
    <t>802.11 WG OPERATING RULES UPDATE</t>
  </si>
  <si>
    <t>LANSFORD</t>
  </si>
  <si>
    <t>TGH CLOSING REPORT &amp; NEXT MEETING OBJECTIVES</t>
  </si>
  <si>
    <t>TGI CLOSING REPORT &amp; NEXT MEETING OBJECTIVES</t>
  </si>
  <si>
    <t>PUBLICITY AD-HOC CLOSING REPORT &amp; NEXT MEETING OBJECTIVES</t>
  </si>
  <si>
    <t>TGI MOTIONS (If Required)</t>
  </si>
  <si>
    <t>LIAISON REPORTS (If Required)</t>
  </si>
  <si>
    <t>15.1 BLUETOOTH RADIO1 TASK GROUP</t>
  </si>
  <si>
    <t>15.2 COEXISTENCE TASK GROUP</t>
  </si>
  <si>
    <t>15.3 HIGH RATE TASK GROUP</t>
  </si>
  <si>
    <t>15.4 LOW RATE TASK GROUP</t>
  </si>
  <si>
    <t>JOINT 802.11 &amp; 802.15</t>
  </si>
  <si>
    <t>PUBLICITY ACTIVITY REVIEW</t>
  </si>
  <si>
    <t>802 COEX</t>
  </si>
  <si>
    <t>Optional Meeting Time &amp; Network Setup</t>
  </si>
  <si>
    <t>Task Group E (MAC Enhancements - QoS)</t>
  </si>
  <si>
    <t>Task Group I (Enhanced Security Mechanisms)</t>
  </si>
  <si>
    <t>Quick Reference Guide</t>
  </si>
  <si>
    <t>Group</t>
  </si>
  <si>
    <t>Label</t>
  </si>
  <si>
    <t>Description</t>
  </si>
  <si>
    <t>IEEE 802.11 Working Group</t>
  </si>
  <si>
    <t>WG</t>
  </si>
  <si>
    <t>The Working Group is comprised of all of the Task Groups together</t>
  </si>
  <si>
    <t>Task Group</t>
  </si>
  <si>
    <t>TG</t>
  </si>
  <si>
    <t>The committee(s) that are tasked by the WG as the author(s) of the Standard or subsequent Amendments</t>
  </si>
  <si>
    <t>MAC</t>
  </si>
  <si>
    <t>Scope of Project</t>
  </si>
  <si>
    <t>Status</t>
  </si>
  <si>
    <t>Update Status</t>
  </si>
  <si>
    <t>PHY</t>
  </si>
  <si>
    <t>Task Group a</t>
  </si>
  <si>
    <t>TGa</t>
  </si>
  <si>
    <t>The scope of the project is to develop a PHY to operate in the newly allocated UNII band.</t>
  </si>
  <si>
    <t>Task Group b</t>
  </si>
  <si>
    <t>TGb</t>
  </si>
  <si>
    <t>The scope of the project is to develop a standard for a higher rate PHY in the 2.4GHz band</t>
  </si>
  <si>
    <t>Task Group b-cor1</t>
  </si>
  <si>
    <t>TGb-Cor1</t>
  </si>
  <si>
    <t>The scope of this project is to correct deficiencies in the MIB definition of 802.11b</t>
  </si>
  <si>
    <t>Purpose of  Project:</t>
  </si>
  <si>
    <t>As the MIB is currently defined in 802.11b, it is not possible to compile an interoperable MIB. This project will correct the deficiencies in the MIB</t>
  </si>
  <si>
    <t>Ongoing</t>
  </si>
  <si>
    <t>Task Group d</t>
  </si>
  <si>
    <t>TGd</t>
  </si>
  <si>
    <t>This supplement will define the physical layer requirements (channelization, hopping patterns, new values for current MIB attributes, and other requirements to extend the operation of 802.11 WLANs to new regulatory domains (countries)</t>
  </si>
  <si>
    <t>The current 802.11 standard defines operation in only a few regulatory domains (countries).  This supplement will add the requirements and definitions necessary to allow 802.11 WLAN equipment to operate in markets not served by the current standard</t>
  </si>
  <si>
    <t>Task Group e</t>
  </si>
  <si>
    <t>TGe</t>
  </si>
  <si>
    <t>Enhance the 802.11 Medium Access Control (MAC) to improve and manage Quality of Service, provide classes of service, and enhanced security and authentication mechanisms. Consider efficiency enhancements in the areas of the Distributed Coordination Function (DCF) and Point Coordination Function (PCF)</t>
  </si>
  <si>
    <t>To enhance the current 802.11 MAC to expand support for LAN applications with Quality of Service requirements. Provide improvements in security, and in the capabilities and efficiency of the protocol. These enhancements, in combination with recent improvements in PHY capabilities from 802.11a and 802.11b, will increase overall system performance, and expand the application space for 802.11. Example applications include transport of voice, audio and video over 802.11 wireless networks, video conferencing, media stream distribution, enhanced security applications, and mobile and nomadic access applications</t>
  </si>
  <si>
    <t>Task Group f</t>
  </si>
  <si>
    <t>TGf</t>
  </si>
  <si>
    <t xml:space="preserve"> To develop recommended practices for an Inter-Access Point Protocol (IAPP) which provides the necessary capabilities to achieve multi-vendor Access Point interoperability across a Distribution System supporting IEEE P802.11 Wireless LAN Links. This IAPP will be developed for the following environment(s): </t>
  </si>
  <si>
    <t xml:space="preserve">1) A Distribution System consisting of IEEE 802 LAN components supporting an IETF IP environment. </t>
  </si>
  <si>
    <t xml:space="preserve">2) Others as deemed appropriate </t>
  </si>
  <si>
    <t>This Recommended Practices Document shall support the IEEE P802.11standard revision(s)</t>
  </si>
  <si>
    <t>IEEE P802.11 specifies the MAC and PHY layers of a Wireless LAN system and includes the basic architecture of such systems, including the concepts of Access Points and Distribution Systems. Implementation of these concepts where purposely not defined by P802.11 because there are many ways to create a Wireless LAN system. Additionally many of the possible implementation approaches involve concepts from higher network layers. While this leaves great flexibility in Distributions System and Access Point functional design, the associated cost is that physical Access Point devices from different vendors are unlikely to inter-operate across a Distribution System due to the different approaches taken to Distribution System design. As P802.11 based systems have grown in popularity, this limitation has become an impediment to WLAN market growth. At the same time it has become clear that there are a small number of Distribution System environments that comprise the bulk of the commercial WLAN system installations</t>
  </si>
  <si>
    <t>This project proposes to specify the necessary information that needs to be exchanged between Access Points to support the P802.11 DS functions. The information exchanges required will be specified for, one or more Distribution Systems; in a manner sufficient to enable the implementation of Distribution Systems containing Access Points from different vendors which adhere to the recommended practices</t>
  </si>
  <si>
    <t>Task Group g</t>
  </si>
  <si>
    <t>TGg</t>
  </si>
  <si>
    <t xml:space="preserve">The scope of this project is to develop a higher speed(s) PHY extension to the 802.11b standard. The new standard shall be compatible with the IEEE 802.11 MAC. The maximum PHY data rate targeted by this project shall be at least 20 Mbit/s.  The new extension shall implement all mandatory portions of the IEEE 802.11b PHY standard. </t>
  </si>
  <si>
    <t xml:space="preserve">The project will take advantage of the provisions for rate expansion that are in place on the current standard PHY.  The 802.11 MAC defines a mechanism for operation of stations supporting different data rates in the same area. The current 802.11b standard already defines the basic rates of  1, 2, 5.5 and 11 Mbit/s.  The proposed project targets further developing the provisions for enhanced data rate capability of 802.11b networks. </t>
  </si>
  <si>
    <t xml:space="preserve">The 802.11 MAC currently incorporates the interpretation of data rate information and the computation of expected packet duration even if the specific station does not support the rate at which the packet was sent. </t>
  </si>
  <si>
    <t>Task Group h</t>
  </si>
  <si>
    <t>TGh</t>
  </si>
  <si>
    <t>Enhance the 802.11 Medium Access Control (MAC) standard and 802.11a High Speed Physical Layer (PHY) in the 5GHz Band supplement to the standard; to add indoor and outdoor channel selection for 5GHz license exempt bands in Europe; and to enhance channel energy measurement and reporting mechanisms to improve spectrum and transmit power management (per CEPT and subsequent EU committee or body ruling incorporating CEPT Recommendation ERC 99/23)</t>
  </si>
  <si>
    <t xml:space="preserve"> To enhance the current 802.11 MAC and 802.11a PHY with network management and control extensions for spectrum and transmit power management in 5GHz license exempt bands, enabling regulatory acceptance of 802.11 5GHz products. Provide improvements in channel energy measurement and reporting, channel coverage in many regulatory domains, and provide Dynamic Channel Selection and Transmit Power Control mechanisms</t>
  </si>
  <si>
    <t>Study Group</t>
  </si>
  <si>
    <t>SG</t>
  </si>
  <si>
    <t>Investigates the interest of placing something in the Standard</t>
  </si>
  <si>
    <t>Study Group 5GSG</t>
  </si>
  <si>
    <t>Presently investigating the globalization and harmonization of the 5GHz band jointly with ETSI-BRAN, and MMAC</t>
  </si>
  <si>
    <t>Ad-Hoc Regulatory</t>
  </si>
  <si>
    <t>Ad-Hoc Publicity</t>
  </si>
  <si>
    <t>Looks at how IEEE 802.11 can better "publicize" the standard by collecting data related to its use and operation</t>
  </si>
  <si>
    <t>MAC Task Group</t>
  </si>
  <si>
    <t>The scope of the project is to develop one common MAC for Wireless Local Area Networks (WLANs) applications, in-conjunction with the PHY Task Group work</t>
  </si>
  <si>
    <t>Work has been completed and is now part of the original Standard - Published as IEEE Std. 802.11-1997</t>
  </si>
  <si>
    <t>Work has been completed on the ISO / IEC version of the original Standard - Published as 8802-11: 1999 (ISO/IEC) (IEEE Std. 802.11, 1999 Edition)</t>
  </si>
  <si>
    <t>PHY Task Group</t>
  </si>
  <si>
    <t>The scope of the project is to develop three PHY's for Wireless Local Area Networks (WLANs) applications, using Infrared (IR), 2.4 GHz Frequency Hopping Spread Spectrum (FHSS), and 2.4 GHz Direct Sequence Spread Spectrum (DSSS), in-conjunction with the one common MAC Task Group work</t>
  </si>
  <si>
    <t>Work has been completed and is now part of the Standard as an amendment - Published as IEEE Std. 802.11a-1999</t>
  </si>
  <si>
    <t>Work has been completed on the ISO / IEC version of the original Standard as an amendment - Published as 8802-11: 1999 (E)/Amd 1: 2000 (ISO/IEC) (IEEE Std. 802.11a-1999 Edition)</t>
  </si>
  <si>
    <t>Work has been completed and is now part of the Standard as an amendment - Published as IEEE Std. 802.11b-1999</t>
  </si>
  <si>
    <t xml:space="preserve"> To develop a new PHY extension to enhance the performance and the possible applications of the 802.11b compatible networks by increasing the data rate achievable by such devices. This technology will be beneficial for improved access to fixed network LAN and inter-network infrastructure (including access to other wireless LANs) via a network of access points, as well as creation of higher performance ad hoc networks</t>
  </si>
  <si>
    <t>Tracks the regulatory bodies and administrations of various worldwide countries and makes sure the Standard is in compliance with their rules, or lobbies for future implementations or extensions</t>
  </si>
  <si>
    <t>IP STATEMENTS</t>
  </si>
  <si>
    <t>1.2.1</t>
  </si>
  <si>
    <t>APPROVE OR MODIFY WORKING GROUP AGENDA</t>
  </si>
  <si>
    <t>GRAPHIC AGENDA TIME LIMITS</t>
  </si>
  <si>
    <t>Task Group c</t>
  </si>
  <si>
    <t>TGc</t>
  </si>
  <si>
    <t>To provide the required 802.11 specific information to the ISO/IEC 10038 (IEEE 802.1D) standard</t>
  </si>
  <si>
    <t>Work has been completed and is now part of the ISO/IEC 10038 (IEEE 802.1D) Standard</t>
  </si>
  <si>
    <t>To add a subclause under 2.5 Support of the Internal Sub-Layer Service by specific MAC Procedures to cover bridge operation with IEEE 802.11 MAC. This supplement to ISO/IEC 10038 (IEEE 802.1D) will be developed by the 802.11 Working Group in cooperation with the IEEE 802.1 Working Group.</t>
  </si>
  <si>
    <t>KRAEMER</t>
  </si>
  <si>
    <t>Ongoing - Note: the Security portion of the TGe PAR was moved to the TGi PAR as of May 2001</t>
  </si>
  <si>
    <t>TGi</t>
  </si>
  <si>
    <t>Task Group i</t>
  </si>
  <si>
    <t>Enhance the 802.11 Medium Access Control (MAC) to enhance security and authentication mechanisms</t>
  </si>
  <si>
    <t>To enhance the current 802.11 MAC to provide improvements in security</t>
  </si>
  <si>
    <t>1.1.1</t>
  </si>
  <si>
    <t>1.1.2</t>
  </si>
  <si>
    <t>1.1.3</t>
  </si>
  <si>
    <t>ATTENDANCE BOOK</t>
  </si>
  <si>
    <t xml:space="preserve"> (ending with a 10 minute new members orientation)</t>
  </si>
  <si>
    <t>802.11 / 802.15 JOINT OPENING PLENARY</t>
  </si>
  <si>
    <t>TGE</t>
  </si>
  <si>
    <t>TGI</t>
  </si>
  <si>
    <t>802.11 WG CHAIRs ADVISORY COMMITTEE</t>
  </si>
  <si>
    <t xml:space="preserve">    The graphic below describes the weekly session of the IEEE P802.11 WG in graphic format.</t>
  </si>
  <si>
    <t>JOINT 802.11 &amp; 802.15 OPENING PLENARY MEETING CALLED TO ORDER</t>
  </si>
  <si>
    <t>NOMINATIONS FOR PUBLICITY CHAIRs (802.11 / 802.15)</t>
  </si>
  <si>
    <t>APPROVE OR MODIFY 802.11 WORKING GROUP AGENDA</t>
  </si>
  <si>
    <t>APPROVE OR MODIFY 802.15 WORKING GROUP AGENDA</t>
  </si>
  <si>
    <t>REVIEW IEEE 802, 802.11, &amp; 802.15 POLICIES and RULES</t>
  </si>
  <si>
    <t>SEPTEMBER 2002 MEETING</t>
  </si>
  <si>
    <t>SUMMARY OF KEY WORKING GROUP / 802 EVENTS / ACTIVITIES</t>
  </si>
  <si>
    <t>REVIEW OBJECTIVES, ACTIVITIES, &amp; PLANS FOR THIS SESSION</t>
  </si>
  <si>
    <t>802.11 WIRELESS LOCAL AREA NETWORKS</t>
  </si>
  <si>
    <t>802.15 WIRELESS PERSONAL AREA NETWORKS</t>
  </si>
  <si>
    <t>WEB SITE DOCUMENTATION ACCESS</t>
  </si>
  <si>
    <t>8.2.1</t>
  </si>
  <si>
    <t>8.2.2</t>
  </si>
  <si>
    <t>8.2.3</t>
  </si>
  <si>
    <t>8.2.4</t>
  </si>
  <si>
    <t>8.2.5</t>
  </si>
  <si>
    <t>8.2.1.1</t>
  </si>
  <si>
    <t>8.2.1.2</t>
  </si>
  <si>
    <t>8.2.1.3</t>
  </si>
  <si>
    <t>8.2.1.4</t>
  </si>
  <si>
    <t>8.2.1.5</t>
  </si>
  <si>
    <t>8.2.1.6</t>
  </si>
  <si>
    <t>8.2.1.7</t>
  </si>
  <si>
    <t>8.2.2.1</t>
  </si>
  <si>
    <t>8.2.2.2</t>
  </si>
  <si>
    <t>8.2.2.3</t>
  </si>
  <si>
    <t>8.2.2.4</t>
  </si>
  <si>
    <t>802 COEXISTENCE STUDY GROUP ACTIVITIES &amp; PLANS</t>
  </si>
  <si>
    <t>802 RADIO REGULATORY GROUP ACTIVITIES &amp; PLANS</t>
  </si>
  <si>
    <t>8.2.3.1</t>
  </si>
  <si>
    <t>7.1.1</t>
  </si>
  <si>
    <t>7.1.2</t>
  </si>
  <si>
    <t>7.1.3</t>
  </si>
  <si>
    <t>8.2.2.5</t>
  </si>
  <si>
    <t>ALFVIN</t>
  </si>
  <si>
    <t>REVIEW 802.11 SUBMISSIONS</t>
  </si>
  <si>
    <t>REVIEW 802.15 SUBMISSIONS</t>
  </si>
  <si>
    <t>AFFIRM LIAISON REPRESENTATIVES OF 802.11 &amp; 802.15 WGs TO/FROM OTHER GROUPS</t>
  </si>
  <si>
    <t>DT/MI</t>
  </si>
  <si>
    <t>TASK GROUP H - SPECTRUM MANAGED 802.11A</t>
  </si>
  <si>
    <t>TASK GROUP G - DATA RATES &gt;20 MBIT/S AT 2.4 GHZ</t>
  </si>
  <si>
    <t>TASK GROUP F - INTER-ACCESS POINT PROTOCOL</t>
  </si>
  <si>
    <t>TASK GROUP E - MAC ENHANCEMENTS (QOS)</t>
  </si>
  <si>
    <t>TASK GROUP I - ENHARNSED SECURITY MECHANISMS</t>
  </si>
  <si>
    <t>BEGIN MEETINGS OF 802.11 &amp; 802.15 SUBGROUPS</t>
  </si>
  <si>
    <t>ADJOURN JOINT 802.11 / 802.15 MEETING &amp; RECESS FOR WG SUBGROUPS</t>
  </si>
  <si>
    <t>LOGISTICS ( Document Distribution, Breaks, etc)</t>
  </si>
  <si>
    <t>BEGIN MEETINGS OF 802.11 SUBGROUPS</t>
  </si>
  <si>
    <t>802 RADIO REGULATORY GROUP CLOSING REPORT &amp; NEXT MEETING OBJECTIVES</t>
  </si>
  <si>
    <t>802 RADIO REGULATORY MOTIONS (If Required)</t>
  </si>
  <si>
    <t>802 COEXISTENCE STUDY GROUP MOTIONS (If Required)</t>
  </si>
  <si>
    <t>6.1.1</t>
  </si>
  <si>
    <t>6.1.2</t>
  </si>
  <si>
    <t>6.1.3</t>
  </si>
  <si>
    <t>6.1.4</t>
  </si>
  <si>
    <t>6.1.5</t>
  </si>
  <si>
    <t>6.1.6</t>
  </si>
  <si>
    <t>6.1.7</t>
  </si>
  <si>
    <t>5.1.1</t>
  </si>
  <si>
    <t>5.1.2</t>
  </si>
  <si>
    <t>5.1.3</t>
  </si>
  <si>
    <t>5.1.4</t>
  </si>
  <si>
    <t>5.1.5</t>
  </si>
  <si>
    <t>5.1.6</t>
  </si>
  <si>
    <t>5.1.7</t>
  </si>
  <si>
    <t>KERRY / HEILE</t>
  </si>
  <si>
    <t>WORSTELL / ALFVIN</t>
  </si>
  <si>
    <t>GODFREY / ALFVIN</t>
  </si>
  <si>
    <t>FAKATSELIS / KITCHIN</t>
  </si>
  <si>
    <t>SHOEMAKE / TERRY</t>
  </si>
  <si>
    <t>PETRICK / KRAEMER</t>
  </si>
  <si>
    <t>PETRICK / ALLEN</t>
  </si>
  <si>
    <t>KERRY / PETRICK</t>
  </si>
  <si>
    <t>ALL CHAIRS / GODFREY</t>
  </si>
  <si>
    <t>DT- Discussion Topic          II - Information Item</t>
  </si>
  <si>
    <t>ROLL CALL OF ATTENDEES</t>
  </si>
  <si>
    <t>HARD STOP TIME</t>
  </si>
  <si>
    <t>THURSDAY MORNING WG CHAIRs ADVISORY COMMITTEE MEETING @ 07:00 AM</t>
  </si>
  <si>
    <t>802 Radio Regulatory Group</t>
  </si>
  <si>
    <t>802 R-REG</t>
  </si>
  <si>
    <t>802.11 WG CLOSING PLENARY</t>
  </si>
  <si>
    <t>Joint 802.11 / 802.15 Lead Co-ordination Ad-Hoc</t>
  </si>
  <si>
    <t>802      R-REG</t>
  </si>
  <si>
    <t>WECA REGULATORY GROUP UPDATE OF ACTIVITIES &amp; PLANS</t>
  </si>
  <si>
    <t>8.2.4.1</t>
  </si>
  <si>
    <t>8.2.3.1.1</t>
  </si>
  <si>
    <t>WECA MARKETING ACTIVITY</t>
  </si>
  <si>
    <t>802.11 WG CHAIRs</t>
  </si>
  <si>
    <t>ADVISORY COMMITTEE</t>
  </si>
  <si>
    <t>802.11 WG MEETING ROOM SETUPS</t>
  </si>
  <si>
    <t>LETTER BALLOT RULES UPDATE</t>
  </si>
  <si>
    <t>802 COEXISTENCE STUDY GROUP CLOSING REPORT &amp; NEXT MEETING OBJECTIVES</t>
  </si>
  <si>
    <t>802 SEC MTG</t>
  </si>
  <si>
    <t>R1</t>
  </si>
  <si>
    <t>12:00-12:30</t>
  </si>
  <si>
    <t>12:30-13:00</t>
  </si>
  <si>
    <t>802.11 - OTHER WG ADHOC'S &amp; ISSUES (ALL)</t>
  </si>
  <si>
    <t>802.11 - WG CHAIRS ADHOC (STUART K. / AL P. / HARRY W.)</t>
  </si>
  <si>
    <t>802.11 - PUBLICITY ADHOC (AL P.)</t>
  </si>
  <si>
    <t>802.11 - TASK GROUP I - ENHANCED SECURITY MECHANISMS (DAVID H.)</t>
  </si>
  <si>
    <t>802.11 - TASK GROUP H - SPECTRUM MANAGED 802.11A (MIKA K.)</t>
  </si>
  <si>
    <t>802.11 - TASK GROUP G - 802.11B DATA RATES &gt;20 MBIT/S (MATTHEW S. / JOHN T.)</t>
  </si>
  <si>
    <t>802.11 - TASK GROUP F - IAPP (DAVE B.)</t>
  </si>
  <si>
    <t>802.11 - TASK GROUP E - MAC ENHANCEMENTS - QOS (JOHN F. / DUNCAN K.)</t>
  </si>
  <si>
    <t xml:space="preserve">OBJECTIVES FOR 802.11 THIS SESSION: </t>
  </si>
  <si>
    <t>MATTERS ARISING FROM THE MINUTES</t>
  </si>
  <si>
    <t>IEEE 802 LMSC Sponsor Executive Committee</t>
  </si>
  <si>
    <t>EXTERNAL LIAISON REPORTS FROM BLUETOOTH, IEEE / TA 1394, WECA REPRESENTATIVES</t>
  </si>
  <si>
    <t>6a</t>
  </si>
  <si>
    <t>6b</t>
  </si>
  <si>
    <t>SIEP</t>
  </si>
  <si>
    <t>4.2.8</t>
  </si>
  <si>
    <t>802 COEX BoF</t>
  </si>
  <si>
    <t>WNG SC</t>
  </si>
  <si>
    <t>802 Wireless Coexistence "Birds of a Feather"</t>
  </si>
  <si>
    <t>WNG</t>
  </si>
  <si>
    <t>WG CHAIRS</t>
  </si>
  <si>
    <t>JT WIRELESS</t>
  </si>
  <si>
    <t>SOCIAL EVE.</t>
  </si>
  <si>
    <t>OPT.TIME</t>
  </si>
  <si>
    <t>802.11 WG                                    MID-SESSION PLENARY</t>
  </si>
  <si>
    <t>802.11 Wireless Next Generation Stand.Committee</t>
  </si>
  <si>
    <t>802.11 Chair's Advisory Committee</t>
  </si>
  <si>
    <t>802 SEC</t>
  </si>
  <si>
    <t>802.11 Working Group Meetings</t>
  </si>
  <si>
    <t>Joint 802.11 / 802.15 Opening Plenary</t>
  </si>
  <si>
    <t>Total</t>
  </si>
  <si>
    <t>802.11 WG Timings</t>
  </si>
  <si>
    <t>Extra</t>
  </si>
  <si>
    <t>Equalized Column Totals</t>
  </si>
  <si>
    <t>Present.Mics</t>
  </si>
  <si>
    <t>STATS</t>
  </si>
  <si>
    <t>Concurrent Hours</t>
  </si>
  <si>
    <t>No Overhead</t>
  </si>
  <si>
    <t>Projectors</t>
  </si>
  <si>
    <t>LCD Projector</t>
  </si>
  <si>
    <t xml:space="preserve">   Hours</t>
  </si>
  <si>
    <t xml:space="preserve">TOTAL Work Time =  </t>
  </si>
  <si>
    <t xml:space="preserve">TOTAL Session =  </t>
  </si>
  <si>
    <t>Optional Meeting Time Available</t>
  </si>
  <si>
    <t>Work has been completed and is now part of the Standard as an amendment - Published as IEEE Std. 802.11b-cor1 2001</t>
  </si>
  <si>
    <t>Work has been completed and is now part of the Standard as an amendment - Published as IEEE Std. 802.11d 2001</t>
  </si>
  <si>
    <t>WG REFLECTORS</t>
  </si>
  <si>
    <t>WG &amp; 802 RE-ELECTIONS</t>
  </si>
  <si>
    <t>WLAN CARDS + STRAW POLL</t>
  </si>
  <si>
    <t>8.2.2.6</t>
  </si>
  <si>
    <t>ROBERTS</t>
  </si>
  <si>
    <t>3A STUDY GROUP FOR ALTERNATIVE 15.3 PHY</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</si>
</sst>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Yes&quot;;&quot;Yes&quot;;&quot;No&quot;"/>
    <numFmt numFmtId="166" formatCode="&quot;True&quot;;&quot;True&quot;;&quot;False&quot;"/>
    <numFmt numFmtId="167" formatCode="&quot;On&quot;;&quot;On&quot;;&quot;Off&quot;"/>
    <numFmt numFmtId="168" formatCode="hh:mm\ AM/PM_)"/>
    <numFmt numFmtId="169" formatCode="#."/>
    <numFmt numFmtId="170" formatCode="0.0"/>
    <numFmt numFmtId="171" formatCode="0.000"/>
    <numFmt numFmtId="172" formatCode="0.0%"/>
    <numFmt numFmtId="173" formatCode="m/d/yyyy"/>
    <numFmt numFmtId="174" formatCode="d\-mmm\-yyyy"/>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m/d/yy\ h:mm\ AM/PM"/>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mm\ d\,\ yyyy"/>
    <numFmt numFmtId="193" formatCode="&quot;$&quot;#,##0;\-&quot;$&quot;#,##0"/>
    <numFmt numFmtId="194" formatCode="&quot;$&quot;#,##0;[Red]\-&quot;$&quot;#,##0"/>
    <numFmt numFmtId="195" formatCode="&quot;$&quot;#,##0.00;\-&quot;$&quot;#,##0.00"/>
    <numFmt numFmtId="196" formatCode="&quot;$&quot;#,##0.00;[Red]\-&quot;$&quot;#,##0.00"/>
    <numFmt numFmtId="197" formatCode="_-&quot;$&quot;* #,##0_-;\-&quot;$&quot;* #,##0_-;_-&quot;$&quot;* &quot;-&quot;_-;_-@_-"/>
    <numFmt numFmtId="198" formatCode="_-&quot;$&quot;* #,##0.00_-;\-&quot;$&quot;* #,##0.00_-;_-&quot;$&quot;* &quot;-&quot;??_-;_-@_-"/>
    <numFmt numFmtId="199" formatCode="[$€-2]\ #,##0.00_);[Red]\([$€-2]\ #,##0.00\)"/>
    <numFmt numFmtId="200" formatCode="0.0000"/>
    <numFmt numFmtId="201" formatCode="_([$€]* #,##0.00_);_([$€]* \(#,##0.00\);_([$€]* &quot;-&quot;??_);_(@_)"/>
  </numFmts>
  <fonts count="85">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sz val="44"/>
      <color indexed="8"/>
      <name val="Times New Roman"/>
      <family val="0"/>
    </font>
    <font>
      <sz val="24"/>
      <color indexed="8"/>
      <name val="Arial"/>
      <family val="0"/>
    </font>
    <font>
      <b/>
      <sz val="10"/>
      <color indexed="10"/>
      <name val="Arial"/>
      <family val="2"/>
    </font>
    <font>
      <b/>
      <sz val="44"/>
      <color indexed="21"/>
      <name val="Arial"/>
      <family val="2"/>
    </font>
    <font>
      <sz val="10"/>
      <color indexed="10"/>
      <name val="Arial"/>
      <family val="2"/>
    </font>
    <font>
      <sz val="12"/>
      <name val="Arial"/>
      <family val="2"/>
    </font>
    <font>
      <b/>
      <sz val="16"/>
      <name val="Times New Roman"/>
      <family val="1"/>
    </font>
    <font>
      <b/>
      <sz val="18"/>
      <name val="Arial"/>
      <family val="2"/>
    </font>
    <font>
      <b/>
      <sz val="14"/>
      <name val="Arial"/>
      <family val="2"/>
    </font>
    <font>
      <b/>
      <sz val="18"/>
      <color indexed="9"/>
      <name val="Arial"/>
      <family val="2"/>
    </font>
    <font>
      <b/>
      <sz val="18"/>
      <color indexed="8"/>
      <name val="Arial"/>
      <family val="2"/>
    </font>
    <font>
      <sz val="36"/>
      <color indexed="21"/>
      <name val="Arial"/>
      <family val="2"/>
    </font>
    <font>
      <b/>
      <sz val="16"/>
      <color indexed="8"/>
      <name val="Arial"/>
      <family val="2"/>
    </font>
    <font>
      <b/>
      <sz val="16"/>
      <color indexed="23"/>
      <name val="Arial"/>
      <family val="2"/>
    </font>
    <font>
      <sz val="8"/>
      <name val="Arial"/>
      <family val="2"/>
    </font>
    <font>
      <b/>
      <sz val="10"/>
      <color indexed="9"/>
      <name val="Arial"/>
      <family val="0"/>
    </font>
    <font>
      <b/>
      <i/>
      <sz val="10"/>
      <color indexed="9"/>
      <name val="Arial"/>
      <family val="0"/>
    </font>
    <font>
      <sz val="10"/>
      <color indexed="8"/>
      <name val="Arial"/>
      <family val="0"/>
    </font>
    <font>
      <b/>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32"/>
      <color indexed="8"/>
      <name val="Arial"/>
      <family val="2"/>
    </font>
    <font>
      <b/>
      <sz val="32"/>
      <color indexed="10"/>
      <name val="Arial"/>
      <family val="2"/>
    </font>
    <font>
      <b/>
      <sz val="9"/>
      <color indexed="9"/>
      <name val="Arial"/>
      <family val="2"/>
    </font>
    <font>
      <b/>
      <sz val="10"/>
      <color indexed="13"/>
      <name val="Arial"/>
      <family val="2"/>
    </font>
    <font>
      <sz val="32"/>
      <color indexed="10"/>
      <name val="Arial"/>
      <family val="2"/>
    </font>
    <font>
      <b/>
      <sz val="12"/>
      <color indexed="10"/>
      <name val="Arial"/>
      <family val="2"/>
    </font>
    <font>
      <b/>
      <sz val="20"/>
      <name val="Arial"/>
      <family val="2"/>
    </font>
    <font>
      <b/>
      <sz val="22"/>
      <name val="Arial"/>
      <family val="2"/>
    </font>
    <font>
      <b/>
      <sz val="72"/>
      <name val="Arial"/>
      <family val="2"/>
    </font>
    <font>
      <b/>
      <sz val="12"/>
      <color indexed="8"/>
      <name val="Times New Roman"/>
      <family val="1"/>
    </font>
    <font>
      <b/>
      <sz val="10"/>
      <name val="Times New Roman"/>
      <family val="1"/>
    </font>
    <font>
      <sz val="10"/>
      <name val="Times New Roman"/>
      <family val="1"/>
    </font>
    <font>
      <b/>
      <sz val="10"/>
      <color indexed="8"/>
      <name val="Times New Roman"/>
      <family val="1"/>
    </font>
    <font>
      <b/>
      <sz val="10"/>
      <color indexed="9"/>
      <name val="Times New Roman"/>
      <family val="1"/>
    </font>
    <font>
      <sz val="36"/>
      <color indexed="8"/>
      <name val="Arial"/>
      <family val="2"/>
    </font>
    <font>
      <b/>
      <sz val="36"/>
      <color indexed="8"/>
      <name val="Arial"/>
      <family val="2"/>
    </font>
    <font>
      <b/>
      <sz val="16"/>
      <color indexed="63"/>
      <name val="Arial"/>
      <family val="2"/>
    </font>
    <font>
      <b/>
      <u val="single"/>
      <sz val="16"/>
      <color indexed="63"/>
      <name val="Arial"/>
      <family val="2"/>
    </font>
    <font>
      <sz val="10"/>
      <color indexed="8"/>
      <name val="Times New Roman"/>
      <family val="1"/>
    </font>
    <font>
      <b/>
      <sz val="11"/>
      <color indexed="8"/>
      <name val="Arial"/>
      <family val="2"/>
    </font>
    <font>
      <b/>
      <sz val="28"/>
      <color indexed="8"/>
      <name val="Arial"/>
      <family val="2"/>
    </font>
    <font>
      <sz val="12"/>
      <color indexed="10"/>
      <name val="Arial"/>
      <family val="2"/>
    </font>
    <font>
      <b/>
      <sz val="16"/>
      <color indexed="9"/>
      <name val="Arial"/>
      <family val="2"/>
    </font>
    <font>
      <b/>
      <u val="single"/>
      <sz val="16"/>
      <name val="Arial"/>
      <family val="2"/>
    </font>
    <font>
      <b/>
      <sz val="22"/>
      <color indexed="8"/>
      <name val="Arial"/>
      <family val="2"/>
    </font>
    <font>
      <sz val="22"/>
      <name val="Arial"/>
      <family val="2"/>
    </font>
    <font>
      <b/>
      <sz val="22"/>
      <color indexed="9"/>
      <name val="Arial"/>
      <family val="2"/>
    </font>
    <font>
      <b/>
      <sz val="22"/>
      <color indexed="13"/>
      <name val="Arial"/>
      <family val="2"/>
    </font>
    <font>
      <b/>
      <sz val="24"/>
      <name val="Arial"/>
      <family val="2"/>
    </font>
    <font>
      <b/>
      <sz val="24"/>
      <color indexed="8"/>
      <name val="Arial"/>
      <family val="2"/>
    </font>
    <font>
      <b/>
      <sz val="24"/>
      <color indexed="12"/>
      <name val="Arial"/>
      <family val="2"/>
    </font>
    <font>
      <sz val="24"/>
      <name val="Arial"/>
      <family val="2"/>
    </font>
    <font>
      <b/>
      <sz val="24"/>
      <color indexed="9"/>
      <name val="Arial"/>
      <family val="2"/>
    </font>
    <font>
      <b/>
      <sz val="24"/>
      <color indexed="13"/>
      <name val="Arial"/>
      <family val="2"/>
    </font>
    <font>
      <sz val="24"/>
      <color indexed="9"/>
      <name val="Arial"/>
      <family val="2"/>
    </font>
    <font>
      <b/>
      <sz val="26"/>
      <name val="Arial"/>
      <family val="2"/>
    </font>
    <font>
      <b/>
      <sz val="22"/>
      <color indexed="43"/>
      <name val="Arial"/>
      <family val="2"/>
    </font>
    <font>
      <b/>
      <u val="single"/>
      <sz val="16"/>
      <color indexed="23"/>
      <name val="Arial"/>
      <family val="2"/>
    </font>
    <font>
      <b/>
      <sz val="24"/>
      <color indexed="23"/>
      <name val="Arial"/>
      <family val="2"/>
    </font>
    <font>
      <b/>
      <sz val="18"/>
      <color indexed="23"/>
      <name val="Arial"/>
      <family val="2"/>
    </font>
    <font>
      <b/>
      <sz val="22"/>
      <color indexed="16"/>
      <name val="Arial"/>
      <family val="2"/>
    </font>
    <font>
      <b/>
      <sz val="16.5"/>
      <name val="Arial"/>
      <family val="2"/>
    </font>
    <font>
      <sz val="16.5"/>
      <name val="Arial"/>
      <family val="0"/>
    </font>
    <font>
      <u val="single"/>
      <sz val="12"/>
      <name val="Times New Roman"/>
      <family val="1"/>
    </font>
    <font>
      <b/>
      <sz val="10"/>
      <color indexed="53"/>
      <name val="Times New Roman"/>
      <family val="1"/>
    </font>
  </fonts>
  <fills count="26">
    <fill>
      <patternFill/>
    </fill>
    <fill>
      <patternFill patternType="gray125"/>
    </fill>
    <fill>
      <patternFill patternType="solid">
        <fgColor indexed="43"/>
        <bgColor indexed="64"/>
      </patternFill>
    </fill>
    <fill>
      <patternFill patternType="solid">
        <fgColor indexed="21"/>
        <bgColor indexed="64"/>
      </patternFill>
    </fill>
    <fill>
      <patternFill patternType="solid">
        <fgColor indexed="22"/>
        <bgColor indexed="64"/>
      </patternFill>
    </fill>
    <fill>
      <patternFill patternType="solid">
        <fgColor indexed="13"/>
        <bgColor indexed="64"/>
      </patternFill>
    </fill>
    <fill>
      <patternFill patternType="solid">
        <fgColor indexed="8"/>
        <bgColor indexed="64"/>
      </patternFill>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indexed="23"/>
        <bgColor indexed="64"/>
      </patternFill>
    </fill>
    <fill>
      <patternFill patternType="solid">
        <fgColor indexed="42"/>
        <bgColor indexed="64"/>
      </patternFill>
    </fill>
    <fill>
      <patternFill patternType="solid">
        <fgColor indexed="53"/>
        <bgColor indexed="64"/>
      </patternFill>
    </fill>
    <fill>
      <patternFill patternType="solid">
        <fgColor indexed="12"/>
        <bgColor indexed="64"/>
      </patternFill>
    </fill>
    <fill>
      <patternFill patternType="solid">
        <fgColor indexed="54"/>
        <bgColor indexed="64"/>
      </patternFill>
    </fill>
    <fill>
      <patternFill patternType="solid">
        <fgColor indexed="14"/>
        <bgColor indexed="64"/>
      </patternFill>
    </fill>
    <fill>
      <patternFill patternType="solid">
        <fgColor indexed="17"/>
        <bgColor indexed="64"/>
      </patternFill>
    </fill>
    <fill>
      <patternFill patternType="solid">
        <fgColor indexed="16"/>
        <bgColor indexed="64"/>
      </patternFill>
    </fill>
    <fill>
      <patternFill patternType="solid">
        <fgColor indexed="61"/>
        <bgColor indexed="64"/>
      </patternFill>
    </fill>
    <fill>
      <patternFill patternType="solid">
        <fgColor indexed="40"/>
        <bgColor indexed="64"/>
      </patternFill>
    </fill>
    <fill>
      <patternFill patternType="solid">
        <fgColor indexed="50"/>
        <bgColor indexed="64"/>
      </patternFill>
    </fill>
    <fill>
      <patternFill patternType="solid">
        <fgColor indexed="46"/>
        <bgColor indexed="64"/>
      </patternFill>
    </fill>
    <fill>
      <patternFill patternType="solid">
        <fgColor indexed="41"/>
        <bgColor indexed="64"/>
      </patternFill>
    </fill>
    <fill>
      <patternFill patternType="solid">
        <fgColor indexed="51"/>
        <bgColor indexed="64"/>
      </patternFill>
    </fill>
    <fill>
      <patternFill patternType="solid">
        <fgColor indexed="55"/>
        <bgColor indexed="64"/>
      </patternFill>
    </fill>
    <fill>
      <patternFill patternType="solid">
        <fgColor indexed="45"/>
        <bgColor indexed="64"/>
      </patternFill>
    </fill>
  </fills>
  <borders count="69">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style="medium"/>
      <right style="medium"/>
      <top style="medium"/>
      <bottom style="thin"/>
    </border>
    <border>
      <left style="medium"/>
      <right style="medium"/>
      <top>
        <color indexed="63"/>
      </top>
      <bottom style="thin"/>
    </border>
    <border>
      <left style="medium"/>
      <right>
        <color indexed="63"/>
      </right>
      <top>
        <color indexed="63"/>
      </top>
      <bottom style="thin"/>
    </border>
    <border>
      <left style="medium"/>
      <right style="medium"/>
      <top style="thin"/>
      <bottom style="thin"/>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style="medium"/>
      <right style="medium"/>
      <top style="thin"/>
      <bottom>
        <color indexed="63"/>
      </bottom>
    </border>
    <border>
      <left style="medium"/>
      <right>
        <color indexed="63"/>
      </right>
      <top style="medium"/>
      <bottom>
        <color indexed="63"/>
      </bottom>
    </border>
    <border>
      <left style="medium"/>
      <right style="thin"/>
      <top style="thin"/>
      <bottom style="thin"/>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thin"/>
      <bottom>
        <color indexed="63"/>
      </bottom>
    </border>
    <border>
      <left>
        <color indexed="63"/>
      </left>
      <right style="medium"/>
      <top>
        <color indexed="63"/>
      </top>
      <bottom style="thin"/>
    </border>
    <border>
      <left style="medium"/>
      <right>
        <color indexed="63"/>
      </right>
      <top style="thin"/>
      <bottom style="thin"/>
    </border>
    <border>
      <left style="thin"/>
      <right style="medium"/>
      <top>
        <color indexed="63"/>
      </top>
      <bottom style="thin"/>
    </border>
    <border>
      <left style="medium"/>
      <right style="medium"/>
      <top style="medium"/>
      <bottom>
        <color indexed="63"/>
      </bottom>
    </border>
    <border>
      <left>
        <color indexed="63"/>
      </left>
      <right>
        <color indexed="63"/>
      </right>
      <top style="medium"/>
      <bottom style="medium"/>
    </border>
    <border>
      <left style="thin"/>
      <right>
        <color indexed="63"/>
      </right>
      <top style="medium"/>
      <bottom>
        <color indexed="63"/>
      </bottom>
    </border>
    <border>
      <left>
        <color indexed="63"/>
      </left>
      <right style="thin"/>
      <top style="medium"/>
      <bottom>
        <color indexed="63"/>
      </bottom>
    </border>
    <border>
      <left style="medium"/>
      <right style="thin"/>
      <top>
        <color indexed="63"/>
      </top>
      <bottom style="medium"/>
    </border>
    <border>
      <left>
        <color indexed="63"/>
      </left>
      <right style="thin"/>
      <top>
        <color indexed="63"/>
      </top>
      <bottom style="medium"/>
    </border>
    <border>
      <left style="thin"/>
      <right>
        <color indexed="63"/>
      </right>
      <top>
        <color indexed="63"/>
      </top>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164" fontId="6" fillId="0" borderId="0">
      <alignment/>
      <protection/>
    </xf>
    <xf numFmtId="9" fontId="0" fillId="0" borderId="0" applyFont="0" applyFill="0" applyBorder="0" applyAlignment="0" applyProtection="0"/>
  </cellStyleXfs>
  <cellXfs count="1148">
    <xf numFmtId="0" fontId="0" fillId="0" borderId="0" xfId="0" applyAlignment="1">
      <alignment/>
    </xf>
    <xf numFmtId="0" fontId="1" fillId="2" borderId="0" xfId="0" applyFont="1" applyFill="1" applyBorder="1" applyAlignment="1">
      <alignment vertical="center" wrapText="1"/>
    </xf>
    <xf numFmtId="0" fontId="1" fillId="2" borderId="0" xfId="0" applyFont="1" applyFill="1" applyBorder="1" applyAlignment="1">
      <alignment vertical="center"/>
    </xf>
    <xf numFmtId="0" fontId="23" fillId="3" borderId="0" xfId="0" applyFont="1" applyFill="1" applyAlignment="1">
      <alignment horizontal="center" vertical="top" wrapText="1"/>
    </xf>
    <xf numFmtId="0" fontId="25" fillId="4" borderId="1" xfId="0" applyFont="1" applyFill="1" applyBorder="1" applyAlignment="1">
      <alignment horizontal="center" vertical="top" wrapText="1"/>
    </xf>
    <xf numFmtId="0" fontId="24" fillId="4" borderId="1" xfId="0" applyFont="1" applyFill="1" applyBorder="1" applyAlignment="1">
      <alignment horizontal="center" vertical="top" wrapText="1"/>
    </xf>
    <xf numFmtId="0" fontId="24" fillId="4" borderId="2" xfId="0" applyFont="1" applyFill="1" applyBorder="1" applyAlignment="1">
      <alignment horizontal="center" vertical="top" wrapText="1"/>
    </xf>
    <xf numFmtId="0" fontId="24" fillId="4" borderId="3" xfId="0" applyFont="1" applyFill="1" applyBorder="1" applyAlignment="1">
      <alignment horizontal="center" vertical="top" wrapText="1"/>
    </xf>
    <xf numFmtId="0" fontId="24" fillId="4" borderId="4" xfId="0" applyFont="1" applyFill="1" applyBorder="1" applyAlignment="1">
      <alignment vertical="top" wrapText="1"/>
    </xf>
    <xf numFmtId="0" fontId="24" fillId="4" borderId="5" xfId="0" applyFont="1" applyFill="1" applyBorder="1" applyAlignment="1">
      <alignment vertical="top" wrapText="1"/>
    </xf>
    <xf numFmtId="0" fontId="24" fillId="4" borderId="6" xfId="0" applyFont="1" applyFill="1" applyBorder="1" applyAlignment="1">
      <alignment vertical="top" wrapText="1"/>
    </xf>
    <xf numFmtId="0" fontId="24" fillId="4" borderId="7" xfId="0" applyFont="1" applyFill="1" applyBorder="1" applyAlignment="1">
      <alignment vertical="top" wrapText="1"/>
    </xf>
    <xf numFmtId="0" fontId="0" fillId="4" borderId="2" xfId="0" applyFill="1" applyBorder="1" applyAlignment="1">
      <alignment horizontal="center" vertical="top" wrapText="1"/>
    </xf>
    <xf numFmtId="0" fontId="0" fillId="4" borderId="5" xfId="0" applyFill="1" applyBorder="1" applyAlignment="1">
      <alignment vertical="top" wrapText="1"/>
    </xf>
    <xf numFmtId="0" fontId="0" fillId="4" borderId="1" xfId="0" applyFill="1" applyBorder="1" applyAlignment="1">
      <alignment horizontal="center" vertical="top" wrapText="1"/>
    </xf>
    <xf numFmtId="0" fontId="0" fillId="4" borderId="7" xfId="0" applyFill="1" applyBorder="1" applyAlignment="1">
      <alignment vertical="top" wrapText="1"/>
    </xf>
    <xf numFmtId="0" fontId="24" fillId="4" borderId="1" xfId="0" applyFont="1" applyFill="1" applyBorder="1" applyAlignment="1">
      <alignment vertical="top" wrapText="1"/>
    </xf>
    <xf numFmtId="0" fontId="1" fillId="5" borderId="0" xfId="0" applyFont="1" applyFill="1" applyBorder="1" applyAlignment="1">
      <alignment/>
    </xf>
    <xf numFmtId="0" fontId="1" fillId="5" borderId="0" xfId="0" applyFont="1" applyFill="1" applyAlignment="1">
      <alignment/>
    </xf>
    <xf numFmtId="0" fontId="1" fillId="5" borderId="0" xfId="0" applyFont="1" applyFill="1" applyAlignment="1">
      <alignment wrapText="1"/>
    </xf>
    <xf numFmtId="0" fontId="1" fillId="5" borderId="0" xfId="0" applyFont="1" applyFill="1" applyBorder="1" applyAlignment="1">
      <alignment horizontal="left" vertical="top"/>
    </xf>
    <xf numFmtId="0" fontId="32" fillId="6" borderId="0" xfId="0" applyFont="1" applyFill="1" applyAlignment="1">
      <alignment/>
    </xf>
    <xf numFmtId="164" fontId="0" fillId="5" borderId="0" xfId="22" applyFont="1" applyFill="1" applyBorder="1" applyAlignment="1">
      <alignment horizontal="left" vertical="center"/>
      <protection/>
    </xf>
    <xf numFmtId="164" fontId="33" fillId="6" borderId="0" xfId="22" applyFont="1" applyFill="1" applyBorder="1" applyAlignment="1">
      <alignment horizontal="left" vertical="center"/>
      <protection/>
    </xf>
    <xf numFmtId="164" fontId="0" fillId="6" borderId="0" xfId="22" applyFont="1" applyFill="1" applyBorder="1" applyAlignment="1">
      <alignment horizontal="left" vertical="center"/>
      <protection/>
    </xf>
    <xf numFmtId="0" fontId="0" fillId="7" borderId="0" xfId="0" applyFont="1" applyFill="1" applyBorder="1" applyAlignment="1">
      <alignment horizontal="left" vertical="center"/>
    </xf>
    <xf numFmtId="0" fontId="25" fillId="7" borderId="0" xfId="0" applyNumberFormat="1" applyFont="1" applyFill="1" applyBorder="1" applyAlignment="1" applyProtection="1" quotePrefix="1">
      <alignment horizontal="left" vertical="center"/>
      <protection/>
    </xf>
    <xf numFmtId="0" fontId="33" fillId="7" borderId="0" xfId="0" applyFont="1" applyFill="1" applyBorder="1" applyAlignment="1">
      <alignment horizontal="left" vertical="center"/>
    </xf>
    <xf numFmtId="164" fontId="25" fillId="7" borderId="0" xfId="22" applyNumberFormat="1" applyFont="1" applyFill="1" applyBorder="1" applyAlignment="1" applyProtection="1">
      <alignment horizontal="left" vertical="center"/>
      <protection/>
    </xf>
    <xf numFmtId="164" fontId="25" fillId="7" borderId="0" xfId="0" applyNumberFormat="1" applyFont="1" applyFill="1" applyBorder="1" applyAlignment="1" applyProtection="1">
      <alignment horizontal="left" vertical="center"/>
      <protection/>
    </xf>
    <xf numFmtId="0" fontId="0" fillId="4" borderId="0" xfId="0" applyFont="1" applyFill="1" applyBorder="1" applyAlignment="1">
      <alignment horizontal="left" vertical="center"/>
    </xf>
    <xf numFmtId="0" fontId="25" fillId="4" borderId="0" xfId="0" applyNumberFormat="1" applyFont="1" applyFill="1" applyBorder="1" applyAlignment="1" applyProtection="1">
      <alignment horizontal="left" vertical="center"/>
      <protection/>
    </xf>
    <xf numFmtId="0" fontId="33" fillId="4" borderId="0" xfId="0" applyFont="1" applyFill="1" applyBorder="1" applyAlignment="1">
      <alignment horizontal="left" vertical="center"/>
    </xf>
    <xf numFmtId="164" fontId="25" fillId="4" borderId="0" xfId="0" applyNumberFormat="1" applyFont="1" applyFill="1" applyBorder="1" applyAlignment="1" applyProtection="1">
      <alignment horizontal="left" vertical="center" indent="2"/>
      <protection/>
    </xf>
    <xf numFmtId="164" fontId="25" fillId="4" borderId="0" xfId="0" applyNumberFormat="1" applyFont="1" applyFill="1" applyBorder="1" applyAlignment="1" applyProtection="1">
      <alignment horizontal="left" vertical="center"/>
      <protection/>
    </xf>
    <xf numFmtId="0" fontId="25" fillId="7" borderId="0" xfId="0" applyNumberFormat="1" applyFont="1" applyFill="1" applyBorder="1" applyAlignment="1" applyProtection="1">
      <alignment horizontal="left" vertical="center"/>
      <protection/>
    </xf>
    <xf numFmtId="164" fontId="25" fillId="7" borderId="0" xfId="0" applyNumberFormat="1" applyFont="1" applyFill="1" applyBorder="1" applyAlignment="1" applyProtection="1">
      <alignment horizontal="left" vertical="center" indent="2"/>
      <protection/>
    </xf>
    <xf numFmtId="164" fontId="25" fillId="4" borderId="0" xfId="0" applyNumberFormat="1" applyFont="1" applyFill="1" applyBorder="1" applyAlignment="1" applyProtection="1">
      <alignment horizontal="left" vertical="center" indent="4"/>
      <protection/>
    </xf>
    <xf numFmtId="164" fontId="0" fillId="7" borderId="0" xfId="22" applyFont="1" applyFill="1" applyBorder="1" applyAlignment="1">
      <alignment horizontal="left" vertical="center"/>
      <protection/>
    </xf>
    <xf numFmtId="0" fontId="25" fillId="7" borderId="0" xfId="22" applyNumberFormat="1" applyFont="1" applyFill="1" applyBorder="1" applyAlignment="1" applyProtection="1" quotePrefix="1">
      <alignment horizontal="left" vertical="center"/>
      <protection/>
    </xf>
    <xf numFmtId="164" fontId="33" fillId="7" borderId="0" xfId="22" applyFont="1" applyFill="1" applyBorder="1" applyAlignment="1">
      <alignment horizontal="left" vertical="center"/>
      <protection/>
    </xf>
    <xf numFmtId="164" fontId="33" fillId="7" borderId="0" xfId="22" applyNumberFormat="1" applyFont="1" applyFill="1" applyBorder="1" applyAlignment="1" applyProtection="1" quotePrefix="1">
      <alignment horizontal="left" vertical="center"/>
      <protection/>
    </xf>
    <xf numFmtId="164" fontId="33" fillId="7" borderId="0" xfId="22" applyNumberFormat="1" applyFont="1" applyFill="1" applyBorder="1" applyAlignment="1" applyProtection="1">
      <alignment horizontal="left" vertical="center"/>
      <protection/>
    </xf>
    <xf numFmtId="164" fontId="0" fillId="4" borderId="0" xfId="22" applyFont="1" applyFill="1" applyBorder="1" applyAlignment="1">
      <alignment horizontal="left" vertical="center"/>
      <protection/>
    </xf>
    <xf numFmtId="0" fontId="25" fillId="4" borderId="0" xfId="22" applyNumberFormat="1" applyFont="1" applyFill="1" applyBorder="1" applyAlignment="1" applyProtection="1" quotePrefix="1">
      <alignment horizontal="left" vertical="center"/>
      <protection/>
    </xf>
    <xf numFmtId="164" fontId="25" fillId="4" borderId="0" xfId="22" applyNumberFormat="1" applyFont="1" applyFill="1" applyBorder="1" applyAlignment="1" applyProtection="1">
      <alignment horizontal="left" vertical="center"/>
      <protection/>
    </xf>
    <xf numFmtId="164" fontId="33" fillId="4" borderId="0" xfId="22" applyFont="1" applyFill="1" applyBorder="1" applyAlignment="1">
      <alignment horizontal="left" vertical="center"/>
      <protection/>
    </xf>
    <xf numFmtId="164" fontId="33" fillId="4" borderId="0" xfId="22" applyNumberFormat="1" applyFont="1" applyFill="1" applyBorder="1" applyAlignment="1" applyProtection="1">
      <alignment horizontal="left" vertical="center"/>
      <protection/>
    </xf>
    <xf numFmtId="0" fontId="33" fillId="7" borderId="0" xfId="22" applyNumberFormat="1" applyFont="1" applyFill="1" applyBorder="1" applyAlignment="1">
      <alignment horizontal="left" vertical="center"/>
      <protection/>
    </xf>
    <xf numFmtId="164" fontId="25" fillId="7" borderId="0" xfId="22" applyNumberFormat="1" applyFont="1" applyFill="1" applyBorder="1" applyAlignment="1" applyProtection="1">
      <alignment horizontal="left" vertical="center" indent="2"/>
      <protection/>
    </xf>
    <xf numFmtId="0" fontId="33" fillId="4" borderId="0" xfId="22" applyNumberFormat="1" applyFont="1" applyFill="1" applyBorder="1" applyAlignment="1">
      <alignment horizontal="left" vertical="center"/>
      <protection/>
    </xf>
    <xf numFmtId="164" fontId="25" fillId="4" borderId="0" xfId="22" applyNumberFormat="1" applyFont="1" applyFill="1" applyBorder="1" applyAlignment="1" applyProtection="1">
      <alignment horizontal="left" vertical="center" indent="2"/>
      <protection/>
    </xf>
    <xf numFmtId="164" fontId="25" fillId="7" borderId="0" xfId="22" applyNumberFormat="1" applyFont="1" applyFill="1" applyBorder="1" applyAlignment="1" applyProtection="1" quotePrefix="1">
      <alignment horizontal="left" vertical="center"/>
      <protection/>
    </xf>
    <xf numFmtId="0" fontId="25" fillId="4" borderId="0" xfId="22" applyNumberFormat="1" applyFont="1" applyFill="1" applyBorder="1" applyAlignment="1" applyProtection="1">
      <alignment horizontal="left" vertical="center"/>
      <protection/>
    </xf>
    <xf numFmtId="164" fontId="25" fillId="4" borderId="0" xfId="0" applyNumberFormat="1" applyFont="1" applyFill="1" applyBorder="1" applyAlignment="1" applyProtection="1">
      <alignment horizontal="left" vertical="center" indent="6"/>
      <protection/>
    </xf>
    <xf numFmtId="0" fontId="33" fillId="4" borderId="0" xfId="0" applyFont="1" applyFill="1" applyBorder="1" applyAlignment="1">
      <alignment horizontal="left" vertical="center" indent="6"/>
    </xf>
    <xf numFmtId="0" fontId="25" fillId="7" borderId="0" xfId="22" applyNumberFormat="1" applyFont="1" applyFill="1" applyBorder="1" applyAlignment="1" applyProtection="1">
      <alignment horizontal="left" vertical="center"/>
      <protection/>
    </xf>
    <xf numFmtId="0" fontId="25" fillId="4" borderId="0" xfId="23" applyNumberFormat="1" applyFont="1" applyFill="1" applyBorder="1" applyAlignment="1" applyProtection="1">
      <alignment horizontal="left" vertical="center"/>
      <protection/>
    </xf>
    <xf numFmtId="164" fontId="25" fillId="7" borderId="0" xfId="22" applyFont="1" applyFill="1" applyBorder="1" applyAlignment="1">
      <alignment horizontal="left" vertical="center" indent="2"/>
      <protection/>
    </xf>
    <xf numFmtId="164" fontId="25" fillId="7" borderId="0" xfId="23" applyNumberFormat="1" applyFont="1" applyFill="1" applyBorder="1" applyAlignment="1" applyProtection="1">
      <alignment horizontal="left" vertical="center"/>
      <protection/>
    </xf>
    <xf numFmtId="164" fontId="24" fillId="7" borderId="0" xfId="22" applyFont="1" applyFill="1" applyBorder="1" applyAlignment="1">
      <alignment horizontal="left" vertical="center"/>
      <protection/>
    </xf>
    <xf numFmtId="164" fontId="25" fillId="4" borderId="0" xfId="23" applyNumberFormat="1" applyFont="1" applyFill="1" applyBorder="1" applyAlignment="1" applyProtection="1">
      <alignment horizontal="left" vertical="center"/>
      <protection/>
    </xf>
    <xf numFmtId="164" fontId="35" fillId="7" borderId="0" xfId="23" applyFont="1" applyFill="1" applyBorder="1" applyAlignment="1">
      <alignment horizontal="left" vertical="center"/>
      <protection/>
    </xf>
    <xf numFmtId="0" fontId="25" fillId="7" borderId="0" xfId="23" applyNumberFormat="1" applyFont="1" applyFill="1" applyBorder="1" applyAlignment="1" applyProtection="1" quotePrefix="1">
      <alignment horizontal="left" vertical="center"/>
      <protection/>
    </xf>
    <xf numFmtId="164" fontId="25" fillId="7" borderId="0" xfId="23" applyFont="1" applyFill="1" applyBorder="1" applyAlignment="1">
      <alignment horizontal="left" vertical="center"/>
      <protection/>
    </xf>
    <xf numFmtId="164" fontId="25" fillId="7" borderId="0" xfId="23" applyNumberFormat="1" applyFont="1" applyFill="1" applyBorder="1" applyAlignment="1" applyProtection="1">
      <alignment horizontal="left" vertical="center" wrapText="1"/>
      <protection/>
    </xf>
    <xf numFmtId="164" fontId="35" fillId="4" borderId="0" xfId="23" applyFont="1" applyFill="1" applyBorder="1" applyAlignment="1">
      <alignment horizontal="left" vertical="center"/>
      <protection/>
    </xf>
    <xf numFmtId="164" fontId="25" fillId="4" borderId="0" xfId="23" applyFont="1" applyFill="1" applyBorder="1" applyAlignment="1">
      <alignment horizontal="left" vertical="center"/>
      <protection/>
    </xf>
    <xf numFmtId="164" fontId="25" fillId="4" borderId="0" xfId="23" applyNumberFormat="1" applyFont="1" applyFill="1" applyBorder="1" applyAlignment="1" applyProtection="1">
      <alignment horizontal="left" vertical="center" indent="2"/>
      <protection/>
    </xf>
    <xf numFmtId="0" fontId="25" fillId="7" borderId="0" xfId="22" applyNumberFormat="1" applyFont="1" applyFill="1" applyBorder="1" applyAlignment="1">
      <alignment horizontal="left" vertical="center"/>
      <protection/>
    </xf>
    <xf numFmtId="164" fontId="25" fillId="7" borderId="0" xfId="22" applyNumberFormat="1" applyFont="1" applyFill="1" applyBorder="1" applyAlignment="1" applyProtection="1">
      <alignment horizontal="left" vertical="center" indent="4"/>
      <protection/>
    </xf>
    <xf numFmtId="164" fontId="24" fillId="4" borderId="0" xfId="22" applyFont="1" applyFill="1" applyBorder="1" applyAlignment="1">
      <alignment horizontal="left" vertical="center"/>
      <protection/>
    </xf>
    <xf numFmtId="0" fontId="25" fillId="4" borderId="0" xfId="22" applyNumberFormat="1" applyFont="1" applyFill="1" applyBorder="1" applyAlignment="1">
      <alignment horizontal="left" vertical="center"/>
      <protection/>
    </xf>
    <xf numFmtId="0" fontId="25" fillId="7" borderId="0" xfId="23" applyNumberFormat="1" applyFont="1" applyFill="1" applyBorder="1" applyAlignment="1" applyProtection="1">
      <alignment horizontal="left" vertical="center"/>
      <protection/>
    </xf>
    <xf numFmtId="164" fontId="12" fillId="4" borderId="0" xfId="23" applyFont="1" applyFill="1" applyBorder="1" applyAlignment="1">
      <alignment horizontal="left" vertical="center"/>
      <protection/>
    </xf>
    <xf numFmtId="164" fontId="33" fillId="4" borderId="0" xfId="23" applyNumberFormat="1" applyFont="1" applyFill="1" applyBorder="1" applyAlignment="1" applyProtection="1">
      <alignment horizontal="left" vertical="center"/>
      <protection/>
    </xf>
    <xf numFmtId="164" fontId="12" fillId="7" borderId="0" xfId="23" applyFont="1" applyFill="1" applyBorder="1" applyAlignment="1">
      <alignment horizontal="left" vertical="center"/>
      <protection/>
    </xf>
    <xf numFmtId="164" fontId="33" fillId="7" borderId="0" xfId="23" applyFont="1" applyFill="1" applyBorder="1" applyAlignment="1">
      <alignment horizontal="left" vertical="center"/>
      <protection/>
    </xf>
    <xf numFmtId="164" fontId="33" fillId="7" borderId="0" xfId="23" applyNumberFormat="1" applyFont="1" applyFill="1" applyBorder="1" applyAlignment="1" applyProtection="1">
      <alignment horizontal="left" vertical="center"/>
      <protection/>
    </xf>
    <xf numFmtId="164" fontId="33" fillId="4" borderId="0" xfId="23" applyFont="1" applyFill="1" applyBorder="1" applyAlignment="1">
      <alignment horizontal="left" vertical="center"/>
      <protection/>
    </xf>
    <xf numFmtId="0" fontId="33" fillId="4" borderId="0" xfId="23" applyNumberFormat="1" applyFont="1" applyFill="1" applyBorder="1" applyAlignment="1" applyProtection="1">
      <alignment horizontal="left" vertical="center"/>
      <protection/>
    </xf>
    <xf numFmtId="0" fontId="33" fillId="7" borderId="0" xfId="23" applyNumberFormat="1" applyFont="1" applyFill="1" applyBorder="1" applyAlignment="1" applyProtection="1">
      <alignment horizontal="left" vertical="center"/>
      <protection/>
    </xf>
    <xf numFmtId="164" fontId="33" fillId="7" borderId="0" xfId="23" applyFont="1" applyFill="1" applyBorder="1" applyAlignment="1">
      <alignment horizontal="left" vertical="center" indent="2"/>
      <protection/>
    </xf>
    <xf numFmtId="164" fontId="33" fillId="7" borderId="0" xfId="23" applyFont="1" applyFill="1" applyBorder="1" applyAlignment="1">
      <alignment horizontal="left" vertical="center" indent="4"/>
      <protection/>
    </xf>
    <xf numFmtId="0" fontId="25" fillId="4" borderId="0" xfId="23" applyNumberFormat="1" applyFont="1" applyFill="1" applyBorder="1" applyAlignment="1" applyProtection="1" quotePrefix="1">
      <alignment horizontal="left" vertical="center"/>
      <protection/>
    </xf>
    <xf numFmtId="164" fontId="33" fillId="4" borderId="0" xfId="23" applyFont="1" applyFill="1" applyBorder="1" applyAlignment="1">
      <alignment horizontal="left" vertical="center" indent="4"/>
      <protection/>
    </xf>
    <xf numFmtId="0" fontId="33" fillId="7" borderId="0" xfId="23" applyNumberFormat="1" applyFont="1" applyFill="1" applyBorder="1" applyAlignment="1" applyProtection="1" quotePrefix="1">
      <alignment horizontal="left" vertical="center"/>
      <protection/>
    </xf>
    <xf numFmtId="0" fontId="33" fillId="4" borderId="0" xfId="23" applyNumberFormat="1" applyFont="1" applyFill="1" applyBorder="1" applyAlignment="1" applyProtection="1" quotePrefix="1">
      <alignment horizontal="left" vertical="center"/>
      <protection/>
    </xf>
    <xf numFmtId="164" fontId="33" fillId="4" borderId="0" xfId="23" applyFont="1" applyFill="1" applyBorder="1" applyAlignment="1">
      <alignment horizontal="left" vertical="center" indent="2"/>
      <protection/>
    </xf>
    <xf numFmtId="164" fontId="33" fillId="4" borderId="0" xfId="23" applyNumberFormat="1" applyFont="1" applyFill="1" applyBorder="1" applyAlignment="1" applyProtection="1">
      <alignment horizontal="left" vertical="center" indent="4"/>
      <protection/>
    </xf>
    <xf numFmtId="164" fontId="36" fillId="6" borderId="0" xfId="23" applyFont="1" applyFill="1" applyBorder="1" applyAlignment="1">
      <alignment horizontal="center" vertical="center"/>
      <protection/>
    </xf>
    <xf numFmtId="164" fontId="12" fillId="6" borderId="0" xfId="23" applyFont="1" applyFill="1" applyBorder="1" applyAlignment="1">
      <alignment horizontal="left" vertical="center"/>
      <protection/>
    </xf>
    <xf numFmtId="164" fontId="36" fillId="6" borderId="0" xfId="23" applyFont="1" applyFill="1" applyBorder="1" applyAlignment="1">
      <alignment horizontal="left" vertical="center"/>
      <protection/>
    </xf>
    <xf numFmtId="0" fontId="22" fillId="6" borderId="0" xfId="23" applyNumberFormat="1" applyFont="1" applyFill="1" applyBorder="1" applyAlignment="1" applyProtection="1">
      <alignment horizontal="left" vertical="center"/>
      <protection/>
    </xf>
    <xf numFmtId="164" fontId="22" fillId="6" borderId="0" xfId="23" applyNumberFormat="1" applyFont="1" applyFill="1" applyBorder="1" applyAlignment="1" applyProtection="1">
      <alignment horizontal="left" vertical="center"/>
      <protection/>
    </xf>
    <xf numFmtId="164" fontId="22" fillId="6" borderId="0" xfId="23" applyFont="1" applyFill="1" applyBorder="1" applyAlignment="1">
      <alignment horizontal="left" vertical="center"/>
      <protection/>
    </xf>
    <xf numFmtId="164" fontId="12" fillId="0" borderId="0" xfId="23" applyFont="1" applyBorder="1" applyAlignment="1">
      <alignment horizontal="left" vertical="center"/>
      <protection/>
    </xf>
    <xf numFmtId="0" fontId="12" fillId="0" borderId="0" xfId="23" applyNumberFormat="1" applyFont="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0" fontId="2" fillId="0" borderId="0" xfId="0" applyFont="1" applyAlignment="1">
      <alignment vertical="center"/>
    </xf>
    <xf numFmtId="0" fontId="15" fillId="0" borderId="0" xfId="0" applyFont="1" applyAlignment="1">
      <alignment vertical="center"/>
    </xf>
    <xf numFmtId="0" fontId="15" fillId="0" borderId="0" xfId="0" applyFont="1" applyAlignment="1">
      <alignment horizontal="center" vertical="center"/>
    </xf>
    <xf numFmtId="0" fontId="32" fillId="3" borderId="0" xfId="0" applyFont="1" applyFill="1" applyAlignment="1">
      <alignment horizontal="left" indent="2"/>
    </xf>
    <xf numFmtId="164" fontId="0" fillId="5" borderId="8" xfId="22" applyFont="1" applyFill="1" applyBorder="1" applyAlignment="1">
      <alignment horizontal="left" vertical="center"/>
      <protection/>
    </xf>
    <xf numFmtId="164" fontId="0" fillId="5" borderId="9" xfId="22" applyFont="1" applyFill="1" applyBorder="1" applyAlignment="1">
      <alignment horizontal="left" vertical="center"/>
      <protection/>
    </xf>
    <xf numFmtId="164" fontId="0" fillId="5" borderId="10" xfId="22" applyFont="1" applyFill="1" applyBorder="1" applyAlignment="1">
      <alignment horizontal="left" vertical="center"/>
      <protection/>
    </xf>
    <xf numFmtId="164" fontId="0" fillId="6" borderId="10" xfId="22" applyFont="1" applyFill="1" applyBorder="1" applyAlignment="1">
      <alignment horizontal="left" vertical="center"/>
      <protection/>
    </xf>
    <xf numFmtId="164" fontId="0" fillId="3" borderId="11" xfId="22" applyFont="1" applyFill="1" applyBorder="1" applyAlignment="1">
      <alignment horizontal="left" vertical="center"/>
      <protection/>
    </xf>
    <xf numFmtId="164" fontId="30" fillId="3" borderId="12" xfId="22" applyFont="1" applyFill="1" applyBorder="1" applyAlignment="1">
      <alignment horizontal="left" vertical="center"/>
      <protection/>
    </xf>
    <xf numFmtId="0" fontId="3" fillId="3" borderId="12" xfId="22" applyNumberFormat="1" applyFont="1" applyFill="1" applyBorder="1" applyAlignment="1">
      <alignment horizontal="left" vertical="center"/>
      <protection/>
    </xf>
    <xf numFmtId="164" fontId="3" fillId="3" borderId="12" xfId="22" applyFont="1" applyFill="1" applyBorder="1" applyAlignment="1" quotePrefix="1">
      <alignment horizontal="left" vertical="center"/>
      <protection/>
    </xf>
    <xf numFmtId="164" fontId="3" fillId="3" borderId="12" xfId="22" applyFont="1" applyFill="1" applyBorder="1" applyAlignment="1">
      <alignment horizontal="left" vertical="center"/>
      <protection/>
    </xf>
    <xf numFmtId="164" fontId="0" fillId="3" borderId="12" xfId="22" applyFont="1" applyFill="1" applyBorder="1" applyAlignment="1">
      <alignment horizontal="left" vertical="center"/>
      <protection/>
    </xf>
    <xf numFmtId="164" fontId="24" fillId="3" borderId="12" xfId="22" applyFont="1" applyFill="1" applyBorder="1" applyAlignment="1">
      <alignment horizontal="left" vertical="center"/>
      <protection/>
    </xf>
    <xf numFmtId="0" fontId="34" fillId="3" borderId="12" xfId="22" applyNumberFormat="1" applyFont="1" applyFill="1" applyBorder="1" applyAlignment="1">
      <alignment horizontal="left" vertical="center"/>
      <protection/>
    </xf>
    <xf numFmtId="164" fontId="34" fillId="3" borderId="12" xfId="22" applyFont="1" applyFill="1" applyBorder="1" applyAlignment="1" quotePrefix="1">
      <alignment horizontal="left" vertical="center"/>
      <protection/>
    </xf>
    <xf numFmtId="0" fontId="32" fillId="3" borderId="12" xfId="22" applyNumberFormat="1" applyFont="1" applyFill="1" applyBorder="1" applyAlignment="1">
      <alignment horizontal="left" vertical="center"/>
      <protection/>
    </xf>
    <xf numFmtId="164" fontId="32" fillId="3" borderId="12" xfId="22" applyFont="1" applyFill="1" applyBorder="1" applyAlignment="1" quotePrefix="1">
      <alignment horizontal="left" vertical="center"/>
      <protection/>
    </xf>
    <xf numFmtId="164" fontId="12" fillId="3" borderId="8" xfId="23" applyFont="1" applyFill="1" applyBorder="1" applyAlignment="1">
      <alignment horizontal="left" vertical="center"/>
      <protection/>
    </xf>
    <xf numFmtId="164" fontId="12" fillId="3" borderId="9" xfId="23" applyFont="1" applyFill="1" applyBorder="1" applyAlignment="1">
      <alignment horizontal="left" vertical="center"/>
      <protection/>
    </xf>
    <xf numFmtId="164" fontId="12" fillId="6" borderId="10" xfId="23" applyFont="1" applyFill="1" applyBorder="1" applyAlignment="1">
      <alignment horizontal="left" vertical="center"/>
      <protection/>
    </xf>
    <xf numFmtId="164" fontId="12" fillId="6" borderId="11" xfId="23" applyFont="1" applyFill="1" applyBorder="1" applyAlignment="1">
      <alignment horizontal="left" vertical="center"/>
      <protection/>
    </xf>
    <xf numFmtId="164" fontId="36" fillId="6" borderId="12" xfId="23" applyFont="1" applyFill="1" applyBorder="1" applyAlignment="1">
      <alignment horizontal="left" vertical="center"/>
      <protection/>
    </xf>
    <xf numFmtId="0" fontId="36" fillId="6" borderId="12" xfId="23" applyNumberFormat="1" applyFont="1" applyFill="1" applyBorder="1" applyAlignment="1">
      <alignment horizontal="left" vertical="center"/>
      <protection/>
    </xf>
    <xf numFmtId="164" fontId="12" fillId="6" borderId="12" xfId="23" applyFont="1" applyFill="1" applyBorder="1" applyAlignment="1">
      <alignment horizontal="left" vertical="center"/>
      <protection/>
    </xf>
    <xf numFmtId="164" fontId="33" fillId="4" borderId="0" xfId="23" applyNumberFormat="1" applyFont="1" applyFill="1" applyBorder="1" applyAlignment="1" applyProtection="1">
      <alignment horizontal="center" vertical="center"/>
      <protection/>
    </xf>
    <xf numFmtId="168" fontId="33" fillId="4" borderId="0" xfId="23" applyNumberFormat="1" applyFont="1" applyFill="1" applyBorder="1" applyAlignment="1" applyProtection="1">
      <alignment horizontal="center" vertical="center"/>
      <protection/>
    </xf>
    <xf numFmtId="164" fontId="25" fillId="4" borderId="0" xfId="22" applyNumberFormat="1" applyFont="1" applyFill="1" applyBorder="1" applyAlignment="1" applyProtection="1">
      <alignment horizontal="center" vertical="center"/>
      <protection/>
    </xf>
    <xf numFmtId="164" fontId="25" fillId="7" borderId="0" xfId="22" applyNumberFormat="1" applyFont="1" applyFill="1" applyBorder="1" applyAlignment="1" applyProtection="1">
      <alignment horizontal="center" vertical="center"/>
      <protection/>
    </xf>
    <xf numFmtId="164" fontId="33" fillId="4" borderId="0" xfId="22" applyNumberFormat="1" applyFont="1" applyFill="1" applyBorder="1" applyAlignment="1" applyProtection="1">
      <alignment horizontal="center" vertical="center"/>
      <protection/>
    </xf>
    <xf numFmtId="164" fontId="33" fillId="7" borderId="0" xfId="22" applyNumberFormat="1" applyFont="1" applyFill="1" applyBorder="1" applyAlignment="1" applyProtection="1">
      <alignment horizontal="center" vertical="center"/>
      <protection/>
    </xf>
    <xf numFmtId="164" fontId="25" fillId="7" borderId="0" xfId="23" applyNumberFormat="1" applyFont="1" applyFill="1" applyBorder="1" applyAlignment="1" applyProtection="1">
      <alignment horizontal="center" vertical="center"/>
      <protection/>
    </xf>
    <xf numFmtId="164" fontId="25" fillId="4" borderId="0" xfId="23" applyNumberFormat="1" applyFont="1" applyFill="1" applyBorder="1" applyAlignment="1" applyProtection="1">
      <alignment horizontal="center" vertical="center"/>
      <protection/>
    </xf>
    <xf numFmtId="164" fontId="33" fillId="7" borderId="0" xfId="23" applyFont="1" applyFill="1" applyBorder="1" applyAlignment="1">
      <alignment horizontal="center" vertical="center"/>
      <protection/>
    </xf>
    <xf numFmtId="164" fontId="33" fillId="4" borderId="0" xfId="23" applyFont="1" applyFill="1" applyBorder="1" applyAlignment="1">
      <alignment horizontal="center" vertical="center"/>
      <protection/>
    </xf>
    <xf numFmtId="164" fontId="33" fillId="7" borderId="0" xfId="23" applyNumberFormat="1" applyFont="1" applyFill="1" applyBorder="1" applyAlignment="1" applyProtection="1">
      <alignment horizontal="center" vertical="center"/>
      <protection/>
    </xf>
    <xf numFmtId="164" fontId="36" fillId="6" borderId="12" xfId="23" applyFont="1" applyFill="1" applyBorder="1" applyAlignment="1">
      <alignment horizontal="center" vertical="center"/>
      <protection/>
    </xf>
    <xf numFmtId="164" fontId="12" fillId="0" borderId="0" xfId="23" applyFont="1" applyBorder="1" applyAlignment="1">
      <alignment horizontal="center" vertical="center"/>
      <protection/>
    </xf>
    <xf numFmtId="164" fontId="0" fillId="0" borderId="0" xfId="22" applyFont="1" applyBorder="1" applyAlignment="1">
      <alignment horizontal="center" vertical="center"/>
      <protection/>
    </xf>
    <xf numFmtId="164" fontId="33" fillId="7" borderId="0" xfId="0" applyNumberFormat="1" applyFont="1" applyFill="1" applyBorder="1" applyAlignment="1" applyProtection="1">
      <alignment horizontal="center" vertical="center"/>
      <protection/>
    </xf>
    <xf numFmtId="168" fontId="33" fillId="7" borderId="0" xfId="0" applyNumberFormat="1" applyFont="1" applyFill="1" applyBorder="1" applyAlignment="1" applyProtection="1">
      <alignment horizontal="center" vertical="center"/>
      <protection/>
    </xf>
    <xf numFmtId="164" fontId="33" fillId="4" borderId="0" xfId="0" applyNumberFormat="1" applyFont="1" applyFill="1" applyBorder="1" applyAlignment="1" applyProtection="1">
      <alignment horizontal="center" vertical="center"/>
      <protection/>
    </xf>
    <xf numFmtId="168" fontId="33" fillId="4" borderId="0" xfId="0" applyNumberFormat="1" applyFont="1" applyFill="1" applyBorder="1" applyAlignment="1" applyProtection="1">
      <alignment horizontal="center" vertical="center"/>
      <protection/>
    </xf>
    <xf numFmtId="168" fontId="33" fillId="7" borderId="0" xfId="22" applyNumberFormat="1" applyFont="1" applyFill="1" applyBorder="1" applyAlignment="1" applyProtection="1">
      <alignment horizontal="center" vertical="center"/>
      <protection/>
    </xf>
    <xf numFmtId="168" fontId="33" fillId="4" borderId="0" xfId="22" applyNumberFormat="1" applyFont="1" applyFill="1" applyBorder="1" applyAlignment="1" applyProtection="1">
      <alignment horizontal="center" vertical="center"/>
      <protection/>
    </xf>
    <xf numFmtId="168" fontId="22" fillId="4" borderId="0" xfId="0" applyNumberFormat="1" applyFont="1" applyFill="1" applyBorder="1" applyAlignment="1" applyProtection="1">
      <alignment horizontal="center" vertical="center"/>
      <protection/>
    </xf>
    <xf numFmtId="168" fontId="25" fillId="7" borderId="0" xfId="22" applyNumberFormat="1" applyFont="1" applyFill="1" applyBorder="1" applyAlignment="1" applyProtection="1">
      <alignment horizontal="center" vertical="center"/>
      <protection/>
    </xf>
    <xf numFmtId="164" fontId="33" fillId="4" borderId="0" xfId="22" applyFont="1" applyFill="1" applyBorder="1" applyAlignment="1">
      <alignment horizontal="center" vertical="center"/>
      <protection/>
    </xf>
    <xf numFmtId="168" fontId="25" fillId="7" borderId="0" xfId="0" applyNumberFormat="1" applyFont="1" applyFill="1" applyBorder="1" applyAlignment="1" applyProtection="1">
      <alignment horizontal="center" vertical="center"/>
      <protection/>
    </xf>
    <xf numFmtId="168" fontId="25" fillId="4" borderId="0" xfId="23" applyNumberFormat="1" applyFont="1" applyFill="1" applyBorder="1" applyAlignment="1" applyProtection="1">
      <alignment horizontal="center" vertical="center"/>
      <protection/>
    </xf>
    <xf numFmtId="168" fontId="25" fillId="4" borderId="0" xfId="22" applyNumberFormat="1" applyFont="1" applyFill="1" applyBorder="1" applyAlignment="1" applyProtection="1">
      <alignment horizontal="center" vertical="center"/>
      <protection/>
    </xf>
    <xf numFmtId="168" fontId="33" fillId="7" borderId="0" xfId="23" applyNumberFormat="1" applyFont="1" applyFill="1" applyBorder="1" applyAlignment="1" applyProtection="1">
      <alignment horizontal="center" vertical="center"/>
      <protection/>
    </xf>
    <xf numFmtId="164" fontId="22" fillId="6" borderId="0" xfId="23" applyNumberFormat="1" applyFont="1" applyFill="1" applyBorder="1" applyAlignment="1" applyProtection="1">
      <alignment horizontal="center" vertical="center"/>
      <protection/>
    </xf>
    <xf numFmtId="168" fontId="22" fillId="6" borderId="0" xfId="23" applyNumberFormat="1" applyFont="1" applyFill="1" applyBorder="1" applyAlignment="1" applyProtection="1">
      <alignment horizontal="center" vertical="center"/>
      <protection/>
    </xf>
    <xf numFmtId="164" fontId="33" fillId="0" borderId="0" xfId="22" applyFont="1" applyBorder="1" applyAlignment="1">
      <alignment horizontal="center" vertical="center"/>
      <protection/>
    </xf>
    <xf numFmtId="164" fontId="43" fillId="6" borderId="13" xfId="23" applyNumberFormat="1" applyFont="1" applyFill="1" applyBorder="1" applyAlignment="1" applyProtection="1">
      <alignment horizontal="left" vertical="center" indent="2"/>
      <protection/>
    </xf>
    <xf numFmtId="164" fontId="43" fillId="6" borderId="14" xfId="23" applyNumberFormat="1" applyFont="1" applyFill="1" applyBorder="1" applyAlignment="1" applyProtection="1">
      <alignment horizontal="left" vertical="center"/>
      <protection/>
    </xf>
    <xf numFmtId="164" fontId="43" fillId="6" borderId="7" xfId="23" applyFont="1" applyFill="1" applyBorder="1" applyAlignment="1">
      <alignment horizontal="left" vertical="center"/>
      <protection/>
    </xf>
    <xf numFmtId="164" fontId="25" fillId="5" borderId="8" xfId="23" applyNumberFormat="1" applyFont="1" applyFill="1" applyBorder="1" applyAlignment="1" applyProtection="1">
      <alignment horizontal="left" vertical="center" indent="2"/>
      <protection/>
    </xf>
    <xf numFmtId="164" fontId="25" fillId="5" borderId="9" xfId="23" applyNumberFormat="1" applyFont="1" applyFill="1" applyBorder="1" applyAlignment="1" applyProtection="1">
      <alignment horizontal="left" vertical="center"/>
      <protection/>
    </xf>
    <xf numFmtId="164" fontId="25" fillId="5" borderId="4" xfId="23" applyFont="1" applyFill="1" applyBorder="1" applyAlignment="1">
      <alignment horizontal="left" vertical="center"/>
      <protection/>
    </xf>
    <xf numFmtId="164" fontId="25" fillId="5" borderId="10" xfId="23" applyNumberFormat="1" applyFont="1" applyFill="1" applyBorder="1" applyAlignment="1" applyProtection="1">
      <alignment horizontal="left" vertical="center" indent="2"/>
      <protection/>
    </xf>
    <xf numFmtId="164" fontId="25" fillId="5" borderId="0" xfId="23" applyNumberFormat="1" applyFont="1" applyFill="1" applyBorder="1" applyAlignment="1" applyProtection="1">
      <alignment horizontal="left" vertical="center"/>
      <protection/>
    </xf>
    <xf numFmtId="164" fontId="25" fillId="5" borderId="5" xfId="23" applyFont="1" applyFill="1" applyBorder="1" applyAlignment="1">
      <alignment horizontal="left" vertical="center"/>
      <protection/>
    </xf>
    <xf numFmtId="164" fontId="25" fillId="5" borderId="14" xfId="22" applyNumberFormat="1" applyFont="1" applyFill="1" applyBorder="1" applyAlignment="1" applyProtection="1">
      <alignment horizontal="left" vertical="center"/>
      <protection/>
    </xf>
    <xf numFmtId="164" fontId="25" fillId="5" borderId="13" xfId="22" applyNumberFormat="1" applyFont="1" applyFill="1" applyBorder="1" applyAlignment="1" applyProtection="1">
      <alignment horizontal="left" vertical="center" indent="4"/>
      <protection/>
    </xf>
    <xf numFmtId="164" fontId="25" fillId="5" borderId="7" xfId="23" applyFont="1" applyFill="1" applyBorder="1" applyAlignment="1">
      <alignment horizontal="left" vertical="center"/>
      <protection/>
    </xf>
    <xf numFmtId="164" fontId="36" fillId="8" borderId="0" xfId="23" applyFont="1" applyFill="1" applyBorder="1" applyAlignment="1">
      <alignment horizontal="left" vertical="center"/>
      <protection/>
    </xf>
    <xf numFmtId="0" fontId="22" fillId="8" borderId="0" xfId="23" applyNumberFormat="1" applyFont="1" applyFill="1" applyBorder="1" applyAlignment="1" applyProtection="1">
      <alignment horizontal="left" vertical="center"/>
      <protection/>
    </xf>
    <xf numFmtId="164" fontId="22" fillId="8" borderId="0" xfId="23" applyNumberFormat="1" applyFont="1" applyFill="1" applyBorder="1" applyAlignment="1" applyProtection="1">
      <alignment horizontal="left" vertical="center"/>
      <protection/>
    </xf>
    <xf numFmtId="164" fontId="22" fillId="8" borderId="0" xfId="23" applyFont="1" applyFill="1" applyBorder="1" applyAlignment="1">
      <alignment horizontal="left" vertical="center"/>
      <protection/>
    </xf>
    <xf numFmtId="0" fontId="12" fillId="0" borderId="0" xfId="0" applyFont="1" applyAlignment="1">
      <alignment vertical="center"/>
    </xf>
    <xf numFmtId="0" fontId="12" fillId="0" borderId="0" xfId="0" applyFont="1" applyAlignment="1">
      <alignment vertical="center" wrapText="1"/>
    </xf>
    <xf numFmtId="164" fontId="12" fillId="0" borderId="0" xfId="22" applyFont="1" applyAlignment="1">
      <alignment vertical="center"/>
      <protection/>
    </xf>
    <xf numFmtId="0" fontId="0" fillId="0" borderId="0" xfId="0" applyFont="1" applyAlignment="1">
      <alignment vertical="center"/>
    </xf>
    <xf numFmtId="164" fontId="25" fillId="0" borderId="0" xfId="22" applyNumberFormat="1" applyFont="1" applyFill="1" applyAlignment="1" applyProtection="1">
      <alignment horizontal="left" vertical="center"/>
      <protection/>
    </xf>
    <xf numFmtId="164" fontId="25" fillId="0" borderId="0" xfId="22" applyNumberFormat="1" applyFont="1" applyFill="1" applyAlignment="1" applyProtection="1">
      <alignment horizontal="left" vertical="center" wrapText="1"/>
      <protection/>
    </xf>
    <xf numFmtId="164" fontId="33" fillId="0" borderId="0" xfId="22" applyNumberFormat="1" applyFont="1" applyAlignment="1" applyProtection="1">
      <alignment vertical="center"/>
      <protection/>
    </xf>
    <xf numFmtId="168" fontId="33" fillId="0" borderId="0" xfId="22" applyNumberFormat="1" applyFont="1" applyAlignment="1" applyProtection="1">
      <alignment vertical="center"/>
      <protection/>
    </xf>
    <xf numFmtId="164" fontId="0" fillId="0" borderId="0" xfId="22" applyFont="1" applyAlignment="1">
      <alignment vertical="center"/>
      <protection/>
    </xf>
    <xf numFmtId="164" fontId="25" fillId="0" borderId="0" xfId="22" applyNumberFormat="1" applyFont="1" applyFill="1" applyAlignment="1" applyProtection="1" quotePrefix="1">
      <alignment horizontal="left" vertical="center"/>
      <protection/>
    </xf>
    <xf numFmtId="164" fontId="33" fillId="0" borderId="0" xfId="22" applyFont="1" applyAlignment="1">
      <alignment vertical="center" wrapText="1"/>
      <protection/>
    </xf>
    <xf numFmtId="164" fontId="33" fillId="0" borderId="0" xfId="22" applyNumberFormat="1" applyFont="1" applyAlignment="1" applyProtection="1">
      <alignment horizontal="left" vertical="center" wrapText="1"/>
      <protection/>
    </xf>
    <xf numFmtId="49" fontId="25" fillId="0" borderId="0" xfId="22" applyNumberFormat="1" applyFont="1" applyFill="1" applyAlignment="1" applyProtection="1">
      <alignment horizontal="left" vertical="center"/>
      <protection/>
    </xf>
    <xf numFmtId="164" fontId="25" fillId="0" borderId="0" xfId="0" applyNumberFormat="1" applyFont="1" applyFill="1" applyAlignment="1" applyProtection="1">
      <alignment horizontal="left" vertical="center"/>
      <protection/>
    </xf>
    <xf numFmtId="164" fontId="25" fillId="0" borderId="0" xfId="0" applyNumberFormat="1" applyFont="1" applyFill="1" applyAlignment="1" applyProtection="1">
      <alignment horizontal="left" vertical="center" wrapText="1"/>
      <protection/>
    </xf>
    <xf numFmtId="164" fontId="33" fillId="0" borderId="0" xfId="22" applyNumberFormat="1" applyFont="1" applyAlignment="1" applyProtection="1">
      <alignment horizontal="left" vertical="center" wrapText="1" indent="1"/>
      <protection/>
    </xf>
    <xf numFmtId="0" fontId="33" fillId="0" borderId="0" xfId="0" applyFont="1" applyAlignment="1">
      <alignment vertical="center"/>
    </xf>
    <xf numFmtId="20" fontId="33" fillId="0" borderId="0" xfId="0" applyNumberFormat="1" applyFont="1" applyAlignment="1">
      <alignment horizontal="center" vertical="center"/>
    </xf>
    <xf numFmtId="164" fontId="33" fillId="0" borderId="0" xfId="22" applyFont="1" applyAlignment="1" quotePrefix="1">
      <alignment vertical="center"/>
      <protection/>
    </xf>
    <xf numFmtId="164" fontId="25" fillId="0" borderId="0" xfId="22" applyNumberFormat="1" applyFont="1" applyFill="1" applyAlignment="1" applyProtection="1">
      <alignment horizontal="center" vertical="center"/>
      <protection/>
    </xf>
    <xf numFmtId="49" fontId="25" fillId="0" borderId="0" xfId="22" applyNumberFormat="1" applyFont="1" applyFill="1" applyAlignment="1" applyProtection="1" quotePrefix="1">
      <alignment horizontal="left" vertical="center"/>
      <protection/>
    </xf>
    <xf numFmtId="164" fontId="34" fillId="0" borderId="0" xfId="22" applyNumberFormat="1" applyFont="1" applyFill="1" applyAlignment="1" applyProtection="1" quotePrefix="1">
      <alignment horizontal="center" vertical="center"/>
      <protection/>
    </xf>
    <xf numFmtId="164" fontId="25" fillId="0" borderId="0" xfId="22" applyNumberFormat="1" applyFont="1" applyFill="1" applyAlignment="1" applyProtection="1">
      <alignment horizontal="right" vertical="center"/>
      <protection/>
    </xf>
    <xf numFmtId="164" fontId="25" fillId="0" borderId="0" xfId="22" applyNumberFormat="1" applyFont="1" applyFill="1" applyAlignment="1" applyProtection="1" quotePrefix="1">
      <alignment horizontal="center" vertical="center"/>
      <protection/>
    </xf>
    <xf numFmtId="164" fontId="25" fillId="0" borderId="0" xfId="22" applyNumberFormat="1" applyFont="1" applyFill="1" applyAlignment="1" applyProtection="1">
      <alignment horizontal="right" vertical="center" wrapText="1"/>
      <protection/>
    </xf>
    <xf numFmtId="164" fontId="33" fillId="0" borderId="0" xfId="22" applyNumberFormat="1" applyFont="1" applyAlignment="1" applyProtection="1">
      <alignment horizontal="left" vertical="center"/>
      <protection/>
    </xf>
    <xf numFmtId="49" fontId="9" fillId="0" borderId="0" xfId="22" applyNumberFormat="1" applyFont="1" applyFill="1" applyAlignment="1" applyProtection="1">
      <alignment horizontal="left" vertical="center"/>
      <protection/>
    </xf>
    <xf numFmtId="164" fontId="9" fillId="0" borderId="0" xfId="22" applyNumberFormat="1" applyFont="1" applyFill="1" applyAlignment="1" applyProtection="1">
      <alignment horizontal="left" vertical="center"/>
      <protection/>
    </xf>
    <xf numFmtId="164" fontId="9" fillId="0" borderId="0" xfId="22" applyNumberFormat="1" applyFont="1" applyAlignment="1" applyProtection="1">
      <alignment horizontal="left" vertical="center" wrapText="1" indent="1"/>
      <protection/>
    </xf>
    <xf numFmtId="164" fontId="9" fillId="0" borderId="0" xfId="22" applyNumberFormat="1" applyFont="1" applyAlignment="1" applyProtection="1">
      <alignment vertical="center"/>
      <protection/>
    </xf>
    <xf numFmtId="168" fontId="9" fillId="0" borderId="0" xfId="22" applyNumberFormat="1" applyFont="1" applyAlignment="1" applyProtection="1">
      <alignment vertical="center"/>
      <protection/>
    </xf>
    <xf numFmtId="164" fontId="11" fillId="0" borderId="0" xfId="22" applyFont="1" applyAlignment="1">
      <alignment vertical="center"/>
      <protection/>
    </xf>
    <xf numFmtId="0" fontId="0" fillId="0" borderId="0" xfId="0" applyFont="1" applyAlignment="1">
      <alignment vertical="center" wrapText="1"/>
    </xf>
    <xf numFmtId="0" fontId="36" fillId="6" borderId="0" xfId="23" applyNumberFormat="1" applyFont="1" applyFill="1" applyBorder="1" applyAlignment="1">
      <alignment horizontal="center" vertical="center"/>
      <protection/>
    </xf>
    <xf numFmtId="0" fontId="0" fillId="0" borderId="0" xfId="0" applyFont="1" applyFill="1" applyBorder="1" applyAlignment="1">
      <alignment horizontal="left" vertical="center"/>
    </xf>
    <xf numFmtId="0" fontId="25" fillId="0" borderId="0" xfId="0" applyNumberFormat="1" applyFont="1" applyFill="1" applyBorder="1" applyAlignment="1" applyProtection="1">
      <alignment horizontal="left" vertical="center"/>
      <protection/>
    </xf>
    <xf numFmtId="0" fontId="33" fillId="0" borderId="0" xfId="0" applyFont="1" applyFill="1" applyBorder="1" applyAlignment="1">
      <alignment horizontal="left" vertical="center"/>
    </xf>
    <xf numFmtId="164" fontId="25" fillId="0" borderId="0" xfId="0" applyNumberFormat="1" applyFont="1" applyFill="1" applyBorder="1" applyAlignment="1" applyProtection="1">
      <alignment horizontal="left" vertical="center" indent="6"/>
      <protection/>
    </xf>
    <xf numFmtId="164" fontId="25" fillId="0" borderId="0" xfId="0" applyNumberFormat="1" applyFont="1" applyFill="1" applyBorder="1" applyAlignment="1" applyProtection="1">
      <alignment horizontal="left" vertical="center"/>
      <protection/>
    </xf>
    <xf numFmtId="164" fontId="33" fillId="0" borderId="0" xfId="0" applyNumberFormat="1" applyFont="1" applyFill="1" applyBorder="1" applyAlignment="1" applyProtection="1">
      <alignment horizontal="center" vertical="center"/>
      <protection/>
    </xf>
    <xf numFmtId="168" fontId="33" fillId="0" borderId="0" xfId="0" applyNumberFormat="1" applyFont="1" applyFill="1" applyBorder="1" applyAlignment="1" applyProtection="1">
      <alignment horizontal="center" vertical="center"/>
      <protection/>
    </xf>
    <xf numFmtId="164" fontId="25" fillId="0" borderId="0" xfId="0" applyNumberFormat="1" applyFont="1" applyFill="1" applyBorder="1" applyAlignment="1" applyProtection="1">
      <alignment horizontal="left" vertical="center" indent="4"/>
      <protection/>
    </xf>
    <xf numFmtId="164" fontId="0" fillId="0" borderId="0" xfId="22" applyFont="1" applyFill="1" applyBorder="1" applyAlignment="1">
      <alignment horizontal="left" vertical="center"/>
      <protection/>
    </xf>
    <xf numFmtId="0" fontId="25" fillId="0" borderId="0" xfId="22" applyNumberFormat="1" applyFont="1" applyFill="1" applyBorder="1" applyAlignment="1" applyProtection="1" quotePrefix="1">
      <alignment horizontal="left" vertical="center"/>
      <protection/>
    </xf>
    <xf numFmtId="164" fontId="25" fillId="0" borderId="0" xfId="22" applyNumberFormat="1" applyFont="1" applyFill="1" applyBorder="1" applyAlignment="1" applyProtection="1">
      <alignment horizontal="left" vertical="center"/>
      <protection/>
    </xf>
    <xf numFmtId="164" fontId="33" fillId="0" borderId="0" xfId="22" applyNumberFormat="1" applyFont="1" applyFill="1" applyBorder="1" applyAlignment="1" applyProtection="1">
      <alignment horizontal="left" vertical="center"/>
      <protection/>
    </xf>
    <xf numFmtId="164" fontId="33" fillId="0" borderId="0" xfId="22" applyNumberFormat="1" applyFont="1" applyFill="1" applyBorder="1" applyAlignment="1" applyProtection="1">
      <alignment horizontal="center" vertical="center"/>
      <protection/>
    </xf>
    <xf numFmtId="0" fontId="25" fillId="0" borderId="0" xfId="22" applyNumberFormat="1" applyFont="1" applyFill="1" applyBorder="1" applyAlignment="1" applyProtection="1">
      <alignment horizontal="left" vertical="center"/>
      <protection/>
    </xf>
    <xf numFmtId="164" fontId="33" fillId="0" borderId="0" xfId="22" applyFont="1" applyFill="1" applyBorder="1" applyAlignment="1">
      <alignment horizontal="left" vertical="center"/>
      <protection/>
    </xf>
    <xf numFmtId="168" fontId="33" fillId="0" borderId="0" xfId="22" applyNumberFormat="1" applyFont="1" applyFill="1" applyBorder="1" applyAlignment="1" applyProtection="1">
      <alignment horizontal="center" vertical="center"/>
      <protection/>
    </xf>
    <xf numFmtId="0" fontId="12" fillId="0" borderId="0" xfId="0" applyFont="1" applyAlignment="1">
      <alignment/>
    </xf>
    <xf numFmtId="0" fontId="13" fillId="5" borderId="0" xfId="0" applyFont="1" applyFill="1" applyAlignment="1">
      <alignment/>
    </xf>
    <xf numFmtId="164" fontId="25" fillId="4" borderId="0" xfId="22" applyNumberFormat="1" applyFont="1" applyFill="1" applyBorder="1" applyAlignment="1" applyProtection="1" quotePrefix="1">
      <alignment horizontal="left" vertical="center"/>
      <protection/>
    </xf>
    <xf numFmtId="0" fontId="1" fillId="2" borderId="15" xfId="0" applyFont="1" applyFill="1" applyBorder="1" applyAlignment="1">
      <alignment vertical="center"/>
    </xf>
    <xf numFmtId="0" fontId="1" fillId="2" borderId="16" xfId="0" applyFont="1" applyFill="1" applyBorder="1" applyAlignment="1">
      <alignment vertical="center"/>
    </xf>
    <xf numFmtId="0" fontId="47" fillId="2" borderId="17" xfId="0" applyFont="1" applyFill="1" applyBorder="1" applyAlignment="1">
      <alignment horizontal="center" vertical="center" wrapText="1"/>
    </xf>
    <xf numFmtId="0" fontId="47" fillId="2" borderId="16" xfId="0" applyFont="1" applyFill="1" applyBorder="1" applyAlignment="1">
      <alignment horizontal="center" vertical="center" wrapText="1"/>
    </xf>
    <xf numFmtId="0" fontId="47" fillId="2" borderId="18" xfId="0" applyFont="1" applyFill="1" applyBorder="1" applyAlignment="1">
      <alignment vertical="center" wrapText="1"/>
    </xf>
    <xf numFmtId="0" fontId="47" fillId="2" borderId="19" xfId="0" applyFont="1" applyFill="1" applyBorder="1" applyAlignment="1">
      <alignment vertical="center" wrapText="1"/>
    </xf>
    <xf numFmtId="0" fontId="47" fillId="2" borderId="0" xfId="0" applyFont="1" applyFill="1" applyBorder="1" applyAlignment="1">
      <alignment vertical="center" wrapText="1"/>
    </xf>
    <xf numFmtId="0" fontId="47" fillId="2" borderId="20" xfId="0" applyFont="1" applyFill="1" applyBorder="1" applyAlignment="1">
      <alignment vertical="center" wrapText="1"/>
    </xf>
    <xf numFmtId="0" fontId="0" fillId="0" borderId="0" xfId="0" applyBorder="1" applyAlignment="1">
      <alignment/>
    </xf>
    <xf numFmtId="164" fontId="24" fillId="5" borderId="0" xfId="22" applyFont="1" applyFill="1" applyBorder="1" applyAlignment="1">
      <alignment horizontal="center" vertical="center"/>
      <protection/>
    </xf>
    <xf numFmtId="168" fontId="25" fillId="0" borderId="0" xfId="23" applyNumberFormat="1" applyFont="1" applyFill="1" applyBorder="1" applyAlignment="1" applyProtection="1">
      <alignment horizontal="center" vertical="center"/>
      <protection/>
    </xf>
    <xf numFmtId="164" fontId="49" fillId="0" borderId="0" xfId="22" applyNumberFormat="1" applyFont="1" applyFill="1" applyBorder="1" applyAlignment="1" applyProtection="1" quotePrefix="1">
      <alignment horizontal="center"/>
      <protection/>
    </xf>
    <xf numFmtId="164" fontId="50" fillId="0" borderId="0" xfId="22" applyFont="1" applyBorder="1" applyAlignment="1">
      <alignment horizontal="right"/>
      <protection/>
    </xf>
    <xf numFmtId="164" fontId="51" fillId="0" borderId="0" xfId="22" applyFont="1" applyBorder="1">
      <alignment/>
      <protection/>
    </xf>
    <xf numFmtId="164" fontId="2" fillId="0" borderId="0" xfId="22" applyFont="1" applyBorder="1" applyAlignment="1">
      <alignment horizontal="center" vertical="top"/>
      <protection/>
    </xf>
    <xf numFmtId="164" fontId="2" fillId="0" borderId="0" xfId="22" applyFont="1" applyBorder="1" applyAlignment="1" quotePrefix="1">
      <alignment horizontal="center" vertical="top"/>
      <protection/>
    </xf>
    <xf numFmtId="164" fontId="52" fillId="0" borderId="0" xfId="22" applyNumberFormat="1" applyFont="1" applyFill="1" applyBorder="1" applyAlignment="1" applyProtection="1">
      <alignment horizontal="left"/>
      <protection/>
    </xf>
    <xf numFmtId="164" fontId="50" fillId="0" borderId="0" xfId="22" applyFont="1" applyBorder="1">
      <alignment/>
      <protection/>
    </xf>
    <xf numFmtId="164" fontId="50" fillId="0" borderId="0" xfId="22" applyNumberFormat="1" applyFont="1" applyFill="1" applyBorder="1" applyAlignment="1" applyProtection="1">
      <alignment horizontal="left"/>
      <protection/>
    </xf>
    <xf numFmtId="164" fontId="50" fillId="0" borderId="0" xfId="22" applyNumberFormat="1" applyFont="1" applyBorder="1" applyProtection="1">
      <alignment/>
      <protection/>
    </xf>
    <xf numFmtId="183" fontId="50" fillId="0" borderId="0" xfId="22" applyNumberFormat="1" applyFont="1" applyBorder="1" applyAlignment="1" applyProtection="1">
      <alignment horizontal="right"/>
      <protection/>
    </xf>
    <xf numFmtId="164" fontId="52" fillId="0" borderId="0" xfId="22" applyNumberFormat="1" applyFont="1" applyFill="1" applyBorder="1" applyAlignment="1" applyProtection="1" quotePrefix="1">
      <alignment horizontal="left"/>
      <protection/>
    </xf>
    <xf numFmtId="164" fontId="50" fillId="0" borderId="0" xfId="22" applyNumberFormat="1" applyFont="1" applyBorder="1" applyAlignment="1" applyProtection="1">
      <alignment horizontal="left"/>
      <protection/>
    </xf>
    <xf numFmtId="164" fontId="50" fillId="0" borderId="0" xfId="22" applyNumberFormat="1" applyFont="1" applyBorder="1" applyAlignment="1" applyProtection="1" quotePrefix="1">
      <alignment horizontal="left"/>
      <protection/>
    </xf>
    <xf numFmtId="164" fontId="50" fillId="0" borderId="0" xfId="22" applyFont="1" applyBorder="1" applyAlignment="1">
      <alignment horizontal="left"/>
      <protection/>
    </xf>
    <xf numFmtId="164" fontId="50" fillId="0" borderId="0" xfId="22" applyNumberFormat="1" applyFont="1" applyFill="1" applyBorder="1" applyAlignment="1" applyProtection="1">
      <alignment horizontal="left" indent="1"/>
      <protection/>
    </xf>
    <xf numFmtId="49" fontId="52" fillId="0" borderId="0" xfId="22" applyNumberFormat="1" applyFont="1" applyFill="1" applyBorder="1" applyAlignment="1" applyProtection="1">
      <alignment horizontal="left"/>
      <protection/>
    </xf>
    <xf numFmtId="164" fontId="50" fillId="0" borderId="0" xfId="0" applyNumberFormat="1" applyFont="1" applyFill="1" applyBorder="1" applyAlignment="1" applyProtection="1">
      <alignment horizontal="left"/>
      <protection/>
    </xf>
    <xf numFmtId="164" fontId="52" fillId="0" borderId="0" xfId="0" applyNumberFormat="1" applyFont="1" applyFill="1" applyBorder="1" applyAlignment="1" applyProtection="1">
      <alignment horizontal="left"/>
      <protection/>
    </xf>
    <xf numFmtId="164" fontId="50" fillId="0" borderId="0" xfId="0" applyNumberFormat="1" applyFont="1" applyBorder="1" applyAlignment="1" applyProtection="1">
      <alignment/>
      <protection/>
    </xf>
    <xf numFmtId="164" fontId="50" fillId="0" borderId="0" xfId="22" applyNumberFormat="1" applyFont="1" applyBorder="1" applyAlignment="1" applyProtection="1">
      <alignment horizontal="left" indent="1"/>
      <protection/>
    </xf>
    <xf numFmtId="49" fontId="52" fillId="0" borderId="0" xfId="22" applyNumberFormat="1" applyFont="1" applyFill="1" applyBorder="1" applyAlignment="1" applyProtection="1" quotePrefix="1">
      <alignment horizontal="left"/>
      <protection/>
    </xf>
    <xf numFmtId="183" fontId="53" fillId="0" borderId="0" xfId="22" applyNumberFormat="1" applyFont="1" applyBorder="1" applyProtection="1">
      <alignment/>
      <protection/>
    </xf>
    <xf numFmtId="183" fontId="50" fillId="0" borderId="0" xfId="22" applyNumberFormat="1" applyFont="1" applyBorder="1" applyProtection="1">
      <alignment/>
      <protection/>
    </xf>
    <xf numFmtId="183" fontId="51" fillId="0" borderId="0" xfId="22" applyNumberFormat="1" applyFont="1" applyBorder="1">
      <alignment/>
      <protection/>
    </xf>
    <xf numFmtId="0" fontId="1" fillId="2" borderId="18" xfId="0" applyFont="1" applyFill="1" applyBorder="1" applyAlignment="1">
      <alignment vertical="center"/>
    </xf>
    <xf numFmtId="0" fontId="26" fillId="2" borderId="0" xfId="0" applyFont="1" applyFill="1" applyBorder="1" applyAlignment="1">
      <alignment horizontal="center" vertical="center"/>
    </xf>
    <xf numFmtId="0" fontId="0" fillId="0" borderId="0" xfId="0" applyFont="1" applyFill="1" applyAlignment="1">
      <alignment vertical="center"/>
    </xf>
    <xf numFmtId="164" fontId="24" fillId="5" borderId="0" xfId="22" applyFont="1" applyFill="1" applyBorder="1" applyAlignment="1">
      <alignment vertical="center"/>
      <protection/>
    </xf>
    <xf numFmtId="164" fontId="0" fillId="5" borderId="0" xfId="22" applyFont="1" applyFill="1" applyBorder="1" applyAlignment="1">
      <alignment horizontal="center" vertical="center"/>
      <protection/>
    </xf>
    <xf numFmtId="0" fontId="0" fillId="5" borderId="0" xfId="22" applyNumberFormat="1" applyFont="1" applyFill="1" applyBorder="1" applyAlignment="1">
      <alignment horizontal="left" vertical="center"/>
      <protection/>
    </xf>
    <xf numFmtId="164" fontId="33" fillId="5" borderId="0" xfId="22" applyFont="1" applyFill="1" applyBorder="1" applyAlignment="1">
      <alignment horizontal="center" vertical="center"/>
      <protection/>
    </xf>
    <xf numFmtId="164" fontId="54" fillId="5" borderId="0" xfId="22" applyFont="1" applyFill="1" applyBorder="1" applyAlignment="1">
      <alignment horizontal="center" vertical="center"/>
      <protection/>
    </xf>
    <xf numFmtId="164" fontId="55" fillId="5" borderId="0" xfId="22" applyFont="1" applyFill="1" applyBorder="1" applyAlignment="1">
      <alignment vertical="center"/>
      <protection/>
    </xf>
    <xf numFmtId="0" fontId="1" fillId="5" borderId="0" xfId="0" applyFont="1" applyFill="1" applyAlignment="1">
      <alignment/>
    </xf>
    <xf numFmtId="0" fontId="56" fillId="5" borderId="0" xfId="0" applyFont="1" applyFill="1" applyAlignment="1">
      <alignment/>
    </xf>
    <xf numFmtId="0" fontId="57" fillId="5" borderId="0" xfId="0" applyFont="1" applyFill="1" applyAlignment="1">
      <alignment/>
    </xf>
    <xf numFmtId="0" fontId="32" fillId="3" borderId="0" xfId="0" applyFont="1" applyFill="1" applyAlignment="1">
      <alignment/>
    </xf>
    <xf numFmtId="0" fontId="3" fillId="0" borderId="0" xfId="0" applyFont="1" applyAlignment="1">
      <alignment/>
    </xf>
    <xf numFmtId="0" fontId="45" fillId="0" borderId="0" xfId="0" applyFont="1" applyAlignment="1" quotePrefix="1">
      <alignment horizontal="left" indent="4"/>
    </xf>
    <xf numFmtId="0" fontId="45" fillId="0" borderId="0" xfId="0" applyFont="1" applyAlignment="1">
      <alignment/>
    </xf>
    <xf numFmtId="0" fontId="45" fillId="0" borderId="0" xfId="0" applyFont="1" applyAlignment="1">
      <alignment horizontal="left"/>
    </xf>
    <xf numFmtId="0" fontId="3" fillId="0" borderId="0" xfId="0" applyFont="1" applyAlignment="1">
      <alignment/>
    </xf>
    <xf numFmtId="0" fontId="45" fillId="0" borderId="0" xfId="0" applyFont="1" applyFill="1" applyAlignment="1" quotePrefix="1">
      <alignment horizontal="left" indent="4"/>
    </xf>
    <xf numFmtId="0" fontId="45" fillId="0" borderId="0" xfId="0" applyFont="1" applyFill="1" applyAlignment="1">
      <alignment/>
    </xf>
    <xf numFmtId="0" fontId="32" fillId="0" borderId="0" xfId="0" applyFont="1" applyFill="1" applyAlignment="1">
      <alignment/>
    </xf>
    <xf numFmtId="0" fontId="33" fillId="0" borderId="0" xfId="0" applyFont="1" applyAlignment="1">
      <alignment/>
    </xf>
    <xf numFmtId="0" fontId="3" fillId="6" borderId="0" xfId="0" applyFont="1" applyFill="1" applyAlignment="1">
      <alignment/>
    </xf>
    <xf numFmtId="0" fontId="3" fillId="5" borderId="0" xfId="0" applyFont="1" applyFill="1" applyAlignment="1">
      <alignment/>
    </xf>
    <xf numFmtId="0" fontId="45" fillId="5" borderId="0" xfId="0" applyFont="1" applyFill="1" applyAlignment="1" quotePrefix="1">
      <alignment horizontal="left" indent="4"/>
    </xf>
    <xf numFmtId="0" fontId="45" fillId="5" borderId="0" xfId="0" applyFont="1" applyFill="1" applyAlignment="1">
      <alignment/>
    </xf>
    <xf numFmtId="164" fontId="51" fillId="0" borderId="0" xfId="22" applyFont="1">
      <alignment/>
      <protection/>
    </xf>
    <xf numFmtId="164" fontId="49" fillId="0" borderId="0" xfId="22" applyNumberFormat="1" applyFont="1" applyFill="1" applyAlignment="1" applyProtection="1" quotePrefix="1">
      <alignment horizontal="center"/>
      <protection/>
    </xf>
    <xf numFmtId="164" fontId="50" fillId="0" borderId="0" xfId="22" applyFont="1">
      <alignment/>
      <protection/>
    </xf>
    <xf numFmtId="164" fontId="52" fillId="0" borderId="0" xfId="22" applyNumberFormat="1" applyFont="1" applyFill="1" applyAlignment="1" applyProtection="1">
      <alignment horizontal="left"/>
      <protection/>
    </xf>
    <xf numFmtId="164" fontId="50" fillId="0" borderId="0" xfId="22" applyNumberFormat="1" applyFont="1" applyProtection="1">
      <alignment/>
      <protection/>
    </xf>
    <xf numFmtId="168" fontId="50" fillId="0" borderId="0" xfId="22" applyNumberFormat="1" applyFont="1" applyAlignment="1" applyProtection="1">
      <alignment horizontal="right"/>
      <protection/>
    </xf>
    <xf numFmtId="164" fontId="52" fillId="0" borderId="0" xfId="22" applyNumberFormat="1" applyFont="1" applyFill="1" applyAlignment="1" applyProtection="1" quotePrefix="1">
      <alignment horizontal="left"/>
      <protection/>
    </xf>
    <xf numFmtId="164" fontId="50" fillId="0" borderId="0" xfId="22" applyNumberFormat="1" applyFont="1" applyAlignment="1" applyProtection="1">
      <alignment horizontal="left"/>
      <protection/>
    </xf>
    <xf numFmtId="164" fontId="50" fillId="0" borderId="0" xfId="22" applyNumberFormat="1" applyFont="1" applyAlignment="1" applyProtection="1" quotePrefix="1">
      <alignment horizontal="left"/>
      <protection/>
    </xf>
    <xf numFmtId="164" fontId="50" fillId="0" borderId="0" xfId="22" applyFont="1" applyAlignment="1">
      <alignment horizontal="left"/>
      <protection/>
    </xf>
    <xf numFmtId="164" fontId="50" fillId="0" borderId="0" xfId="22" applyNumberFormat="1" applyFont="1" applyAlignment="1" applyProtection="1">
      <alignment horizontal="left" indent="1"/>
      <protection/>
    </xf>
    <xf numFmtId="49" fontId="52" fillId="0" borderId="0" xfId="22" applyNumberFormat="1" applyFont="1" applyFill="1" applyAlignment="1" applyProtection="1">
      <alignment horizontal="left"/>
      <protection/>
    </xf>
    <xf numFmtId="168" fontId="50" fillId="0" borderId="0" xfId="22" applyNumberFormat="1" applyFont="1" applyProtection="1">
      <alignment/>
      <protection/>
    </xf>
    <xf numFmtId="49" fontId="52" fillId="0" borderId="0" xfId="22" applyNumberFormat="1" applyFont="1" applyFill="1" applyAlignment="1" applyProtection="1" quotePrefix="1">
      <alignment horizontal="left"/>
      <protection/>
    </xf>
    <xf numFmtId="164" fontId="50" fillId="0" borderId="0" xfId="22" applyFont="1" quotePrefix="1">
      <alignment/>
      <protection/>
    </xf>
    <xf numFmtId="164" fontId="58" fillId="0" borderId="0" xfId="22" applyFont="1">
      <alignment/>
      <protection/>
    </xf>
    <xf numFmtId="164" fontId="52" fillId="0" borderId="0" xfId="22" applyFont="1">
      <alignment/>
      <protection/>
    </xf>
    <xf numFmtId="0" fontId="35" fillId="0" borderId="0" xfId="0" applyFont="1" applyAlignment="1">
      <alignment vertical="center"/>
    </xf>
    <xf numFmtId="0" fontId="24" fillId="0" borderId="0" xfId="0" applyFont="1" applyAlignment="1">
      <alignment vertical="center"/>
    </xf>
    <xf numFmtId="0" fontId="2" fillId="0" borderId="0" xfId="0" applyFont="1" applyAlignment="1">
      <alignment/>
    </xf>
    <xf numFmtId="0" fontId="0" fillId="5" borderId="0" xfId="0" applyFill="1" applyAlignment="1">
      <alignment/>
    </xf>
    <xf numFmtId="0" fontId="0" fillId="3" borderId="0" xfId="0" applyFill="1" applyAlignment="1">
      <alignment/>
    </xf>
    <xf numFmtId="0" fontId="0" fillId="6" borderId="0" xfId="0" applyFill="1" applyAlignment="1">
      <alignment/>
    </xf>
    <xf numFmtId="164" fontId="34" fillId="5" borderId="0" xfId="22" applyFont="1" applyFill="1" applyBorder="1" applyAlignment="1">
      <alignment vertical="center"/>
      <protection/>
    </xf>
    <xf numFmtId="0" fontId="13" fillId="5" borderId="0" xfId="0" applyFont="1" applyFill="1" applyBorder="1" applyAlignment="1">
      <alignment/>
    </xf>
    <xf numFmtId="0" fontId="1" fillId="5" borderId="0" xfId="0" applyFont="1" applyFill="1" applyBorder="1" applyAlignment="1">
      <alignment wrapText="1"/>
    </xf>
    <xf numFmtId="0" fontId="13" fillId="5" borderId="0" xfId="0" applyFont="1" applyFill="1" applyBorder="1" applyAlignment="1">
      <alignment wrapText="1"/>
    </xf>
    <xf numFmtId="164" fontId="59" fillId="9" borderId="21" xfId="22" applyFont="1" applyFill="1" applyBorder="1" applyAlignment="1">
      <alignment horizontal="center" vertical="center"/>
      <protection/>
    </xf>
    <xf numFmtId="0" fontId="0" fillId="2" borderId="0" xfId="0" applyFill="1" applyAlignment="1">
      <alignment/>
    </xf>
    <xf numFmtId="0" fontId="27" fillId="2" borderId="0" xfId="0" applyFont="1" applyFill="1" applyBorder="1" applyAlignment="1">
      <alignment horizontal="center" vertical="center"/>
    </xf>
    <xf numFmtId="0" fontId="0" fillId="2" borderId="0" xfId="0" applyFill="1" applyBorder="1" applyAlignment="1">
      <alignment/>
    </xf>
    <xf numFmtId="164" fontId="0" fillId="0" borderId="0" xfId="22" applyFont="1" applyFill="1" applyAlignment="1">
      <alignment vertical="center"/>
      <protection/>
    </xf>
    <xf numFmtId="18" fontId="25" fillId="0" borderId="0" xfId="22" applyNumberFormat="1" applyFont="1" applyFill="1" applyAlignment="1" applyProtection="1">
      <alignment horizontal="left" vertical="center"/>
      <protection/>
    </xf>
    <xf numFmtId="164" fontId="34" fillId="0" borderId="0" xfId="22" applyNumberFormat="1" applyFont="1" applyFill="1" applyAlignment="1" applyProtection="1">
      <alignment horizontal="left" vertical="center" wrapText="1"/>
      <protection/>
    </xf>
    <xf numFmtId="164" fontId="25" fillId="0" borderId="0" xfId="22" applyNumberFormat="1" applyFont="1" applyFill="1" applyAlignment="1" applyProtection="1">
      <alignment vertical="center" wrapText="1"/>
      <protection/>
    </xf>
    <xf numFmtId="164" fontId="49" fillId="0" borderId="0" xfId="22" applyNumberFormat="1" applyFont="1" applyFill="1" applyBorder="1" applyAlignment="1" applyProtection="1">
      <alignment horizontal="center"/>
      <protection/>
    </xf>
    <xf numFmtId="164" fontId="9" fillId="4" borderId="0" xfId="22" applyNumberFormat="1" applyFont="1" applyFill="1" applyBorder="1" applyAlignment="1" applyProtection="1">
      <alignment horizontal="left" vertical="center"/>
      <protection/>
    </xf>
    <xf numFmtId="164" fontId="11" fillId="4" borderId="0" xfId="22" applyFont="1" applyFill="1" applyBorder="1" applyAlignment="1">
      <alignment horizontal="left" vertical="center"/>
      <protection/>
    </xf>
    <xf numFmtId="0" fontId="9" fillId="4" borderId="0" xfId="22" applyNumberFormat="1" applyFont="1" applyFill="1" applyBorder="1" applyAlignment="1" applyProtection="1">
      <alignment horizontal="left" vertical="center"/>
      <protection/>
    </xf>
    <xf numFmtId="164" fontId="9" fillId="4" borderId="0" xfId="22" applyFont="1" applyFill="1" applyBorder="1" applyAlignment="1">
      <alignment horizontal="left" vertical="center" indent="2"/>
      <protection/>
    </xf>
    <xf numFmtId="164" fontId="9" fillId="4" borderId="0" xfId="23" applyNumberFormat="1" applyFont="1" applyFill="1" applyBorder="1" applyAlignment="1" applyProtection="1">
      <alignment horizontal="left" vertical="center"/>
      <protection/>
    </xf>
    <xf numFmtId="164" fontId="9" fillId="4" borderId="0" xfId="22" applyNumberFormat="1" applyFont="1" applyFill="1" applyBorder="1" applyAlignment="1" applyProtection="1">
      <alignment horizontal="center" vertical="center"/>
      <protection/>
    </xf>
    <xf numFmtId="168" fontId="9" fillId="4" borderId="0" xfId="22" applyNumberFormat="1" applyFont="1" applyFill="1" applyBorder="1" applyAlignment="1" applyProtection="1">
      <alignment horizontal="center" vertical="center"/>
      <protection/>
    </xf>
    <xf numFmtId="0" fontId="33" fillId="9" borderId="2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1" fillId="9" borderId="22" xfId="0" applyFont="1" applyFill="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68" fillId="0" borderId="0" xfId="0" applyFont="1" applyBorder="1" applyAlignment="1">
      <alignment vertical="center"/>
    </xf>
    <xf numFmtId="0" fontId="68" fillId="0" borderId="0" xfId="0" applyFont="1" applyAlignment="1">
      <alignment vertical="center"/>
    </xf>
    <xf numFmtId="0" fontId="69" fillId="4" borderId="23" xfId="0" applyFont="1" applyFill="1" applyBorder="1" applyAlignment="1">
      <alignment horizontal="center" vertical="center"/>
    </xf>
    <xf numFmtId="0" fontId="69" fillId="4" borderId="24" xfId="0" applyFont="1" applyFill="1" applyBorder="1" applyAlignment="1">
      <alignment horizontal="center" vertical="center"/>
    </xf>
    <xf numFmtId="0" fontId="72" fillId="10" borderId="24" xfId="0" applyFont="1" applyFill="1" applyBorder="1" applyAlignment="1" quotePrefix="1">
      <alignment horizontal="center" vertical="center" wrapText="1"/>
    </xf>
    <xf numFmtId="0" fontId="69" fillId="11" borderId="24" xfId="0" applyFont="1" applyFill="1" applyBorder="1" applyAlignment="1" quotePrefix="1">
      <alignment horizontal="center" vertical="center" wrapText="1"/>
    </xf>
    <xf numFmtId="0" fontId="72" fillId="10" borderId="24" xfId="0" applyFont="1" applyFill="1" applyBorder="1" applyAlignment="1">
      <alignment horizontal="center" vertical="center" wrapText="1"/>
    </xf>
    <xf numFmtId="0" fontId="69" fillId="2" borderId="24" xfId="0" applyFont="1" applyFill="1" applyBorder="1" applyAlignment="1">
      <alignment horizontal="center" vertical="center" wrapText="1"/>
    </xf>
    <xf numFmtId="0" fontId="68" fillId="11" borderId="24" xfId="0" applyFont="1" applyFill="1" applyBorder="1" applyAlignment="1">
      <alignment horizontal="center" vertical="center" wrapText="1"/>
    </xf>
    <xf numFmtId="0" fontId="68" fillId="11" borderId="25" xfId="0" applyFont="1" applyFill="1" applyBorder="1" applyAlignment="1">
      <alignment horizontal="center" vertical="center"/>
    </xf>
    <xf numFmtId="0" fontId="72" fillId="10" borderId="26" xfId="0" applyFont="1" applyFill="1" applyBorder="1" applyAlignment="1">
      <alignment horizontal="center" vertical="center" wrapText="1"/>
    </xf>
    <xf numFmtId="0" fontId="72" fillId="10" borderId="27" xfId="0" applyFont="1" applyFill="1" applyBorder="1" applyAlignment="1">
      <alignment horizontal="center" vertical="center" wrapText="1"/>
    </xf>
    <xf numFmtId="0" fontId="72" fillId="10" borderId="28" xfId="0" applyFont="1" applyFill="1" applyBorder="1" applyAlignment="1">
      <alignment horizontal="center" vertical="center" wrapText="1"/>
    </xf>
    <xf numFmtId="0" fontId="14" fillId="0" borderId="0" xfId="0" applyFont="1" applyBorder="1" applyAlignment="1">
      <alignment vertical="center"/>
    </xf>
    <xf numFmtId="0" fontId="14" fillId="0" borderId="0" xfId="0" applyFont="1" applyAlignment="1">
      <alignment vertical="center"/>
    </xf>
    <xf numFmtId="0" fontId="27" fillId="2" borderId="22" xfId="0" applyFont="1" applyFill="1" applyBorder="1" applyAlignment="1">
      <alignment horizontal="left" vertical="center" indent="2"/>
    </xf>
    <xf numFmtId="0" fontId="46" fillId="2" borderId="22" xfId="0" applyFont="1" applyFill="1" applyBorder="1" applyAlignment="1">
      <alignment vertical="center"/>
    </xf>
    <xf numFmtId="0" fontId="75" fillId="9" borderId="29" xfId="0" applyFont="1" applyFill="1" applyBorder="1" applyAlignment="1">
      <alignment horizontal="center" vertical="center"/>
    </xf>
    <xf numFmtId="0" fontId="14" fillId="0" borderId="0" xfId="0" applyFont="1" applyBorder="1" applyAlignment="1">
      <alignment horizontal="center" vertical="center"/>
    </xf>
    <xf numFmtId="0" fontId="16" fillId="3" borderId="23" xfId="0" applyFont="1" applyFill="1" applyBorder="1" applyAlignment="1">
      <alignment horizontal="center" vertical="center"/>
    </xf>
    <xf numFmtId="0" fontId="14" fillId="0" borderId="0" xfId="0" applyFont="1" applyAlignment="1">
      <alignment horizontal="center" vertical="center"/>
    </xf>
    <xf numFmtId="0" fontId="16" fillId="12" borderId="26" xfId="0" applyFont="1" applyFill="1" applyBorder="1" applyAlignment="1">
      <alignment horizontal="center" vertical="center"/>
    </xf>
    <xf numFmtId="0" fontId="16" fillId="13" borderId="26" xfId="0" applyFont="1" applyFill="1" applyBorder="1" applyAlignment="1">
      <alignment horizontal="center" vertical="center"/>
    </xf>
    <xf numFmtId="0" fontId="16" fillId="8" borderId="26" xfId="0" applyFont="1" applyFill="1" applyBorder="1" applyAlignment="1">
      <alignment horizontal="center" vertical="center"/>
    </xf>
    <xf numFmtId="0" fontId="16" fillId="14" borderId="26" xfId="0" applyFont="1" applyFill="1" applyBorder="1" applyAlignment="1">
      <alignment horizontal="center" vertical="center"/>
    </xf>
    <xf numFmtId="0" fontId="16" fillId="15" borderId="26" xfId="0" applyFont="1" applyFill="1" applyBorder="1" applyAlignment="1">
      <alignment horizontal="center" vertical="center"/>
    </xf>
    <xf numFmtId="0" fontId="16" fillId="16" borderId="26" xfId="0" applyFont="1" applyFill="1" applyBorder="1" applyAlignment="1">
      <alignment horizontal="center" vertical="center"/>
    </xf>
    <xf numFmtId="0" fontId="14" fillId="7" borderId="26" xfId="0" applyFont="1" applyFill="1" applyBorder="1" applyAlignment="1">
      <alignment horizontal="center" vertical="center"/>
    </xf>
    <xf numFmtId="0" fontId="31" fillId="6" borderId="26" xfId="0" applyFont="1" applyFill="1" applyBorder="1" applyAlignment="1">
      <alignment horizontal="center" vertical="center"/>
    </xf>
    <xf numFmtId="0" fontId="16" fillId="17" borderId="26" xfId="0" applyFont="1" applyFill="1" applyBorder="1" applyAlignment="1">
      <alignment horizontal="center" vertical="center"/>
    </xf>
    <xf numFmtId="0" fontId="17" fillId="5" borderId="26" xfId="0" applyFont="1" applyFill="1" applyBorder="1" applyAlignment="1">
      <alignment horizontal="center" vertical="center"/>
    </xf>
    <xf numFmtId="0" fontId="16" fillId="18" borderId="26" xfId="0" applyFont="1" applyFill="1" applyBorder="1" applyAlignment="1">
      <alignment horizontal="center" vertical="center"/>
    </xf>
    <xf numFmtId="0" fontId="17" fillId="19" borderId="30" xfId="0" applyFont="1" applyFill="1" applyBorder="1" applyAlignment="1">
      <alignment horizontal="center" vertical="center"/>
    </xf>
    <xf numFmtId="0" fontId="17" fillId="9" borderId="31" xfId="0" applyFont="1" applyFill="1" applyBorder="1" applyAlignment="1">
      <alignment horizontal="center" vertical="center"/>
    </xf>
    <xf numFmtId="0" fontId="14" fillId="20" borderId="26" xfId="0" applyFont="1" applyFill="1" applyBorder="1" applyAlignment="1">
      <alignment horizontal="center" vertical="center"/>
    </xf>
    <xf numFmtId="0" fontId="17" fillId="21" borderId="23" xfId="0" applyFont="1" applyFill="1" applyBorder="1" applyAlignment="1">
      <alignment horizontal="center" vertical="center"/>
    </xf>
    <xf numFmtId="200" fontId="68" fillId="0" borderId="0" xfId="0" applyNumberFormat="1" applyFont="1" applyAlignment="1">
      <alignment vertical="center"/>
    </xf>
    <xf numFmtId="171" fontId="31" fillId="6" borderId="32" xfId="0" applyNumberFormat="1" applyFont="1" applyFill="1" applyBorder="1" applyAlignment="1">
      <alignment horizontal="center" vertical="center"/>
    </xf>
    <xf numFmtId="0" fontId="47" fillId="0" borderId="0" xfId="0" applyFont="1" applyFill="1" applyBorder="1" applyAlignment="1">
      <alignment vertical="center" wrapText="1"/>
    </xf>
    <xf numFmtId="0" fontId="47" fillId="0" borderId="0"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68" fillId="0" borderId="0" xfId="0" applyFont="1" applyFill="1" applyBorder="1" applyAlignment="1">
      <alignment horizontal="center" vertical="center"/>
    </xf>
    <xf numFmtId="0" fontId="73" fillId="0" borderId="0" xfId="0" applyFont="1" applyFill="1" applyBorder="1" applyAlignment="1">
      <alignment horizontal="center" vertical="center" wrapText="1"/>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Border="1" applyAlignment="1">
      <alignment vertical="center"/>
    </xf>
    <xf numFmtId="171" fontId="16" fillId="3" borderId="33" xfId="0" applyNumberFormat="1" applyFont="1" applyFill="1" applyBorder="1" applyAlignment="1">
      <alignment horizontal="center" vertical="center"/>
    </xf>
    <xf numFmtId="171" fontId="16" fillId="12" borderId="34" xfId="0" applyNumberFormat="1" applyFont="1" applyFill="1" applyBorder="1" applyAlignment="1">
      <alignment horizontal="center" vertical="center"/>
    </xf>
    <xf numFmtId="171" fontId="16" fillId="13" borderId="34" xfId="0" applyNumberFormat="1" applyFont="1" applyFill="1" applyBorder="1" applyAlignment="1">
      <alignment horizontal="center" vertical="center"/>
    </xf>
    <xf numFmtId="171" fontId="16" fillId="8" borderId="34" xfId="0" applyNumberFormat="1" applyFont="1" applyFill="1" applyBorder="1" applyAlignment="1">
      <alignment horizontal="center" vertical="center"/>
    </xf>
    <xf numFmtId="171" fontId="16" fillId="14" borderId="34" xfId="0" applyNumberFormat="1" applyFont="1" applyFill="1" applyBorder="1" applyAlignment="1">
      <alignment horizontal="center" vertical="center"/>
    </xf>
    <xf numFmtId="171" fontId="16" fillId="15" borderId="34" xfId="0" applyNumberFormat="1" applyFont="1" applyFill="1" applyBorder="1" applyAlignment="1">
      <alignment horizontal="center" vertical="center"/>
    </xf>
    <xf numFmtId="171" fontId="16" fillId="16" borderId="34" xfId="0" applyNumberFormat="1" applyFont="1" applyFill="1" applyBorder="1" applyAlignment="1">
      <alignment horizontal="center" vertical="center"/>
    </xf>
    <xf numFmtId="171" fontId="31" fillId="6" borderId="34" xfId="0" applyNumberFormat="1" applyFont="1" applyFill="1" applyBorder="1" applyAlignment="1">
      <alignment horizontal="center" vertical="center"/>
    </xf>
    <xf numFmtId="171" fontId="16" fillId="17" borderId="34" xfId="0" applyNumberFormat="1" applyFont="1" applyFill="1" applyBorder="1" applyAlignment="1">
      <alignment horizontal="center" vertical="center"/>
    </xf>
    <xf numFmtId="171" fontId="17" fillId="5" borderId="34" xfId="0" applyNumberFormat="1" applyFont="1" applyFill="1" applyBorder="1" applyAlignment="1">
      <alignment horizontal="center" vertical="center"/>
    </xf>
    <xf numFmtId="171" fontId="16" fillId="18" borderId="34" xfId="0" applyNumberFormat="1" applyFont="1" applyFill="1" applyBorder="1" applyAlignment="1">
      <alignment horizontal="center" vertical="center"/>
    </xf>
    <xf numFmtId="171" fontId="16" fillId="6" borderId="35" xfId="0" applyNumberFormat="1" applyFont="1" applyFill="1" applyBorder="1" applyAlignment="1">
      <alignment horizontal="center" vertical="center"/>
    </xf>
    <xf numFmtId="0" fontId="1" fillId="0" borderId="0" xfId="0" applyFont="1" applyFill="1" applyBorder="1" applyAlignment="1">
      <alignment horizontal="right" vertical="center"/>
    </xf>
    <xf numFmtId="0" fontId="68" fillId="0" borderId="0" xfId="0" applyFont="1" applyAlignment="1">
      <alignment horizontal="right" vertical="center"/>
    </xf>
    <xf numFmtId="0" fontId="72" fillId="0" borderId="0" xfId="0" applyFont="1" applyFill="1" applyBorder="1" applyAlignment="1">
      <alignment horizontal="right" vertical="center"/>
    </xf>
    <xf numFmtId="0" fontId="1" fillId="0" borderId="0" xfId="0" applyFont="1" applyAlignment="1">
      <alignment horizontal="right" vertical="center"/>
    </xf>
    <xf numFmtId="171" fontId="17" fillId="7" borderId="21" xfId="0" applyNumberFormat="1" applyFont="1" applyFill="1" applyBorder="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71" fontId="17" fillId="21" borderId="33" xfId="0" applyNumberFormat="1" applyFont="1" applyFill="1" applyBorder="1" applyAlignment="1">
      <alignment horizontal="center" vertical="center"/>
    </xf>
    <xf numFmtId="171" fontId="17" fillId="21" borderId="36" xfId="0" applyNumberFormat="1" applyFont="1" applyFill="1" applyBorder="1" applyAlignment="1">
      <alignment horizontal="center" vertical="center"/>
    </xf>
    <xf numFmtId="171" fontId="17" fillId="21" borderId="37" xfId="0" applyNumberFormat="1" applyFont="1" applyFill="1" applyBorder="1" applyAlignment="1">
      <alignment horizontal="center" vertical="center"/>
    </xf>
    <xf numFmtId="171" fontId="17" fillId="21" borderId="38" xfId="0" applyNumberFormat="1" applyFont="1" applyFill="1" applyBorder="1" applyAlignment="1">
      <alignment horizontal="center" vertical="center"/>
    </xf>
    <xf numFmtId="171" fontId="17" fillId="21" borderId="39" xfId="0" applyNumberFormat="1" applyFont="1" applyFill="1" applyBorder="1" applyAlignment="1">
      <alignment horizontal="center" vertical="center"/>
    </xf>
    <xf numFmtId="171" fontId="17" fillId="19" borderId="35" xfId="0" applyNumberFormat="1" applyFont="1" applyFill="1" applyBorder="1" applyAlignment="1">
      <alignment horizontal="center" vertical="center"/>
    </xf>
    <xf numFmtId="171" fontId="17" fillId="19" borderId="40" xfId="0" applyNumberFormat="1" applyFont="1" applyFill="1" applyBorder="1" applyAlignment="1">
      <alignment horizontal="center" vertical="center"/>
    </xf>
    <xf numFmtId="171" fontId="17" fillId="19" borderId="41" xfId="0" applyNumberFormat="1" applyFont="1" applyFill="1" applyBorder="1" applyAlignment="1">
      <alignment horizontal="center" vertical="center"/>
    </xf>
    <xf numFmtId="171" fontId="17" fillId="19" borderId="42" xfId="0" applyNumberFormat="1" applyFont="1" applyFill="1" applyBorder="1" applyAlignment="1">
      <alignment horizontal="center" vertical="center"/>
    </xf>
    <xf numFmtId="171" fontId="17" fillId="19" borderId="8" xfId="0" applyNumberFormat="1" applyFont="1" applyFill="1" applyBorder="1" applyAlignment="1">
      <alignment horizontal="center" vertical="center"/>
    </xf>
    <xf numFmtId="171" fontId="16" fillId="3" borderId="36" xfId="0" applyNumberFormat="1" applyFont="1" applyFill="1" applyBorder="1" applyAlignment="1">
      <alignment horizontal="center" vertical="center"/>
    </xf>
    <xf numFmtId="171" fontId="16" fillId="3" borderId="37" xfId="0" applyNumberFormat="1" applyFont="1" applyFill="1" applyBorder="1" applyAlignment="1">
      <alignment horizontal="center" vertical="center"/>
    </xf>
    <xf numFmtId="171" fontId="16" fillId="3" borderId="38" xfId="0" applyNumberFormat="1" applyFont="1" applyFill="1" applyBorder="1" applyAlignment="1">
      <alignment horizontal="center" vertical="center"/>
    </xf>
    <xf numFmtId="171" fontId="17" fillId="3" borderId="36" xfId="0" applyNumberFormat="1" applyFont="1" applyFill="1" applyBorder="1" applyAlignment="1">
      <alignment horizontal="center" vertical="center"/>
    </xf>
    <xf numFmtId="171" fontId="17" fillId="3" borderId="37" xfId="0" applyNumberFormat="1" applyFont="1" applyFill="1" applyBorder="1" applyAlignment="1">
      <alignment horizontal="center" vertical="center"/>
    </xf>
    <xf numFmtId="171" fontId="16" fillId="12" borderId="32" xfId="0" applyNumberFormat="1" applyFont="1" applyFill="1" applyBorder="1" applyAlignment="1">
      <alignment horizontal="center" vertical="center"/>
    </xf>
    <xf numFmtId="171" fontId="16" fillId="12" borderId="1" xfId="0" applyNumberFormat="1" applyFont="1" applyFill="1" applyBorder="1" applyAlignment="1">
      <alignment horizontal="center" vertical="center"/>
    </xf>
    <xf numFmtId="171" fontId="16" fillId="12" borderId="43" xfId="0" applyNumberFormat="1" applyFont="1" applyFill="1" applyBorder="1" applyAlignment="1">
      <alignment horizontal="center" vertical="center"/>
    </xf>
    <xf numFmtId="171" fontId="17" fillId="12" borderId="32" xfId="0" applyNumberFormat="1" applyFont="1" applyFill="1" applyBorder="1" applyAlignment="1">
      <alignment horizontal="center" vertical="center"/>
    </xf>
    <xf numFmtId="171" fontId="17" fillId="12" borderId="1" xfId="0" applyNumberFormat="1" applyFont="1" applyFill="1" applyBorder="1" applyAlignment="1">
      <alignment horizontal="center" vertical="center"/>
    </xf>
    <xf numFmtId="171" fontId="16" fillId="13" borderId="32" xfId="0" applyNumberFormat="1" applyFont="1" applyFill="1" applyBorder="1" applyAlignment="1">
      <alignment horizontal="center" vertical="center"/>
    </xf>
    <xf numFmtId="171" fontId="16" fillId="13" borderId="1" xfId="0" applyNumberFormat="1" applyFont="1" applyFill="1" applyBorder="1" applyAlignment="1">
      <alignment horizontal="center" vertical="center"/>
    </xf>
    <xf numFmtId="171" fontId="16" fillId="13" borderId="43" xfId="0" applyNumberFormat="1" applyFont="1" applyFill="1" applyBorder="1" applyAlignment="1">
      <alignment horizontal="center" vertical="center"/>
    </xf>
    <xf numFmtId="171" fontId="17" fillId="13" borderId="32" xfId="0" applyNumberFormat="1" applyFont="1" applyFill="1" applyBorder="1" applyAlignment="1">
      <alignment horizontal="center" vertical="center"/>
    </xf>
    <xf numFmtId="171" fontId="17" fillId="13" borderId="1" xfId="0" applyNumberFormat="1" applyFont="1" applyFill="1" applyBorder="1" applyAlignment="1">
      <alignment horizontal="center" vertical="center"/>
    </xf>
    <xf numFmtId="171" fontId="14" fillId="20" borderId="34" xfId="0" applyNumberFormat="1" applyFont="1" applyFill="1" applyBorder="1" applyAlignment="1">
      <alignment horizontal="center" vertical="center"/>
    </xf>
    <xf numFmtId="171" fontId="14" fillId="20" borderId="32" xfId="0" applyNumberFormat="1" applyFont="1" applyFill="1" applyBorder="1" applyAlignment="1">
      <alignment horizontal="center" vertical="center"/>
    </xf>
    <xf numFmtId="171" fontId="14" fillId="20" borderId="1" xfId="0" applyNumberFormat="1" applyFont="1" applyFill="1" applyBorder="1" applyAlignment="1">
      <alignment horizontal="center" vertical="center"/>
    </xf>
    <xf numFmtId="171" fontId="14" fillId="20" borderId="43" xfId="0" applyNumberFormat="1" applyFont="1" applyFill="1" applyBorder="1" applyAlignment="1">
      <alignment horizontal="center" vertical="center"/>
    </xf>
    <xf numFmtId="171" fontId="17" fillId="20" borderId="32" xfId="0" applyNumberFormat="1" applyFont="1" applyFill="1" applyBorder="1" applyAlignment="1">
      <alignment horizontal="center" vertical="center"/>
    </xf>
    <xf numFmtId="171" fontId="17" fillId="20" borderId="1" xfId="0" applyNumberFormat="1" applyFont="1" applyFill="1" applyBorder="1" applyAlignment="1">
      <alignment horizontal="center" vertical="center"/>
    </xf>
    <xf numFmtId="171" fontId="16" fillId="8" borderId="32" xfId="0" applyNumberFormat="1" applyFont="1" applyFill="1" applyBorder="1" applyAlignment="1">
      <alignment horizontal="center" vertical="center"/>
    </xf>
    <xf numFmtId="171" fontId="16" fillId="8" borderId="1" xfId="0" applyNumberFormat="1" applyFont="1" applyFill="1" applyBorder="1" applyAlignment="1">
      <alignment horizontal="center" vertical="center"/>
    </xf>
    <xf numFmtId="171" fontId="16" fillId="8" borderId="43" xfId="0" applyNumberFormat="1" applyFont="1" applyFill="1" applyBorder="1" applyAlignment="1">
      <alignment horizontal="center" vertical="center"/>
    </xf>
    <xf numFmtId="171" fontId="17" fillId="8" borderId="32" xfId="0" applyNumberFormat="1" applyFont="1" applyFill="1" applyBorder="1" applyAlignment="1">
      <alignment horizontal="center" vertical="center"/>
    </xf>
    <xf numFmtId="171" fontId="17" fillId="8" borderId="1" xfId="0" applyNumberFormat="1" applyFont="1" applyFill="1" applyBorder="1" applyAlignment="1">
      <alignment horizontal="center" vertical="center"/>
    </xf>
    <xf numFmtId="171" fontId="16" fillId="14" borderId="32" xfId="0" applyNumberFormat="1" applyFont="1" applyFill="1" applyBorder="1" applyAlignment="1">
      <alignment horizontal="center" vertical="center"/>
    </xf>
    <xf numFmtId="171" fontId="16" fillId="14" borderId="1" xfId="0" applyNumberFormat="1" applyFont="1" applyFill="1" applyBorder="1" applyAlignment="1">
      <alignment horizontal="center" vertical="center"/>
    </xf>
    <xf numFmtId="171" fontId="16" fillId="14" borderId="43" xfId="0" applyNumberFormat="1" applyFont="1" applyFill="1" applyBorder="1" applyAlignment="1">
      <alignment horizontal="center" vertical="center"/>
    </xf>
    <xf numFmtId="171" fontId="17" fillId="14" borderId="32" xfId="0" applyNumberFormat="1" applyFont="1" applyFill="1" applyBorder="1" applyAlignment="1">
      <alignment horizontal="center" vertical="center"/>
    </xf>
    <xf numFmtId="171" fontId="17" fillId="14" borderId="1" xfId="0" applyNumberFormat="1" applyFont="1" applyFill="1" applyBorder="1" applyAlignment="1">
      <alignment horizontal="center" vertical="center"/>
    </xf>
    <xf numFmtId="171" fontId="16" fillId="15" borderId="32" xfId="0" applyNumberFormat="1" applyFont="1" applyFill="1" applyBorder="1" applyAlignment="1">
      <alignment horizontal="center" vertical="center"/>
    </xf>
    <xf numFmtId="171" fontId="16" fillId="15" borderId="1" xfId="0" applyNumberFormat="1" applyFont="1" applyFill="1" applyBorder="1" applyAlignment="1">
      <alignment horizontal="center" vertical="center"/>
    </xf>
    <xf numFmtId="171" fontId="16" fillId="15" borderId="43" xfId="0" applyNumberFormat="1" applyFont="1" applyFill="1" applyBorder="1" applyAlignment="1">
      <alignment horizontal="center" vertical="center"/>
    </xf>
    <xf numFmtId="171" fontId="17" fillId="15" borderId="32" xfId="0" applyNumberFormat="1" applyFont="1" applyFill="1" applyBorder="1" applyAlignment="1">
      <alignment horizontal="center" vertical="center"/>
    </xf>
    <xf numFmtId="171" fontId="17" fillId="15" borderId="1" xfId="0" applyNumberFormat="1" applyFont="1" applyFill="1" applyBorder="1" applyAlignment="1">
      <alignment horizontal="center" vertical="center"/>
    </xf>
    <xf numFmtId="171" fontId="16" fillId="16" borderId="32" xfId="0" applyNumberFormat="1" applyFont="1" applyFill="1" applyBorder="1" applyAlignment="1">
      <alignment horizontal="center" vertical="center"/>
    </xf>
    <xf numFmtId="171" fontId="16" fillId="16" borderId="1" xfId="0" applyNumberFormat="1" applyFont="1" applyFill="1" applyBorder="1" applyAlignment="1">
      <alignment horizontal="center" vertical="center"/>
    </xf>
    <xf numFmtId="171" fontId="16" fillId="16" borderId="43" xfId="0" applyNumberFormat="1" applyFont="1" applyFill="1" applyBorder="1" applyAlignment="1">
      <alignment horizontal="center" vertical="center"/>
    </xf>
    <xf numFmtId="171" fontId="17" fillId="16" borderId="32" xfId="0" applyNumberFormat="1" applyFont="1" applyFill="1" applyBorder="1" applyAlignment="1">
      <alignment horizontal="center" vertical="center"/>
    </xf>
    <xf numFmtId="171" fontId="17" fillId="16" borderId="1" xfId="0" applyNumberFormat="1" applyFont="1" applyFill="1" applyBorder="1" applyAlignment="1">
      <alignment horizontal="center" vertical="center"/>
    </xf>
    <xf numFmtId="171" fontId="14" fillId="7" borderId="34" xfId="0" applyNumberFormat="1" applyFont="1" applyFill="1" applyBorder="1" applyAlignment="1">
      <alignment horizontal="center" vertical="center"/>
    </xf>
    <xf numFmtId="171" fontId="14" fillId="7" borderId="32" xfId="0" applyNumberFormat="1" applyFont="1" applyFill="1" applyBorder="1" applyAlignment="1">
      <alignment horizontal="center" vertical="center"/>
    </xf>
    <xf numFmtId="171" fontId="14" fillId="7" borderId="1" xfId="0" applyNumberFormat="1" applyFont="1" applyFill="1" applyBorder="1" applyAlignment="1">
      <alignment horizontal="center" vertical="center"/>
    </xf>
    <xf numFmtId="171" fontId="14" fillId="7" borderId="43" xfId="0" applyNumberFormat="1" applyFont="1" applyFill="1" applyBorder="1" applyAlignment="1">
      <alignment horizontal="center" vertical="center"/>
    </xf>
    <xf numFmtId="171" fontId="17" fillId="7" borderId="32" xfId="0" applyNumberFormat="1" applyFont="1" applyFill="1" applyBorder="1" applyAlignment="1">
      <alignment horizontal="center" vertical="center"/>
    </xf>
    <xf numFmtId="171" fontId="17" fillId="7" borderId="1" xfId="0" applyNumberFormat="1" applyFont="1" applyFill="1" applyBorder="1" applyAlignment="1">
      <alignment horizontal="center" vertical="center"/>
    </xf>
    <xf numFmtId="171" fontId="31" fillId="6" borderId="1" xfId="0" applyNumberFormat="1" applyFont="1" applyFill="1" applyBorder="1" applyAlignment="1">
      <alignment horizontal="center" vertical="center"/>
    </xf>
    <xf numFmtId="171" fontId="31" fillId="6" borderId="43" xfId="0" applyNumberFormat="1" applyFont="1" applyFill="1" applyBorder="1" applyAlignment="1">
      <alignment horizontal="center" vertical="center"/>
    </xf>
    <xf numFmtId="171" fontId="16" fillId="17" borderId="32" xfId="0" applyNumberFormat="1" applyFont="1" applyFill="1" applyBorder="1" applyAlignment="1">
      <alignment horizontal="center" vertical="center"/>
    </xf>
    <xf numFmtId="171" fontId="16" fillId="17" borderId="1" xfId="0" applyNumberFormat="1" applyFont="1" applyFill="1" applyBorder="1" applyAlignment="1">
      <alignment horizontal="center" vertical="center"/>
    </xf>
    <xf numFmtId="171" fontId="16" fillId="17" borderId="43" xfId="0" applyNumberFormat="1" applyFont="1" applyFill="1" applyBorder="1" applyAlignment="1">
      <alignment horizontal="center" vertical="center"/>
    </xf>
    <xf numFmtId="171" fontId="17" fillId="17" borderId="32" xfId="0" applyNumberFormat="1" applyFont="1" applyFill="1" applyBorder="1" applyAlignment="1">
      <alignment horizontal="center" vertical="center"/>
    </xf>
    <xf numFmtId="171" fontId="17" fillId="17" borderId="1" xfId="0" applyNumberFormat="1" applyFont="1" applyFill="1" applyBorder="1" applyAlignment="1">
      <alignment horizontal="center" vertical="center"/>
    </xf>
    <xf numFmtId="171" fontId="17" fillId="5" borderId="32" xfId="0" applyNumberFormat="1" applyFont="1" applyFill="1" applyBorder="1" applyAlignment="1">
      <alignment horizontal="center" vertical="center"/>
    </xf>
    <xf numFmtId="171" fontId="17" fillId="5" borderId="1" xfId="0" applyNumberFormat="1" applyFont="1" applyFill="1" applyBorder="1" applyAlignment="1">
      <alignment horizontal="center" vertical="center"/>
    </xf>
    <xf numFmtId="171" fontId="17" fillId="5" borderId="43" xfId="0" applyNumberFormat="1" applyFont="1" applyFill="1" applyBorder="1" applyAlignment="1">
      <alignment horizontal="center" vertical="center"/>
    </xf>
    <xf numFmtId="171" fontId="16" fillId="18" borderId="32" xfId="0" applyNumberFormat="1" applyFont="1" applyFill="1" applyBorder="1" applyAlignment="1">
      <alignment horizontal="center" vertical="center"/>
    </xf>
    <xf numFmtId="171" fontId="16" fillId="18" borderId="1" xfId="0" applyNumberFormat="1" applyFont="1" applyFill="1" applyBorder="1" applyAlignment="1">
      <alignment horizontal="center" vertical="center"/>
    </xf>
    <xf numFmtId="171" fontId="16" fillId="18" borderId="43" xfId="0" applyNumberFormat="1" applyFont="1" applyFill="1" applyBorder="1" applyAlignment="1">
      <alignment horizontal="center" vertical="center"/>
    </xf>
    <xf numFmtId="171" fontId="17" fillId="18" borderId="32" xfId="0" applyNumberFormat="1" applyFont="1" applyFill="1" applyBorder="1" applyAlignment="1">
      <alignment horizontal="center" vertical="center"/>
    </xf>
    <xf numFmtId="171" fontId="17" fillId="18" borderId="1" xfId="0" applyNumberFormat="1" applyFont="1" applyFill="1" applyBorder="1" applyAlignment="1">
      <alignment horizontal="center" vertical="center"/>
    </xf>
    <xf numFmtId="171" fontId="68" fillId="0" borderId="0" xfId="0" applyNumberFormat="1" applyFont="1" applyAlignment="1">
      <alignment vertical="center"/>
    </xf>
    <xf numFmtId="171" fontId="16" fillId="6" borderId="40" xfId="0" applyNumberFormat="1" applyFont="1" applyFill="1" applyBorder="1" applyAlignment="1">
      <alignment horizontal="center" vertical="center"/>
    </xf>
    <xf numFmtId="171" fontId="16" fillId="6" borderId="41" xfId="0" applyNumberFormat="1" applyFont="1" applyFill="1" applyBorder="1" applyAlignment="1">
      <alignment horizontal="center" vertical="center"/>
    </xf>
    <xf numFmtId="171" fontId="16" fillId="6" borderId="42" xfId="0" applyNumberFormat="1" applyFont="1" applyFill="1" applyBorder="1" applyAlignment="1">
      <alignment horizontal="center" vertical="center"/>
    </xf>
    <xf numFmtId="171" fontId="17" fillId="6" borderId="40" xfId="0" applyNumberFormat="1" applyFont="1" applyFill="1" applyBorder="1" applyAlignment="1">
      <alignment horizontal="center" vertical="center"/>
    </xf>
    <xf numFmtId="171" fontId="17" fillId="6" borderId="41" xfId="0" applyNumberFormat="1" applyFont="1" applyFill="1" applyBorder="1" applyAlignment="1">
      <alignment horizontal="center" vertical="center"/>
    </xf>
    <xf numFmtId="0" fontId="16" fillId="6" borderId="30" xfId="0" applyFont="1" applyFill="1" applyBorder="1" applyAlignment="1">
      <alignment horizontal="center" vertical="center"/>
    </xf>
    <xf numFmtId="171" fontId="17" fillId="7" borderId="44" xfId="0" applyNumberFormat="1" applyFont="1" applyFill="1" applyBorder="1" applyAlignment="1">
      <alignment horizontal="center" vertical="center"/>
    </xf>
    <xf numFmtId="171" fontId="17" fillId="7" borderId="45" xfId="0" applyNumberFormat="1" applyFont="1" applyFill="1" applyBorder="1" applyAlignment="1">
      <alignment horizontal="center" vertical="center"/>
    </xf>
    <xf numFmtId="171" fontId="17" fillId="7" borderId="46" xfId="0" applyNumberFormat="1" applyFont="1" applyFill="1" applyBorder="1" applyAlignment="1">
      <alignment horizontal="center" vertical="center"/>
    </xf>
    <xf numFmtId="171" fontId="16" fillId="6" borderId="44" xfId="0" applyNumberFormat="1" applyFont="1" applyFill="1" applyBorder="1" applyAlignment="1">
      <alignment horizontal="center" vertical="center"/>
    </xf>
    <xf numFmtId="171" fontId="16" fillId="6" borderId="45" xfId="0" applyNumberFormat="1" applyFont="1" applyFill="1" applyBorder="1" applyAlignment="1">
      <alignment horizontal="center" vertical="center"/>
    </xf>
    <xf numFmtId="171" fontId="16" fillId="6" borderId="46" xfId="0" applyNumberFormat="1" applyFont="1" applyFill="1" applyBorder="1" applyAlignment="1">
      <alignment horizontal="center" vertical="center"/>
    </xf>
    <xf numFmtId="171" fontId="17" fillId="3" borderId="38" xfId="0" applyNumberFormat="1" applyFont="1" applyFill="1" applyBorder="1" applyAlignment="1">
      <alignment horizontal="center" vertical="center"/>
    </xf>
    <xf numFmtId="171" fontId="17" fillId="12" borderId="43" xfId="0" applyNumberFormat="1" applyFont="1" applyFill="1" applyBorder="1" applyAlignment="1">
      <alignment horizontal="center" vertical="center"/>
    </xf>
    <xf numFmtId="171" fontId="17" fillId="13" borderId="43" xfId="0" applyNumberFormat="1" applyFont="1" applyFill="1" applyBorder="1" applyAlignment="1">
      <alignment horizontal="center" vertical="center"/>
    </xf>
    <xf numFmtId="171" fontId="17" fillId="20" borderId="43" xfId="0" applyNumberFormat="1" applyFont="1" applyFill="1" applyBorder="1" applyAlignment="1">
      <alignment horizontal="center" vertical="center"/>
    </xf>
    <xf numFmtId="171" fontId="17" fillId="8" borderId="43" xfId="0" applyNumberFormat="1" applyFont="1" applyFill="1" applyBorder="1" applyAlignment="1">
      <alignment horizontal="center" vertical="center"/>
    </xf>
    <xf numFmtId="171" fontId="17" fillId="14" borderId="43" xfId="0" applyNumberFormat="1" applyFont="1" applyFill="1" applyBorder="1" applyAlignment="1">
      <alignment horizontal="center" vertical="center"/>
    </xf>
    <xf numFmtId="171" fontId="17" fillId="15" borderId="43" xfId="0" applyNumberFormat="1" applyFont="1" applyFill="1" applyBorder="1" applyAlignment="1">
      <alignment horizontal="center" vertical="center"/>
    </xf>
    <xf numFmtId="171" fontId="17" fillId="16" borderId="43" xfId="0" applyNumberFormat="1" applyFont="1" applyFill="1" applyBorder="1" applyAlignment="1">
      <alignment horizontal="center" vertical="center"/>
    </xf>
    <xf numFmtId="171" fontId="17" fillId="7" borderId="43" xfId="0" applyNumberFormat="1" applyFont="1" applyFill="1" applyBorder="1" applyAlignment="1">
      <alignment horizontal="center" vertical="center"/>
    </xf>
    <xf numFmtId="171" fontId="31" fillId="6" borderId="26" xfId="0" applyNumberFormat="1" applyFont="1" applyFill="1" applyBorder="1" applyAlignment="1">
      <alignment horizontal="center" vertical="center"/>
    </xf>
    <xf numFmtId="171" fontId="17" fillId="17" borderId="43" xfId="0" applyNumberFormat="1" applyFont="1" applyFill="1" applyBorder="1" applyAlignment="1">
      <alignment horizontal="center" vertical="center"/>
    </xf>
    <xf numFmtId="171" fontId="17" fillId="18" borderId="43" xfId="0" applyNumberFormat="1" applyFont="1" applyFill="1" applyBorder="1" applyAlignment="1">
      <alignment horizontal="center" vertical="center"/>
    </xf>
    <xf numFmtId="171" fontId="16" fillId="6" borderId="8" xfId="0" applyNumberFormat="1" applyFont="1" applyFill="1" applyBorder="1" applyAlignment="1">
      <alignment horizontal="center" vertical="center"/>
    </xf>
    <xf numFmtId="171" fontId="17" fillId="19" borderId="1" xfId="0" applyNumberFormat="1" applyFont="1" applyFill="1" applyBorder="1" applyAlignment="1">
      <alignment horizontal="center" vertical="center"/>
    </xf>
    <xf numFmtId="171" fontId="17" fillId="19" borderId="32" xfId="0" applyNumberFormat="1" applyFont="1" applyFill="1" applyBorder="1" applyAlignment="1">
      <alignment horizontal="center" vertical="center"/>
    </xf>
    <xf numFmtId="171" fontId="17" fillId="19" borderId="43" xfId="0" applyNumberFormat="1" applyFont="1" applyFill="1" applyBorder="1" applyAlignment="1">
      <alignment horizontal="center" vertical="center"/>
    </xf>
    <xf numFmtId="171" fontId="17" fillId="6" borderId="42" xfId="0" applyNumberFormat="1" applyFont="1" applyFill="1" applyBorder="1" applyAlignment="1">
      <alignment horizontal="center" vertical="center"/>
    </xf>
    <xf numFmtId="171" fontId="16" fillId="3" borderId="23" xfId="0" applyNumberFormat="1" applyFont="1" applyFill="1" applyBorder="1" applyAlignment="1">
      <alignment horizontal="right" vertical="center"/>
    </xf>
    <xf numFmtId="171" fontId="16" fillId="12" borderId="26" xfId="0" applyNumberFormat="1" applyFont="1" applyFill="1" applyBorder="1" applyAlignment="1">
      <alignment horizontal="right" vertical="center"/>
    </xf>
    <xf numFmtId="171" fontId="16" fillId="13" borderId="26" xfId="0" applyNumberFormat="1" applyFont="1" applyFill="1" applyBorder="1" applyAlignment="1">
      <alignment horizontal="right" vertical="center"/>
    </xf>
    <xf numFmtId="171" fontId="17" fillId="20" borderId="26" xfId="0" applyNumberFormat="1" applyFont="1" applyFill="1" applyBorder="1" applyAlignment="1">
      <alignment horizontal="right" vertical="center"/>
    </xf>
    <xf numFmtId="171" fontId="16" fillId="8" borderId="26" xfId="0" applyNumberFormat="1" applyFont="1" applyFill="1" applyBorder="1" applyAlignment="1">
      <alignment horizontal="right" vertical="center"/>
    </xf>
    <xf numFmtId="171" fontId="16" fillId="14" borderId="26" xfId="0" applyNumberFormat="1" applyFont="1" applyFill="1" applyBorder="1" applyAlignment="1">
      <alignment horizontal="right" vertical="center"/>
    </xf>
    <xf numFmtId="171" fontId="16" fillId="15" borderId="26" xfId="0" applyNumberFormat="1" applyFont="1" applyFill="1" applyBorder="1" applyAlignment="1">
      <alignment horizontal="right" vertical="center"/>
    </xf>
    <xf numFmtId="171" fontId="16" fillId="16" borderId="26" xfId="0" applyNumberFormat="1" applyFont="1" applyFill="1" applyBorder="1" applyAlignment="1">
      <alignment horizontal="right" vertical="center"/>
    </xf>
    <xf numFmtId="171" fontId="17" fillId="0" borderId="26" xfId="0" applyNumberFormat="1" applyFont="1" applyFill="1" applyBorder="1" applyAlignment="1">
      <alignment horizontal="right" vertical="center"/>
    </xf>
    <xf numFmtId="171" fontId="31" fillId="6" borderId="26" xfId="0" applyNumberFormat="1" applyFont="1" applyFill="1" applyBorder="1" applyAlignment="1">
      <alignment horizontal="right" vertical="center"/>
    </xf>
    <xf numFmtId="171" fontId="16" fillId="17" borderId="26" xfId="0" applyNumberFormat="1" applyFont="1" applyFill="1" applyBorder="1" applyAlignment="1">
      <alignment horizontal="right" vertical="center"/>
    </xf>
    <xf numFmtId="171" fontId="17" fillId="5" borderId="26" xfId="0" applyNumberFormat="1" applyFont="1" applyFill="1" applyBorder="1" applyAlignment="1">
      <alignment horizontal="right" vertical="center"/>
    </xf>
    <xf numFmtId="171" fontId="16" fillId="18" borderId="26" xfId="0" applyNumberFormat="1" applyFont="1" applyFill="1" applyBorder="1" applyAlignment="1">
      <alignment horizontal="right" vertical="center"/>
    </xf>
    <xf numFmtId="171" fontId="17" fillId="21" borderId="24" xfId="0" applyNumberFormat="1" applyFont="1" applyFill="1" applyBorder="1" applyAlignment="1">
      <alignment horizontal="right" vertical="center"/>
    </xf>
    <xf numFmtId="171" fontId="17" fillId="19" borderId="26" xfId="0" applyNumberFormat="1" applyFont="1" applyFill="1" applyBorder="1" applyAlignment="1">
      <alignment horizontal="right" vertical="center"/>
    </xf>
    <xf numFmtId="171" fontId="16" fillId="6" borderId="30" xfId="0" applyNumberFormat="1" applyFont="1" applyFill="1" applyBorder="1" applyAlignment="1">
      <alignment horizontal="right" vertical="center"/>
    </xf>
    <xf numFmtId="0" fontId="16" fillId="6" borderId="21" xfId="0" applyFont="1" applyFill="1" applyBorder="1" applyAlignment="1">
      <alignment horizontal="center" vertical="center"/>
    </xf>
    <xf numFmtId="0" fontId="17" fillId="2" borderId="47" xfId="0" applyFont="1" applyFill="1" applyBorder="1" applyAlignment="1">
      <alignment horizontal="center" vertical="center"/>
    </xf>
    <xf numFmtId="171" fontId="17" fillId="2" borderId="48" xfId="0" applyNumberFormat="1" applyFont="1" applyFill="1" applyBorder="1" applyAlignment="1">
      <alignment horizontal="center" vertical="center"/>
    </xf>
    <xf numFmtId="171" fontId="17" fillId="2" borderId="49" xfId="0" applyNumberFormat="1" applyFont="1" applyFill="1" applyBorder="1" applyAlignment="1">
      <alignment horizontal="center" vertical="center"/>
    </xf>
    <xf numFmtId="171" fontId="17" fillId="2" borderId="50" xfId="0" applyNumberFormat="1" applyFont="1" applyFill="1" applyBorder="1" applyAlignment="1">
      <alignment horizontal="center" vertical="center"/>
    </xf>
    <xf numFmtId="171" fontId="17" fillId="2" borderId="51" xfId="0" applyNumberFormat="1" applyFont="1" applyFill="1" applyBorder="1" applyAlignment="1">
      <alignment horizontal="center" vertical="center"/>
    </xf>
    <xf numFmtId="171" fontId="17" fillId="2" borderId="30" xfId="0" applyNumberFormat="1" applyFont="1" applyFill="1" applyBorder="1" applyAlignment="1">
      <alignment horizontal="right" vertical="center"/>
    </xf>
    <xf numFmtId="171" fontId="14" fillId="0" borderId="0" xfId="0" applyNumberFormat="1" applyFont="1" applyFill="1" applyBorder="1" applyAlignment="1">
      <alignment vertical="center"/>
    </xf>
    <xf numFmtId="171" fontId="17" fillId="9" borderId="0" xfId="0" applyNumberFormat="1" applyFont="1" applyFill="1" applyBorder="1" applyAlignment="1">
      <alignment horizontal="center" vertical="center"/>
    </xf>
    <xf numFmtId="171" fontId="16" fillId="9" borderId="0" xfId="0" applyNumberFormat="1" applyFont="1" applyFill="1" applyBorder="1" applyAlignment="1">
      <alignment horizontal="center" vertical="center"/>
    </xf>
    <xf numFmtId="2" fontId="16" fillId="6" borderId="52" xfId="0" applyNumberFormat="1" applyFont="1" applyFill="1" applyBorder="1" applyAlignment="1">
      <alignment horizontal="center" vertical="center"/>
    </xf>
    <xf numFmtId="171" fontId="14" fillId="0" borderId="52" xfId="0" applyNumberFormat="1" applyFont="1" applyFill="1" applyBorder="1" applyAlignment="1">
      <alignment vertical="center"/>
    </xf>
    <xf numFmtId="171" fontId="16" fillId="9" borderId="20" xfId="0" applyNumberFormat="1" applyFont="1" applyFill="1" applyBorder="1" applyAlignment="1">
      <alignment horizontal="center" vertical="center"/>
    </xf>
    <xf numFmtId="0" fontId="16" fillId="0" borderId="0" xfId="0" applyFont="1" applyFill="1" applyBorder="1" applyAlignment="1">
      <alignment horizontal="center" vertical="center"/>
    </xf>
    <xf numFmtId="0" fontId="1" fillId="9" borderId="31" xfId="0" applyFont="1" applyFill="1" applyBorder="1" applyAlignment="1">
      <alignment horizontal="center" vertical="center"/>
    </xf>
    <xf numFmtId="0" fontId="62" fillId="9" borderId="18" xfId="0" applyFont="1" applyFill="1" applyBorder="1" applyAlignment="1">
      <alignment horizontal="center" vertical="center"/>
    </xf>
    <xf numFmtId="0" fontId="19" fillId="9" borderId="18" xfId="0" applyFont="1" applyFill="1" applyBorder="1" applyAlignment="1">
      <alignment horizontal="center" vertical="center"/>
    </xf>
    <xf numFmtId="0" fontId="1" fillId="9" borderId="18" xfId="0" applyFont="1" applyFill="1" applyBorder="1" applyAlignment="1">
      <alignment horizontal="center" vertical="center"/>
    </xf>
    <xf numFmtId="0" fontId="1" fillId="9" borderId="19" xfId="0" applyFont="1" applyFill="1" applyBorder="1" applyAlignment="1">
      <alignment horizontal="center" vertical="center"/>
    </xf>
    <xf numFmtId="0" fontId="68" fillId="9" borderId="21" xfId="0" applyFont="1" applyFill="1" applyBorder="1" applyAlignment="1">
      <alignment horizontal="center" vertical="center"/>
    </xf>
    <xf numFmtId="0" fontId="14" fillId="5" borderId="19" xfId="0" applyFont="1" applyFill="1" applyBorder="1" applyAlignment="1">
      <alignment horizontal="center" vertical="center"/>
    </xf>
    <xf numFmtId="0" fontId="14" fillId="5" borderId="53" xfId="0" applyFont="1" applyFill="1" applyBorder="1" applyAlignment="1">
      <alignment horizontal="center" vertical="center"/>
    </xf>
    <xf numFmtId="0" fontId="46" fillId="22" borderId="54" xfId="0" applyFont="1" applyFill="1" applyBorder="1" applyAlignment="1">
      <alignment horizontal="center" vertical="center"/>
    </xf>
    <xf numFmtId="0" fontId="14" fillId="4" borderId="1" xfId="0" applyFont="1" applyFill="1" applyBorder="1" applyAlignment="1">
      <alignment vertical="center"/>
    </xf>
    <xf numFmtId="0" fontId="14" fillId="4" borderId="43" xfId="0" applyFont="1" applyFill="1" applyBorder="1" applyAlignment="1">
      <alignment vertical="center"/>
    </xf>
    <xf numFmtId="0" fontId="66" fillId="6" borderId="22" xfId="0" applyFont="1" applyFill="1" applyBorder="1" applyAlignment="1">
      <alignment horizontal="center" vertical="center"/>
    </xf>
    <xf numFmtId="0" fontId="47" fillId="19" borderId="31" xfId="0" applyFont="1" applyFill="1" applyBorder="1" applyAlignment="1">
      <alignment horizontal="center" vertical="center"/>
    </xf>
    <xf numFmtId="0" fontId="14" fillId="4" borderId="1" xfId="0" applyFont="1" applyFill="1" applyBorder="1" applyAlignment="1">
      <alignment horizontal="left" vertical="center"/>
    </xf>
    <xf numFmtId="0" fontId="46" fillId="22" borderId="55" xfId="0" applyFont="1" applyFill="1" applyBorder="1" applyAlignment="1">
      <alignment horizontal="center" vertical="center"/>
    </xf>
    <xf numFmtId="0" fontId="14" fillId="5" borderId="55" xfId="0" applyFont="1" applyFill="1" applyBorder="1" applyAlignment="1">
      <alignment vertical="center"/>
    </xf>
    <xf numFmtId="0" fontId="67" fillId="6" borderId="23" xfId="0" applyFont="1" applyFill="1" applyBorder="1" applyAlignment="1">
      <alignment horizontal="center" vertical="center"/>
    </xf>
    <xf numFmtId="0" fontId="76" fillId="17" borderId="26" xfId="0" applyFont="1" applyFill="1" applyBorder="1" applyAlignment="1">
      <alignment horizontal="center" vertical="center"/>
    </xf>
    <xf numFmtId="0" fontId="64" fillId="5" borderId="26" xfId="0" applyFont="1" applyFill="1" applyBorder="1" applyAlignment="1">
      <alignment horizontal="center" vertical="center"/>
    </xf>
    <xf numFmtId="0" fontId="66" fillId="18" borderId="26" xfId="0" applyFont="1" applyFill="1" applyBorder="1" applyAlignment="1">
      <alignment horizontal="center" vertical="center"/>
    </xf>
    <xf numFmtId="0" fontId="66" fillId="3" borderId="26" xfId="0" applyFont="1" applyFill="1" applyBorder="1" applyAlignment="1">
      <alignment horizontal="center" vertical="center"/>
    </xf>
    <xf numFmtId="0" fontId="66" fillId="12" borderId="26" xfId="0" applyFont="1" applyFill="1" applyBorder="1" applyAlignment="1">
      <alignment horizontal="center" vertical="center"/>
    </xf>
    <xf numFmtId="0" fontId="66" fillId="13" borderId="26" xfId="0" applyFont="1" applyFill="1" applyBorder="1" applyAlignment="1">
      <alignment horizontal="center" vertical="center"/>
    </xf>
    <xf numFmtId="0" fontId="47" fillId="20" borderId="26" xfId="0" applyFont="1" applyFill="1" applyBorder="1" applyAlignment="1">
      <alignment horizontal="center" vertical="center"/>
    </xf>
    <xf numFmtId="0" fontId="66" fillId="8" borderId="26" xfId="0" applyFont="1" applyFill="1" applyBorder="1" applyAlignment="1">
      <alignment horizontal="center" vertical="center"/>
    </xf>
    <xf numFmtId="0" fontId="66" fillId="14" borderId="26" xfId="0" applyFont="1" applyFill="1" applyBorder="1" applyAlignment="1">
      <alignment horizontal="center" vertical="center"/>
    </xf>
    <xf numFmtId="0" fontId="66" fillId="15" borderId="26" xfId="0" applyFont="1" applyFill="1" applyBorder="1" applyAlignment="1">
      <alignment horizontal="center" vertical="center"/>
    </xf>
    <xf numFmtId="0" fontId="66" fillId="16" borderId="26" xfId="0" applyFont="1" applyFill="1" applyBorder="1" applyAlignment="1">
      <alignment horizontal="center" vertical="center"/>
    </xf>
    <xf numFmtId="0" fontId="47" fillId="7" borderId="26" xfId="0" applyFont="1" applyFill="1" applyBorder="1" applyAlignment="1">
      <alignment horizontal="center" vertical="center"/>
    </xf>
    <xf numFmtId="0" fontId="66" fillId="6" borderId="15" xfId="0" applyFont="1" applyFill="1" applyBorder="1" applyAlignment="1">
      <alignment vertical="center"/>
    </xf>
    <xf numFmtId="0" fontId="66" fillId="6" borderId="16" xfId="0" applyFont="1" applyFill="1" applyBorder="1" applyAlignment="1">
      <alignment vertical="center"/>
    </xf>
    <xf numFmtId="0" fontId="66" fillId="6" borderId="17" xfId="0" applyFont="1" applyFill="1" applyBorder="1" applyAlignment="1">
      <alignment vertical="center"/>
    </xf>
    <xf numFmtId="0" fontId="66" fillId="17" borderId="31" xfId="0" applyFont="1" applyFill="1" applyBorder="1" applyAlignment="1">
      <alignment vertical="center"/>
    </xf>
    <xf numFmtId="0" fontId="66" fillId="17" borderId="15" xfId="0" applyFont="1" applyFill="1" applyBorder="1" applyAlignment="1">
      <alignment vertical="center"/>
    </xf>
    <xf numFmtId="0" fontId="66" fillId="17" borderId="18" xfId="0" applyFont="1" applyFill="1" applyBorder="1" applyAlignment="1">
      <alignment horizontal="center" vertical="center"/>
    </xf>
    <xf numFmtId="0" fontId="66" fillId="17" borderId="16" xfId="0" applyFont="1" applyFill="1" applyBorder="1" applyAlignment="1">
      <alignment vertical="center"/>
    </xf>
    <xf numFmtId="0" fontId="66" fillId="17" borderId="17" xfId="0" applyFont="1" applyFill="1" applyBorder="1" applyAlignment="1">
      <alignment vertical="center"/>
    </xf>
    <xf numFmtId="0" fontId="32" fillId="17" borderId="0" xfId="0" applyFont="1" applyFill="1" applyBorder="1" applyAlignment="1">
      <alignment vertical="center"/>
    </xf>
    <xf numFmtId="0" fontId="32" fillId="17" borderId="31" xfId="0" applyFont="1" applyFill="1" applyBorder="1" applyAlignment="1">
      <alignment vertical="center"/>
    </xf>
    <xf numFmtId="0" fontId="29" fillId="17" borderId="18" xfId="0" applyFont="1" applyFill="1" applyBorder="1" applyAlignment="1">
      <alignment vertical="center"/>
    </xf>
    <xf numFmtId="0" fontId="32" fillId="17" borderId="18" xfId="0" applyFont="1" applyFill="1" applyBorder="1" applyAlignment="1">
      <alignment vertical="center"/>
    </xf>
    <xf numFmtId="0" fontId="29" fillId="17" borderId="19" xfId="0" applyFont="1" applyFill="1" applyBorder="1" applyAlignment="1">
      <alignment vertical="center"/>
    </xf>
    <xf numFmtId="0" fontId="32" fillId="17" borderId="22" xfId="0" applyFont="1" applyFill="1" applyBorder="1" applyAlignment="1">
      <alignment vertical="center"/>
    </xf>
    <xf numFmtId="0" fontId="32" fillId="17" borderId="20" xfId="0" applyFont="1" applyFill="1" applyBorder="1" applyAlignment="1">
      <alignment vertical="center"/>
    </xf>
    <xf numFmtId="0" fontId="32" fillId="17" borderId="15" xfId="0" applyFont="1" applyFill="1" applyBorder="1" applyAlignment="1">
      <alignment vertical="center"/>
    </xf>
    <xf numFmtId="0" fontId="32" fillId="17" borderId="16" xfId="0" applyFont="1" applyFill="1" applyBorder="1" applyAlignment="1">
      <alignment vertical="center"/>
    </xf>
    <xf numFmtId="0" fontId="32" fillId="17" borderId="17" xfId="0" applyFont="1" applyFill="1" applyBorder="1" applyAlignment="1">
      <alignment vertical="center"/>
    </xf>
    <xf numFmtId="0" fontId="1" fillId="2" borderId="31" xfId="0" applyFont="1" applyFill="1" applyBorder="1" applyAlignment="1">
      <alignment vertical="center"/>
    </xf>
    <xf numFmtId="0" fontId="63" fillId="2" borderId="18" xfId="0" applyFont="1" applyFill="1" applyBorder="1" applyAlignment="1">
      <alignment horizontal="left" vertical="center"/>
    </xf>
    <xf numFmtId="0" fontId="63" fillId="2" borderId="18" xfId="0" applyFont="1" applyFill="1" applyBorder="1" applyAlignment="1">
      <alignment horizontal="center" vertical="center"/>
    </xf>
    <xf numFmtId="0" fontId="77" fillId="2" borderId="18" xfId="0" applyFont="1" applyFill="1" applyBorder="1" applyAlignment="1">
      <alignment horizontal="center" vertical="center"/>
    </xf>
    <xf numFmtId="0" fontId="77" fillId="2" borderId="19" xfId="0" applyFont="1" applyFill="1" applyBorder="1" applyAlignment="1">
      <alignment horizontal="center" vertical="center"/>
    </xf>
    <xf numFmtId="0" fontId="68" fillId="2" borderId="22" xfId="0" applyFont="1" applyFill="1" applyBorder="1" applyAlignment="1">
      <alignment vertical="center"/>
    </xf>
    <xf numFmtId="0" fontId="14" fillId="2" borderId="22" xfId="0" applyFont="1" applyFill="1" applyBorder="1" applyAlignment="1">
      <alignment vertical="center"/>
    </xf>
    <xf numFmtId="0" fontId="1" fillId="2" borderId="22" xfId="0" applyFont="1" applyFill="1" applyBorder="1" applyAlignment="1">
      <alignment vertical="center"/>
    </xf>
    <xf numFmtId="0" fontId="3" fillId="2" borderId="15" xfId="0" applyFont="1" applyFill="1" applyBorder="1" applyAlignment="1">
      <alignment vertical="center"/>
    </xf>
    <xf numFmtId="0" fontId="78" fillId="2" borderId="0" xfId="0" applyFont="1" applyFill="1" applyBorder="1" applyAlignment="1">
      <alignment vertical="center"/>
    </xf>
    <xf numFmtId="0" fontId="78" fillId="2" borderId="20" xfId="0" applyFont="1" applyFill="1" applyBorder="1" applyAlignment="1">
      <alignment vertical="center"/>
    </xf>
    <xf numFmtId="0" fontId="79" fillId="2" borderId="0" xfId="0" applyFont="1" applyFill="1" applyBorder="1" applyAlignment="1">
      <alignment vertical="center"/>
    </xf>
    <xf numFmtId="0" fontId="79" fillId="2" borderId="20" xfId="0" applyFont="1" applyFill="1" applyBorder="1" applyAlignment="1">
      <alignment vertical="center"/>
    </xf>
    <xf numFmtId="0" fontId="20" fillId="2" borderId="0" xfId="0" applyFont="1" applyFill="1" applyBorder="1" applyAlignment="1">
      <alignment vertical="center"/>
    </xf>
    <xf numFmtId="0" fontId="20" fillId="2" borderId="20" xfId="0" applyFont="1" applyFill="1" applyBorder="1" applyAlignment="1">
      <alignment vertical="center"/>
    </xf>
    <xf numFmtId="0" fontId="79" fillId="2" borderId="0" xfId="0" applyFont="1" applyFill="1" applyBorder="1" applyAlignment="1">
      <alignment horizontal="center" vertical="center"/>
    </xf>
    <xf numFmtId="0" fontId="15" fillId="2" borderId="16" xfId="0" applyFont="1" applyFill="1" applyBorder="1" applyAlignment="1">
      <alignment vertical="center"/>
    </xf>
    <xf numFmtId="0" fontId="15" fillId="2" borderId="17" xfId="0" applyFont="1" applyFill="1" applyBorder="1" applyAlignment="1">
      <alignment vertical="center"/>
    </xf>
    <xf numFmtId="0" fontId="3" fillId="2" borderId="16" xfId="0" applyFont="1" applyFill="1" applyBorder="1" applyAlignment="1">
      <alignment vertical="center"/>
    </xf>
    <xf numFmtId="0" fontId="66" fillId="16" borderId="43" xfId="0" applyFont="1" applyFill="1" applyBorder="1" applyAlignment="1">
      <alignment horizontal="center" vertical="center"/>
    </xf>
    <xf numFmtId="0" fontId="66" fillId="14" borderId="32" xfId="0" applyFont="1" applyFill="1" applyBorder="1" applyAlignment="1">
      <alignment horizontal="center" vertical="center"/>
    </xf>
    <xf numFmtId="0" fontId="66" fillId="14" borderId="1" xfId="0" applyFont="1" applyFill="1" applyBorder="1" applyAlignment="1">
      <alignment horizontal="center" vertical="center"/>
    </xf>
    <xf numFmtId="0" fontId="66" fillId="14" borderId="43" xfId="0" applyFont="1" applyFill="1" applyBorder="1" applyAlignment="1">
      <alignment horizontal="center" vertical="center"/>
    </xf>
    <xf numFmtId="0" fontId="66" fillId="15" borderId="32" xfId="0" applyFont="1" applyFill="1" applyBorder="1" applyAlignment="1">
      <alignment horizontal="center" vertical="center"/>
    </xf>
    <xf numFmtId="0" fontId="66" fillId="15" borderId="1" xfId="0" applyFont="1" applyFill="1" applyBorder="1" applyAlignment="1">
      <alignment horizontal="center" vertical="center"/>
    </xf>
    <xf numFmtId="0" fontId="66" fillId="15" borderId="43" xfId="0" applyFont="1" applyFill="1" applyBorder="1" applyAlignment="1">
      <alignment horizontal="center" vertical="center"/>
    </xf>
    <xf numFmtId="0" fontId="66" fillId="16" borderId="32" xfId="0" applyFont="1" applyFill="1" applyBorder="1" applyAlignment="1">
      <alignment horizontal="center" vertical="center"/>
    </xf>
    <xf numFmtId="0" fontId="66" fillId="16" borderId="1" xfId="0" applyFont="1" applyFill="1" applyBorder="1" applyAlignment="1">
      <alignment horizontal="center" vertical="center"/>
    </xf>
    <xf numFmtId="0" fontId="66" fillId="13" borderId="32" xfId="0" applyFont="1" applyFill="1" applyBorder="1" applyAlignment="1">
      <alignment horizontal="center" vertical="center"/>
    </xf>
    <xf numFmtId="0" fontId="66" fillId="13" borderId="1" xfId="0" applyFont="1" applyFill="1" applyBorder="1" applyAlignment="1">
      <alignment horizontal="center" vertical="center"/>
    </xf>
    <xf numFmtId="0" fontId="66" fillId="17" borderId="32" xfId="0" applyFont="1" applyFill="1" applyBorder="1" applyAlignment="1">
      <alignment horizontal="center" vertical="center"/>
    </xf>
    <xf numFmtId="0" fontId="66" fillId="17" borderId="1" xfId="0" applyFont="1" applyFill="1" applyBorder="1" applyAlignment="1">
      <alignment horizontal="center" vertical="center"/>
    </xf>
    <xf numFmtId="0" fontId="66" fillId="17" borderId="43" xfId="0" applyFont="1" applyFill="1" applyBorder="1" applyAlignment="1">
      <alignment horizontal="center" vertical="center"/>
    </xf>
    <xf numFmtId="0" fontId="66" fillId="8" borderId="32" xfId="0" applyFont="1" applyFill="1" applyBorder="1" applyAlignment="1">
      <alignment horizontal="center" vertical="center"/>
    </xf>
    <xf numFmtId="0" fontId="66" fillId="8" borderId="1" xfId="0" applyFont="1" applyFill="1" applyBorder="1" applyAlignment="1">
      <alignment horizontal="center" vertical="center"/>
    </xf>
    <xf numFmtId="0" fontId="66" fillId="8" borderId="43" xfId="0" applyFont="1" applyFill="1" applyBorder="1" applyAlignment="1">
      <alignment horizontal="center" vertical="center"/>
    </xf>
    <xf numFmtId="0" fontId="66" fillId="13" borderId="43" xfId="0" applyFont="1" applyFill="1" applyBorder="1" applyAlignment="1">
      <alignment horizontal="center" vertical="center"/>
    </xf>
    <xf numFmtId="0" fontId="66" fillId="12" borderId="32" xfId="0" applyFont="1" applyFill="1" applyBorder="1" applyAlignment="1">
      <alignment horizontal="center" vertical="center"/>
    </xf>
    <xf numFmtId="0" fontId="66" fillId="12" borderId="1" xfId="0" applyFont="1" applyFill="1" applyBorder="1" applyAlignment="1">
      <alignment horizontal="center" vertical="center"/>
    </xf>
    <xf numFmtId="0" fontId="66" fillId="12" borderId="43" xfId="0" applyFont="1" applyFill="1" applyBorder="1" applyAlignment="1">
      <alignment horizontal="center" vertical="center"/>
    </xf>
    <xf numFmtId="0" fontId="66" fillId="3" borderId="32" xfId="0" applyFont="1" applyFill="1" applyBorder="1" applyAlignment="1">
      <alignment horizontal="center" vertical="center"/>
    </xf>
    <xf numFmtId="0" fontId="66" fillId="3" borderId="1" xfId="0" applyFont="1" applyFill="1" applyBorder="1" applyAlignment="1">
      <alignment horizontal="center" vertical="center"/>
    </xf>
    <xf numFmtId="0" fontId="66" fillId="3" borderId="43" xfId="0" applyFont="1" applyFill="1" applyBorder="1" applyAlignment="1">
      <alignment horizontal="center" vertical="center"/>
    </xf>
    <xf numFmtId="0" fontId="66" fillId="18" borderId="32" xfId="0" applyFont="1" applyFill="1" applyBorder="1" applyAlignment="1">
      <alignment horizontal="center" vertical="center"/>
    </xf>
    <xf numFmtId="0" fontId="66" fillId="18" borderId="1" xfId="0" applyFont="1" applyFill="1" applyBorder="1" applyAlignment="1">
      <alignment horizontal="center" vertical="center"/>
    </xf>
    <xf numFmtId="0" fontId="66" fillId="18" borderId="43" xfId="0" applyFont="1" applyFill="1" applyBorder="1" applyAlignment="1">
      <alignment horizontal="center" vertical="center"/>
    </xf>
    <xf numFmtId="0" fontId="33" fillId="0" borderId="0" xfId="0" applyFont="1" applyAlignment="1">
      <alignment/>
    </xf>
    <xf numFmtId="172" fontId="66" fillId="6" borderId="0" xfId="0" applyNumberFormat="1" applyFont="1" applyFill="1" applyBorder="1" applyAlignment="1">
      <alignment horizontal="center" vertical="center"/>
    </xf>
    <xf numFmtId="0" fontId="66" fillId="6" borderId="20" xfId="0" applyFont="1" applyFill="1" applyBorder="1" applyAlignment="1">
      <alignment vertical="center"/>
    </xf>
    <xf numFmtId="0" fontId="1" fillId="5" borderId="1" xfId="0" applyFont="1" applyFill="1" applyBorder="1" applyAlignment="1">
      <alignment horizontal="center" vertical="center"/>
    </xf>
    <xf numFmtId="0" fontId="80" fillId="17" borderId="20" xfId="0" applyFont="1" applyFill="1" applyBorder="1" applyAlignment="1">
      <alignment horizontal="center" vertical="center"/>
    </xf>
    <xf numFmtId="172" fontId="64" fillId="6" borderId="22" xfId="0" applyNumberFormat="1" applyFont="1" applyFill="1" applyBorder="1" applyAlignment="1">
      <alignment horizontal="center" vertical="center"/>
    </xf>
    <xf numFmtId="0" fontId="1" fillId="5" borderId="50" xfId="0" applyFont="1" applyFill="1" applyBorder="1" applyAlignment="1">
      <alignment horizontal="center" vertical="center"/>
    </xf>
    <xf numFmtId="0" fontId="14" fillId="4" borderId="50" xfId="0" applyFont="1" applyFill="1" applyBorder="1" applyAlignment="1">
      <alignment horizontal="left" vertical="center"/>
    </xf>
    <xf numFmtId="0" fontId="14" fillId="4" borderId="50" xfId="0" applyFont="1" applyFill="1" applyBorder="1" applyAlignment="1">
      <alignment vertical="center"/>
    </xf>
    <xf numFmtId="0" fontId="14" fillId="4" borderId="51" xfId="0" applyFont="1" applyFill="1" applyBorder="1" applyAlignment="1">
      <alignment vertical="center"/>
    </xf>
    <xf numFmtId="0" fontId="1" fillId="5" borderId="32" xfId="0" applyFont="1" applyFill="1" applyBorder="1" applyAlignment="1">
      <alignment horizontal="center" vertical="center"/>
    </xf>
    <xf numFmtId="0" fontId="1" fillId="5" borderId="49" xfId="0" applyFont="1" applyFill="1" applyBorder="1" applyAlignment="1">
      <alignment horizontal="center" vertical="center"/>
    </xf>
    <xf numFmtId="0" fontId="1" fillId="5" borderId="36" xfId="0" applyFont="1" applyFill="1" applyBorder="1" applyAlignment="1">
      <alignment horizontal="center" vertical="center"/>
    </xf>
    <xf numFmtId="0" fontId="14" fillId="4" borderId="37" xfId="0" applyFont="1" applyFill="1" applyBorder="1" applyAlignment="1">
      <alignment horizontal="left" vertical="center"/>
    </xf>
    <xf numFmtId="0" fontId="1" fillId="5" borderId="37" xfId="0" applyFont="1" applyFill="1" applyBorder="1" applyAlignment="1">
      <alignment horizontal="center" vertical="center"/>
    </xf>
    <xf numFmtId="0" fontId="14" fillId="4" borderId="37" xfId="0" applyFont="1" applyFill="1" applyBorder="1" applyAlignment="1">
      <alignment vertical="center"/>
    </xf>
    <xf numFmtId="0" fontId="14" fillId="4" borderId="38" xfId="0" applyFont="1" applyFill="1" applyBorder="1" applyAlignment="1">
      <alignment vertical="center"/>
    </xf>
    <xf numFmtId="170" fontId="67" fillId="6" borderId="36" xfId="0" applyNumberFormat="1" applyFont="1" applyFill="1" applyBorder="1" applyAlignment="1">
      <alignment horizontal="center" vertical="center"/>
    </xf>
    <xf numFmtId="172" fontId="67" fillId="6" borderId="38" xfId="0" applyNumberFormat="1" applyFont="1" applyFill="1" applyBorder="1" applyAlignment="1" applyProtection="1">
      <alignment horizontal="center" vertical="center"/>
      <protection/>
    </xf>
    <xf numFmtId="170" fontId="76" fillId="17" borderId="32" xfId="0" applyNumberFormat="1" applyFont="1" applyFill="1" applyBorder="1" applyAlignment="1">
      <alignment horizontal="center" vertical="center"/>
    </xf>
    <xf numFmtId="172" fontId="76" fillId="17" borderId="43" xfId="0" applyNumberFormat="1" applyFont="1" applyFill="1" applyBorder="1" applyAlignment="1" applyProtection="1">
      <alignment horizontal="center" vertical="center"/>
      <protection/>
    </xf>
    <xf numFmtId="170" fontId="64" fillId="5" borderId="32" xfId="0" applyNumberFormat="1" applyFont="1" applyFill="1" applyBorder="1" applyAlignment="1">
      <alignment horizontal="center" vertical="center"/>
    </xf>
    <xf numFmtId="172" fontId="64" fillId="5" borderId="43" xfId="0" applyNumberFormat="1" applyFont="1" applyFill="1" applyBorder="1" applyAlignment="1" applyProtection="1">
      <alignment horizontal="center" vertical="center"/>
      <protection/>
    </xf>
    <xf numFmtId="170" fontId="66" fillId="18" borderId="32" xfId="0" applyNumberFormat="1" applyFont="1" applyFill="1" applyBorder="1" applyAlignment="1">
      <alignment horizontal="center" vertical="center"/>
    </xf>
    <xf numFmtId="172" fontId="66" fillId="18" borderId="43" xfId="0" applyNumberFormat="1" applyFont="1" applyFill="1" applyBorder="1" applyAlignment="1" applyProtection="1">
      <alignment horizontal="center" vertical="center"/>
      <protection/>
    </xf>
    <xf numFmtId="170" fontId="66" fillId="3" borderId="32" xfId="0" applyNumberFormat="1" applyFont="1" applyFill="1" applyBorder="1" applyAlignment="1">
      <alignment horizontal="center" vertical="center"/>
    </xf>
    <xf numFmtId="172" fontId="66" fillId="3" borderId="43" xfId="0" applyNumberFormat="1" applyFont="1" applyFill="1" applyBorder="1" applyAlignment="1" applyProtection="1">
      <alignment horizontal="center" vertical="center"/>
      <protection/>
    </xf>
    <xf numFmtId="170" fontId="66" fillId="12" borderId="32" xfId="0" applyNumberFormat="1" applyFont="1" applyFill="1" applyBorder="1" applyAlignment="1">
      <alignment horizontal="center" vertical="center"/>
    </xf>
    <xf numFmtId="172" fontId="66" fillId="12" borderId="43" xfId="0" applyNumberFormat="1" applyFont="1" applyFill="1" applyBorder="1" applyAlignment="1" applyProtection="1">
      <alignment horizontal="center" vertical="center"/>
      <protection/>
    </xf>
    <xf numFmtId="170" fontId="66" fillId="13" borderId="32" xfId="0" applyNumberFormat="1" applyFont="1" applyFill="1" applyBorder="1" applyAlignment="1">
      <alignment horizontal="center" vertical="center"/>
    </xf>
    <xf numFmtId="172" fontId="66" fillId="13" borderId="43" xfId="0" applyNumberFormat="1" applyFont="1" applyFill="1" applyBorder="1" applyAlignment="1" applyProtection="1">
      <alignment horizontal="center" vertical="center"/>
      <protection/>
    </xf>
    <xf numFmtId="170" fontId="64" fillId="20" borderId="32" xfId="0" applyNumberFormat="1" applyFont="1" applyFill="1" applyBorder="1" applyAlignment="1">
      <alignment horizontal="center" vertical="center"/>
    </xf>
    <xf numFmtId="172" fontId="64" fillId="20" borderId="43" xfId="0" applyNumberFormat="1" applyFont="1" applyFill="1" applyBorder="1" applyAlignment="1" applyProtection="1">
      <alignment horizontal="center" vertical="center"/>
      <protection/>
    </xf>
    <xf numFmtId="170" fontId="66" fillId="8" borderId="32" xfId="0" applyNumberFormat="1" applyFont="1" applyFill="1" applyBorder="1" applyAlignment="1">
      <alignment horizontal="center" vertical="center"/>
    </xf>
    <xf numFmtId="172" fontId="66" fillId="8" borderId="43" xfId="0" applyNumberFormat="1" applyFont="1" applyFill="1" applyBorder="1" applyAlignment="1" applyProtection="1">
      <alignment horizontal="center" vertical="center"/>
      <protection/>
    </xf>
    <xf numFmtId="170" fontId="66" fillId="14" borderId="32" xfId="0" applyNumberFormat="1" applyFont="1" applyFill="1" applyBorder="1" applyAlignment="1">
      <alignment horizontal="center" vertical="center"/>
    </xf>
    <xf numFmtId="172" fontId="66" fillId="14" borderId="43" xfId="0" applyNumberFormat="1" applyFont="1" applyFill="1" applyBorder="1" applyAlignment="1" applyProtection="1">
      <alignment horizontal="center" vertical="center"/>
      <protection/>
    </xf>
    <xf numFmtId="170" fontId="66" fillId="15" borderId="32" xfId="0" applyNumberFormat="1" applyFont="1" applyFill="1" applyBorder="1" applyAlignment="1">
      <alignment horizontal="center" vertical="center"/>
    </xf>
    <xf numFmtId="172" fontId="66" fillId="15" borderId="43" xfId="0" applyNumberFormat="1" applyFont="1" applyFill="1" applyBorder="1" applyAlignment="1" applyProtection="1">
      <alignment horizontal="center" vertical="center"/>
      <protection/>
    </xf>
    <xf numFmtId="170" fontId="66" fillId="16" borderId="32" xfId="0" applyNumberFormat="1" applyFont="1" applyFill="1" applyBorder="1" applyAlignment="1">
      <alignment horizontal="center" vertical="center"/>
    </xf>
    <xf numFmtId="172" fontId="66" fillId="16" borderId="43" xfId="0" applyNumberFormat="1" applyFont="1" applyFill="1" applyBorder="1" applyAlignment="1" applyProtection="1">
      <alignment horizontal="center" vertical="center"/>
      <protection/>
    </xf>
    <xf numFmtId="170" fontId="64" fillId="7" borderId="32" xfId="0" applyNumberFormat="1" applyFont="1" applyFill="1" applyBorder="1" applyAlignment="1">
      <alignment horizontal="center" vertical="center"/>
    </xf>
    <xf numFmtId="172" fontId="64" fillId="7" borderId="43" xfId="0" applyNumberFormat="1" applyFont="1" applyFill="1" applyBorder="1" applyAlignment="1" applyProtection="1">
      <alignment horizontal="center" vertical="center"/>
      <protection/>
    </xf>
    <xf numFmtId="170" fontId="64" fillId="2" borderId="49" xfId="0" applyNumberFormat="1" applyFont="1" applyFill="1" applyBorder="1" applyAlignment="1">
      <alignment horizontal="center" vertical="center"/>
    </xf>
    <xf numFmtId="172" fontId="64" fillId="2" borderId="51" xfId="0" applyNumberFormat="1" applyFont="1" applyFill="1" applyBorder="1" applyAlignment="1" applyProtection="1">
      <alignment horizontal="center" vertical="center"/>
      <protection/>
    </xf>
    <xf numFmtId="0" fontId="67" fillId="6" borderId="32" xfId="0" applyFont="1" applyFill="1" applyBorder="1" applyAlignment="1">
      <alignment horizontal="center" vertical="center"/>
    </xf>
    <xf numFmtId="0" fontId="67" fillId="6" borderId="1" xfId="0" applyFont="1" applyFill="1" applyBorder="1" applyAlignment="1">
      <alignment horizontal="center" vertical="center"/>
    </xf>
    <xf numFmtId="0" fontId="67" fillId="6" borderId="43" xfId="0" applyFont="1" applyFill="1" applyBorder="1" applyAlignment="1">
      <alignment horizontal="center" vertical="center"/>
    </xf>
    <xf numFmtId="0" fontId="47" fillId="5" borderId="32" xfId="0" applyFont="1" applyFill="1" applyBorder="1" applyAlignment="1">
      <alignment horizontal="center" vertical="center"/>
    </xf>
    <xf numFmtId="0" fontId="47" fillId="5" borderId="1" xfId="0" applyFont="1" applyFill="1" applyBorder="1" applyAlignment="1">
      <alignment horizontal="center" vertical="center"/>
    </xf>
    <xf numFmtId="0" fontId="47" fillId="5" borderId="43" xfId="0" applyFont="1" applyFill="1" applyBorder="1" applyAlignment="1">
      <alignment horizontal="center" vertical="center"/>
    </xf>
    <xf numFmtId="0" fontId="47" fillId="20" borderId="32" xfId="0" applyFont="1" applyFill="1" applyBorder="1" applyAlignment="1">
      <alignment horizontal="center" vertical="center"/>
    </xf>
    <xf numFmtId="0" fontId="47" fillId="20" borderId="1" xfId="0" applyFont="1" applyFill="1" applyBorder="1" applyAlignment="1">
      <alignment horizontal="center" vertical="center"/>
    </xf>
    <xf numFmtId="0" fontId="47" fillId="20" borderId="43" xfId="0" applyFont="1" applyFill="1" applyBorder="1" applyAlignment="1">
      <alignment horizontal="center" vertical="center"/>
    </xf>
    <xf numFmtId="0" fontId="47" fillId="7" borderId="40" xfId="0" applyFont="1" applyFill="1" applyBorder="1" applyAlignment="1">
      <alignment horizontal="center" vertical="center"/>
    </xf>
    <xf numFmtId="0" fontId="47" fillId="7" borderId="41" xfId="0" applyFont="1" applyFill="1" applyBorder="1" applyAlignment="1">
      <alignment horizontal="center" vertical="center"/>
    </xf>
    <xf numFmtId="0" fontId="47" fillId="7" borderId="42" xfId="0" applyFont="1" applyFill="1" applyBorder="1" applyAlignment="1">
      <alignment horizontal="center" vertical="center"/>
    </xf>
    <xf numFmtId="0" fontId="9" fillId="0" borderId="0" xfId="0" applyFont="1" applyAlignment="1" quotePrefix="1">
      <alignment horizontal="left" indent="1"/>
    </xf>
    <xf numFmtId="164" fontId="25" fillId="0" borderId="0" xfId="0" applyNumberFormat="1" applyFont="1" applyFill="1" applyBorder="1" applyAlignment="1" applyProtection="1">
      <alignment horizontal="left" vertical="center" indent="2"/>
      <protection/>
    </xf>
    <xf numFmtId="164" fontId="33" fillId="0" borderId="0" xfId="22" applyNumberFormat="1" applyFont="1" applyFill="1" applyBorder="1" applyAlignment="1" applyProtection="1">
      <alignment horizontal="left" vertical="center" indent="2"/>
      <protection/>
    </xf>
    <xf numFmtId="164" fontId="33" fillId="0" borderId="0" xfId="22" applyFont="1" applyFill="1" applyBorder="1" applyAlignment="1">
      <alignment horizontal="left" vertical="center" indent="6"/>
      <protection/>
    </xf>
    <xf numFmtId="0" fontId="33" fillId="0" borderId="0" xfId="0" applyFont="1" applyFill="1" applyBorder="1" applyAlignment="1">
      <alignment horizontal="left" vertical="center" indent="6"/>
    </xf>
    <xf numFmtId="0" fontId="25" fillId="0" borderId="0" xfId="23" applyNumberFormat="1" applyFont="1" applyFill="1" applyBorder="1" applyAlignment="1" applyProtection="1">
      <alignment horizontal="left" vertical="center"/>
      <protection/>
    </xf>
    <xf numFmtId="164" fontId="25" fillId="0" borderId="0" xfId="0" applyNumberFormat="1" applyFont="1" applyFill="1" applyBorder="1" applyAlignment="1" applyProtection="1">
      <alignment horizontal="center" vertical="center"/>
      <protection/>
    </xf>
    <xf numFmtId="164" fontId="25" fillId="0" borderId="0" xfId="23" applyNumberFormat="1" applyFont="1" applyFill="1" applyBorder="1" applyAlignment="1" applyProtection="1">
      <alignment horizontal="left" vertical="center"/>
      <protection/>
    </xf>
    <xf numFmtId="164" fontId="33" fillId="0" borderId="0" xfId="22" applyFont="1" applyFill="1" applyBorder="1" applyAlignment="1">
      <alignment horizontal="center" vertical="center"/>
      <protection/>
    </xf>
    <xf numFmtId="0" fontId="9" fillId="4" borderId="0" xfId="23" applyNumberFormat="1" applyFont="1" applyFill="1" applyBorder="1" applyAlignment="1" applyProtection="1">
      <alignment horizontal="left" vertical="center"/>
      <protection/>
    </xf>
    <xf numFmtId="164" fontId="35" fillId="0" borderId="0" xfId="23" applyFont="1" applyFill="1" applyBorder="1" applyAlignment="1">
      <alignment horizontal="left" vertical="center"/>
      <protection/>
    </xf>
    <xf numFmtId="164" fontId="25" fillId="0" borderId="0" xfId="23" applyNumberFormat="1" applyFont="1" applyFill="1" applyBorder="1" applyAlignment="1" applyProtection="1">
      <alignment horizontal="center" vertical="center"/>
      <protection/>
    </xf>
    <xf numFmtId="164" fontId="12" fillId="0" borderId="0" xfId="23" applyFont="1" applyFill="1" applyBorder="1" applyAlignment="1">
      <alignment horizontal="left" vertical="center"/>
      <protection/>
    </xf>
    <xf numFmtId="164" fontId="33" fillId="0" borderId="0" xfId="23" applyNumberFormat="1" applyFont="1" applyFill="1" applyBorder="1" applyAlignment="1" applyProtection="1">
      <alignment horizontal="left" vertical="center"/>
      <protection/>
    </xf>
    <xf numFmtId="164" fontId="33" fillId="0" borderId="0" xfId="23" applyNumberFormat="1" applyFont="1" applyFill="1" applyBorder="1" applyAlignment="1" applyProtection="1">
      <alignment horizontal="center" vertical="center"/>
      <protection/>
    </xf>
    <xf numFmtId="168" fontId="33" fillId="0" borderId="0" xfId="23" applyNumberFormat="1" applyFont="1" applyFill="1" applyBorder="1" applyAlignment="1" applyProtection="1">
      <alignment horizontal="center" vertical="center"/>
      <protection/>
    </xf>
    <xf numFmtId="164" fontId="0" fillId="0" borderId="0" xfId="23" applyFont="1" applyFill="1" applyBorder="1" applyAlignment="1">
      <alignment horizontal="left" vertical="center"/>
      <protection/>
    </xf>
    <xf numFmtId="164" fontId="33" fillId="0" borderId="0" xfId="23" applyFont="1" applyFill="1" applyBorder="1" applyAlignment="1">
      <alignment horizontal="left" vertical="center"/>
      <protection/>
    </xf>
    <xf numFmtId="0" fontId="0" fillId="4" borderId="0" xfId="22" applyNumberFormat="1" applyFont="1" applyFill="1" applyBorder="1" applyAlignment="1">
      <alignment horizontal="left" vertical="center"/>
      <protection/>
    </xf>
    <xf numFmtId="164" fontId="0" fillId="4" borderId="0" xfId="22" applyFont="1" applyFill="1" applyBorder="1" applyAlignment="1">
      <alignment horizontal="center" vertical="center"/>
      <protection/>
    </xf>
    <xf numFmtId="0" fontId="33" fillId="0" borderId="0" xfId="23" applyNumberFormat="1" applyFont="1" applyFill="1" applyBorder="1" applyAlignment="1" applyProtection="1">
      <alignment horizontal="left" vertical="center"/>
      <protection/>
    </xf>
    <xf numFmtId="164" fontId="33" fillId="0" borderId="0" xfId="23" applyNumberFormat="1" applyFont="1" applyFill="1" applyBorder="1" applyAlignment="1" applyProtection="1">
      <alignment horizontal="left" vertical="center" indent="4"/>
      <protection/>
    </xf>
    <xf numFmtId="164" fontId="25" fillId="0" borderId="0" xfId="23" applyNumberFormat="1" applyFont="1" applyFill="1" applyBorder="1" applyAlignment="1" applyProtection="1">
      <alignment horizontal="left" vertical="center" indent="2"/>
      <protection/>
    </xf>
    <xf numFmtId="164" fontId="33" fillId="4" borderId="0" xfId="23" applyNumberFormat="1" applyFont="1" applyFill="1" applyBorder="1" applyAlignment="1" applyProtection="1">
      <alignment horizontal="left" vertical="center" indent="2"/>
      <protection/>
    </xf>
    <xf numFmtId="164" fontId="61" fillId="4" borderId="0" xfId="23" applyFont="1" applyFill="1" applyBorder="1" applyAlignment="1">
      <alignment horizontal="left" vertical="center"/>
      <protection/>
    </xf>
    <xf numFmtId="164" fontId="9" fillId="4" borderId="0" xfId="23" applyNumberFormat="1" applyFont="1" applyFill="1" applyBorder="1" applyAlignment="1" applyProtection="1">
      <alignment horizontal="left" vertical="center" indent="2"/>
      <protection/>
    </xf>
    <xf numFmtId="164" fontId="9" fillId="4" borderId="0" xfId="23" applyFont="1" applyFill="1" applyBorder="1" applyAlignment="1">
      <alignment horizontal="left" vertical="center"/>
      <protection/>
    </xf>
    <xf numFmtId="164" fontId="9" fillId="4" borderId="0" xfId="23" applyNumberFormat="1" applyFont="1" applyFill="1" applyBorder="1" applyAlignment="1" applyProtection="1">
      <alignment horizontal="center" vertical="center"/>
      <protection/>
    </xf>
    <xf numFmtId="168" fontId="9" fillId="4" borderId="0" xfId="23" applyNumberFormat="1" applyFont="1" applyFill="1" applyBorder="1" applyAlignment="1" applyProtection="1">
      <alignment horizontal="center" vertical="center"/>
      <protection/>
    </xf>
    <xf numFmtId="18" fontId="25" fillId="0" borderId="0" xfId="22" applyNumberFormat="1" applyFont="1" applyFill="1" applyAlignment="1" applyProtection="1">
      <alignment horizontal="right" vertical="center"/>
      <protection/>
    </xf>
    <xf numFmtId="164" fontId="50" fillId="0" borderId="0" xfId="22" applyNumberFormat="1" applyFont="1" applyFill="1" applyBorder="1" applyProtection="1">
      <alignment/>
      <protection/>
    </xf>
    <xf numFmtId="183" fontId="50" fillId="0" borderId="0" xfId="22" applyNumberFormat="1" applyFont="1" applyFill="1" applyBorder="1" applyAlignment="1" applyProtection="1">
      <alignment horizontal="right"/>
      <protection/>
    </xf>
    <xf numFmtId="164" fontId="50" fillId="0" borderId="0" xfId="22" applyFont="1" applyFill="1" applyBorder="1" applyAlignment="1">
      <alignment horizontal="right"/>
      <protection/>
    </xf>
    <xf numFmtId="164" fontId="51" fillId="0" borderId="0" xfId="22" applyFont="1" applyFill="1" applyBorder="1">
      <alignment/>
      <protection/>
    </xf>
    <xf numFmtId="0" fontId="45" fillId="0" borderId="0" xfId="0" applyFont="1" applyFill="1" applyAlignment="1">
      <alignment horizontal="left"/>
    </xf>
    <xf numFmtId="0" fontId="45" fillId="0" borderId="0" xfId="0" applyFont="1" applyFill="1" applyAlignment="1">
      <alignment/>
    </xf>
    <xf numFmtId="0" fontId="11" fillId="0" borderId="0" xfId="0" applyFont="1" applyFill="1" applyAlignment="1">
      <alignment/>
    </xf>
    <xf numFmtId="0" fontId="9" fillId="0" borderId="0" xfId="0" applyFont="1" applyAlignment="1" quotePrefix="1">
      <alignment horizontal="left" indent="4"/>
    </xf>
    <xf numFmtId="0" fontId="9" fillId="0" borderId="0" xfId="0" applyFont="1" applyAlignment="1">
      <alignment/>
    </xf>
    <xf numFmtId="164" fontId="50" fillId="0" borderId="0" xfId="22" applyNumberFormat="1" applyFont="1" applyBorder="1" applyAlignment="1" applyProtection="1">
      <alignment/>
      <protection/>
    </xf>
    <xf numFmtId="164" fontId="50" fillId="0" borderId="0" xfId="22" applyNumberFormat="1" applyFont="1" applyAlignment="1" applyProtection="1">
      <alignment horizontal="left" wrapText="1"/>
      <protection/>
    </xf>
    <xf numFmtId="0" fontId="50" fillId="0" borderId="0" xfId="0" applyFont="1" applyAlignment="1">
      <alignment/>
    </xf>
    <xf numFmtId="164" fontId="52" fillId="0" borderId="0" xfId="22" applyNumberFormat="1" applyFont="1" applyFill="1" applyAlignment="1" applyProtection="1">
      <alignment/>
      <protection/>
    </xf>
    <xf numFmtId="0" fontId="33" fillId="3" borderId="0" xfId="0" applyFont="1" applyFill="1" applyAlignment="1">
      <alignment/>
    </xf>
    <xf numFmtId="164" fontId="49" fillId="0" borderId="0" xfId="22" applyNumberFormat="1" applyFont="1" applyFill="1" applyAlignment="1" applyProtection="1">
      <alignment horizontal="left"/>
      <protection/>
    </xf>
    <xf numFmtId="164" fontId="11" fillId="0" borderId="0" xfId="22" applyFont="1" applyFill="1" applyBorder="1" applyAlignment="1">
      <alignment horizontal="left" vertical="center"/>
      <protection/>
    </xf>
    <xf numFmtId="164" fontId="9" fillId="0" borderId="0" xfId="22" applyNumberFormat="1" applyFont="1" applyFill="1" applyBorder="1" applyAlignment="1" applyProtection="1">
      <alignment horizontal="center" vertical="center"/>
      <protection/>
    </xf>
    <xf numFmtId="168" fontId="9" fillId="0" borderId="0" xfId="22" applyNumberFormat="1" applyFont="1" applyFill="1" applyBorder="1" applyAlignment="1" applyProtection="1">
      <alignment horizontal="center" vertical="center"/>
      <protection/>
    </xf>
    <xf numFmtId="168" fontId="22" fillId="0" borderId="0" xfId="0" applyNumberFormat="1" applyFont="1" applyFill="1" applyBorder="1" applyAlignment="1" applyProtection="1">
      <alignment horizontal="center" vertical="center"/>
      <protection/>
    </xf>
    <xf numFmtId="164" fontId="33" fillId="4" borderId="0" xfId="22" applyFont="1" applyFill="1" applyBorder="1" applyAlignment="1">
      <alignment horizontal="left" vertical="center" indent="6"/>
      <protection/>
    </xf>
    <xf numFmtId="0" fontId="9" fillId="0" borderId="0" xfId="22" applyNumberFormat="1" applyFont="1" applyFill="1" applyBorder="1" applyAlignment="1" applyProtection="1">
      <alignment horizontal="left" vertical="center"/>
      <protection/>
    </xf>
    <xf numFmtId="164" fontId="9" fillId="0" borderId="0" xfId="22" applyNumberFormat="1" applyFont="1" applyFill="1" applyBorder="1" applyAlignment="1" applyProtection="1">
      <alignment horizontal="left" vertical="center"/>
      <protection/>
    </xf>
    <xf numFmtId="164" fontId="9" fillId="0" borderId="0" xfId="22" applyFont="1" applyFill="1" applyBorder="1" applyAlignment="1">
      <alignment horizontal="left" vertical="center" indent="2"/>
      <protection/>
    </xf>
    <xf numFmtId="0" fontId="25" fillId="4" borderId="0" xfId="0" applyFont="1" applyFill="1" applyBorder="1" applyAlignment="1">
      <alignment horizontal="left" vertical="center"/>
    </xf>
    <xf numFmtId="0" fontId="72" fillId="14" borderId="56" xfId="0" applyFont="1" applyFill="1" applyBorder="1" applyAlignment="1">
      <alignment horizontal="center" vertical="center" wrapText="1"/>
    </xf>
    <xf numFmtId="0" fontId="72" fillId="14" borderId="57" xfId="0" applyFont="1" applyFill="1" applyBorder="1" applyAlignment="1">
      <alignment horizontal="center" vertical="center" wrapText="1"/>
    </xf>
    <xf numFmtId="0" fontId="68" fillId="2" borderId="58" xfId="0" applyFont="1" applyFill="1" applyBorder="1" applyAlignment="1">
      <alignment horizontal="center" vertical="center" wrapText="1"/>
    </xf>
    <xf numFmtId="0" fontId="68" fillId="2" borderId="9" xfId="0" applyFont="1" applyFill="1" applyBorder="1" applyAlignment="1">
      <alignment horizontal="center" vertical="center" wrapText="1"/>
    </xf>
    <xf numFmtId="0" fontId="68" fillId="2" borderId="35" xfId="0" applyFont="1" applyFill="1" applyBorder="1" applyAlignment="1">
      <alignment horizontal="center" vertical="center" wrapText="1"/>
    </xf>
    <xf numFmtId="0" fontId="68" fillId="2" borderId="25" xfId="0" applyFont="1" applyFill="1" applyBorder="1" applyAlignment="1">
      <alignment horizontal="center" vertical="center" wrapText="1"/>
    </xf>
    <xf numFmtId="0" fontId="68" fillId="2" borderId="12" xfId="0" applyFont="1" applyFill="1" applyBorder="1" applyAlignment="1">
      <alignment horizontal="center" vertical="center" wrapText="1"/>
    </xf>
    <xf numFmtId="0" fontId="68" fillId="2" borderId="59" xfId="0" applyFont="1" applyFill="1" applyBorder="1" applyAlignment="1">
      <alignment horizontal="center" vertical="center" wrapText="1"/>
    </xf>
    <xf numFmtId="0" fontId="72" fillId="13" borderId="13" xfId="0" applyFont="1" applyFill="1" applyBorder="1" applyAlignment="1">
      <alignment horizontal="center" vertical="center" wrapText="1"/>
    </xf>
    <xf numFmtId="0" fontId="72" fillId="13" borderId="43" xfId="0" applyFont="1" applyFill="1" applyBorder="1" applyAlignment="1">
      <alignment horizontal="center" vertical="center" wrapText="1"/>
    </xf>
    <xf numFmtId="0" fontId="72" fillId="18" borderId="22" xfId="0" applyFont="1" applyFill="1" applyBorder="1" applyAlignment="1">
      <alignment horizontal="center" vertical="center" wrapText="1"/>
    </xf>
    <xf numFmtId="0" fontId="72" fillId="12" borderId="8" xfId="0" applyFont="1" applyFill="1" applyBorder="1" applyAlignment="1">
      <alignment horizontal="center" vertical="center" wrapText="1"/>
    </xf>
    <xf numFmtId="0" fontId="72" fillId="12" borderId="10" xfId="0" applyFont="1" applyFill="1" applyBorder="1" applyAlignment="1">
      <alignment horizontal="center" vertical="center" wrapText="1"/>
    </xf>
    <xf numFmtId="0" fontId="72" fillId="12" borderId="11" xfId="0" applyFont="1" applyFill="1" applyBorder="1" applyAlignment="1">
      <alignment horizontal="center" vertical="center" wrapText="1"/>
    </xf>
    <xf numFmtId="0" fontId="72" fillId="3" borderId="41" xfId="0" applyFont="1" applyFill="1" applyBorder="1" applyAlignment="1">
      <alignment horizontal="center" vertical="center" wrapText="1"/>
    </xf>
    <xf numFmtId="0" fontId="72" fillId="3" borderId="2" xfId="0" applyFont="1" applyFill="1" applyBorder="1" applyAlignment="1">
      <alignment horizontal="center" vertical="center" wrapText="1"/>
    </xf>
    <xf numFmtId="0" fontId="72" fillId="3" borderId="3" xfId="0" applyFont="1" applyFill="1" applyBorder="1" applyAlignment="1">
      <alignment horizontal="center" vertical="center" wrapText="1"/>
    </xf>
    <xf numFmtId="0" fontId="72" fillId="14" borderId="40" xfId="0" applyFont="1" applyFill="1" applyBorder="1" applyAlignment="1">
      <alignment horizontal="center" vertical="center" wrapText="1"/>
    </xf>
    <xf numFmtId="0" fontId="68" fillId="11" borderId="60" xfId="0" applyFont="1" applyFill="1" applyBorder="1" applyAlignment="1">
      <alignment horizontal="center" vertical="center" wrapText="1"/>
    </xf>
    <xf numFmtId="0" fontId="68" fillId="11" borderId="14" xfId="0" applyFont="1" applyFill="1" applyBorder="1" applyAlignment="1">
      <alignment horizontal="center" vertical="center" wrapText="1"/>
    </xf>
    <xf numFmtId="0" fontId="68" fillId="11" borderId="34" xfId="0" applyFont="1" applyFill="1" applyBorder="1" applyAlignment="1">
      <alignment horizontal="center" vertical="center" wrapText="1"/>
    </xf>
    <xf numFmtId="0" fontId="73" fillId="6" borderId="35" xfId="0" applyFont="1" applyFill="1" applyBorder="1" applyAlignment="1">
      <alignment horizontal="center" vertical="center" wrapText="1"/>
    </xf>
    <xf numFmtId="0" fontId="73" fillId="6" borderId="22" xfId="0" applyFont="1" applyFill="1" applyBorder="1" applyAlignment="1">
      <alignment horizontal="center" vertical="center" wrapText="1"/>
    </xf>
    <xf numFmtId="0" fontId="73" fillId="6" borderId="0" xfId="0" applyFont="1" applyFill="1" applyBorder="1" applyAlignment="1">
      <alignment horizontal="center" vertical="center" wrapText="1"/>
    </xf>
    <xf numFmtId="0" fontId="73" fillId="6" borderId="20" xfId="0" applyFont="1" applyFill="1" applyBorder="1" applyAlignment="1">
      <alignment horizontal="center" vertical="center" wrapText="1"/>
    </xf>
    <xf numFmtId="0" fontId="73" fillId="6" borderId="25" xfId="0" applyFont="1" applyFill="1" applyBorder="1" applyAlignment="1">
      <alignment horizontal="center" vertical="center" wrapText="1"/>
    </xf>
    <xf numFmtId="0" fontId="73" fillId="6" borderId="12" xfId="0" applyFont="1" applyFill="1" applyBorder="1" applyAlignment="1">
      <alignment horizontal="center" vertical="center" wrapText="1"/>
    </xf>
    <xf numFmtId="0" fontId="73" fillId="6" borderId="59" xfId="0" applyFont="1" applyFill="1" applyBorder="1" applyAlignment="1">
      <alignment horizontal="center" vertical="center" wrapText="1"/>
    </xf>
    <xf numFmtId="0" fontId="69" fillId="20" borderId="32" xfId="0" applyFont="1" applyFill="1" applyBorder="1" applyAlignment="1">
      <alignment horizontal="center" vertical="center" wrapText="1"/>
    </xf>
    <xf numFmtId="0" fontId="8" fillId="20" borderId="32" xfId="0" applyFont="1" applyFill="1" applyBorder="1" applyAlignment="1">
      <alignment horizontal="center" vertical="center" wrapText="1"/>
    </xf>
    <xf numFmtId="0" fontId="72" fillId="13" borderId="1" xfId="0" applyFont="1" applyFill="1" applyBorder="1" applyAlignment="1">
      <alignment horizontal="center" vertical="center" wrapText="1"/>
    </xf>
    <xf numFmtId="0" fontId="72" fillId="3" borderId="1" xfId="0" applyFont="1" applyFill="1" applyBorder="1" applyAlignment="1">
      <alignment horizontal="center" vertical="center" wrapText="1"/>
    </xf>
    <xf numFmtId="0" fontId="68" fillId="11" borderId="57" xfId="0" applyFont="1" applyFill="1" applyBorder="1" applyAlignment="1">
      <alignment horizontal="center" vertical="center" wrapText="1"/>
    </xf>
    <xf numFmtId="0" fontId="68" fillId="11" borderId="3" xfId="0" applyFont="1" applyFill="1" applyBorder="1" applyAlignment="1">
      <alignment horizontal="center" vertical="center" wrapText="1"/>
    </xf>
    <xf numFmtId="0" fontId="68" fillId="11" borderId="61" xfId="0" applyFont="1" applyFill="1" applyBorder="1" applyAlignment="1">
      <alignment horizontal="center" vertical="center" wrapText="1"/>
    </xf>
    <xf numFmtId="0" fontId="73" fillId="6" borderId="58" xfId="0" applyFont="1" applyFill="1" applyBorder="1" applyAlignment="1">
      <alignment horizontal="center" vertical="center" wrapText="1"/>
    </xf>
    <xf numFmtId="0" fontId="73" fillId="6" borderId="9" xfId="0" applyFont="1" applyFill="1" applyBorder="1" applyAlignment="1">
      <alignment horizontal="center" vertical="center" wrapText="1"/>
    </xf>
    <xf numFmtId="0" fontId="31" fillId="17" borderId="20" xfId="0" applyFont="1" applyFill="1" applyBorder="1" applyAlignment="1">
      <alignment horizontal="center" vertical="center" wrapText="1"/>
    </xf>
    <xf numFmtId="0" fontId="31" fillId="17" borderId="22" xfId="0" applyFont="1" applyFill="1" applyBorder="1" applyAlignment="1">
      <alignment horizontal="center" vertical="center" wrapText="1"/>
    </xf>
    <xf numFmtId="0" fontId="31" fillId="17" borderId="0" xfId="0" applyFont="1" applyFill="1" applyBorder="1" applyAlignment="1">
      <alignment horizontal="center" vertical="center" wrapText="1"/>
    </xf>
    <xf numFmtId="0" fontId="72" fillId="17" borderId="20" xfId="0" applyFont="1" applyFill="1" applyBorder="1" applyAlignment="1">
      <alignment horizontal="center" vertical="center" wrapText="1"/>
    </xf>
    <xf numFmtId="0" fontId="64" fillId="7" borderId="1" xfId="0" applyFont="1" applyFill="1" applyBorder="1" applyAlignment="1">
      <alignment horizontal="center" vertical="center"/>
    </xf>
    <xf numFmtId="0" fontId="64" fillId="7" borderId="43" xfId="0" applyFont="1" applyFill="1" applyBorder="1" applyAlignment="1">
      <alignment horizontal="center" vertical="center"/>
    </xf>
    <xf numFmtId="0" fontId="72" fillId="17" borderId="31" xfId="0" applyFont="1" applyFill="1" applyBorder="1" applyAlignment="1">
      <alignment horizontal="center" vertical="center" wrapText="1"/>
    </xf>
    <xf numFmtId="0" fontId="72" fillId="17" borderId="18" xfId="0" applyFont="1" applyFill="1" applyBorder="1" applyAlignment="1">
      <alignment horizontal="center" vertical="center" wrapText="1"/>
    </xf>
    <xf numFmtId="0" fontId="72" fillId="17" borderId="19" xfId="0" applyFont="1" applyFill="1" applyBorder="1" applyAlignment="1">
      <alignment horizontal="center" vertical="center" wrapText="1"/>
    </xf>
    <xf numFmtId="0" fontId="72" fillId="17" borderId="22" xfId="0" applyFont="1" applyFill="1" applyBorder="1" applyAlignment="1">
      <alignment horizontal="center" vertical="center" wrapText="1"/>
    </xf>
    <xf numFmtId="0" fontId="72" fillId="17" borderId="0" xfId="0" applyFont="1" applyFill="1" applyBorder="1" applyAlignment="1">
      <alignment horizontal="center" vertical="center" wrapText="1"/>
    </xf>
    <xf numFmtId="0" fontId="64" fillId="7" borderId="32" xfId="0" applyFont="1" applyFill="1" applyBorder="1" applyAlignment="1">
      <alignment horizontal="center" vertical="center"/>
    </xf>
    <xf numFmtId="0" fontId="66" fillId="15" borderId="1" xfId="0" applyFont="1" applyFill="1" applyBorder="1" applyAlignment="1">
      <alignment horizontal="center" vertical="center"/>
    </xf>
    <xf numFmtId="0" fontId="66" fillId="15" borderId="43" xfId="0" applyFont="1" applyFill="1" applyBorder="1" applyAlignment="1">
      <alignment horizontal="center" vertical="center"/>
    </xf>
    <xf numFmtId="0" fontId="66" fillId="16" borderId="32" xfId="0" applyFont="1" applyFill="1" applyBorder="1" applyAlignment="1">
      <alignment horizontal="center" vertical="center"/>
    </xf>
    <xf numFmtId="0" fontId="66" fillId="16" borderId="1" xfId="0" applyFont="1" applyFill="1" applyBorder="1" applyAlignment="1">
      <alignment horizontal="center" vertical="center"/>
    </xf>
    <xf numFmtId="0" fontId="66" fillId="16" borderId="43" xfId="0" applyFont="1" applyFill="1" applyBorder="1" applyAlignment="1">
      <alignment horizontal="center" vertical="center"/>
    </xf>
    <xf numFmtId="0" fontId="27" fillId="5" borderId="62" xfId="0" applyFont="1" applyFill="1" applyBorder="1" applyAlignment="1">
      <alignment horizontal="center" vertical="center"/>
    </xf>
    <xf numFmtId="0" fontId="27" fillId="5" borderId="27" xfId="0" applyFont="1" applyFill="1" applyBorder="1" applyAlignment="1">
      <alignment horizontal="center" vertical="center"/>
    </xf>
    <xf numFmtId="0" fontId="27" fillId="5" borderId="28" xfId="0" applyFont="1" applyFill="1" applyBorder="1" applyAlignment="1">
      <alignment horizontal="center" vertical="center"/>
    </xf>
    <xf numFmtId="0" fontId="25" fillId="4" borderId="41" xfId="0" applyFont="1" applyFill="1" applyBorder="1" applyAlignment="1">
      <alignment horizontal="center" vertical="top" wrapText="1"/>
    </xf>
    <xf numFmtId="0" fontId="25" fillId="4" borderId="2" xfId="0" applyFont="1" applyFill="1" applyBorder="1" applyAlignment="1">
      <alignment horizontal="center" vertical="top" wrapText="1"/>
    </xf>
    <xf numFmtId="0" fontId="25" fillId="4" borderId="3" xfId="0" applyFont="1" applyFill="1" applyBorder="1" applyAlignment="1">
      <alignment horizontal="center" vertical="top" wrapText="1"/>
    </xf>
    <xf numFmtId="0" fontId="24" fillId="4" borderId="41" xfId="0" applyFont="1" applyFill="1" applyBorder="1" applyAlignment="1">
      <alignment horizontal="center" vertical="top" wrapText="1"/>
    </xf>
    <xf numFmtId="0" fontId="24" fillId="4" borderId="2" xfId="0" applyFont="1" applyFill="1" applyBorder="1" applyAlignment="1">
      <alignment horizontal="center" vertical="top" wrapText="1"/>
    </xf>
    <xf numFmtId="0" fontId="24" fillId="4" borderId="3" xfId="0" applyFont="1" applyFill="1" applyBorder="1" applyAlignment="1">
      <alignment horizontal="center" vertical="top" wrapText="1"/>
    </xf>
    <xf numFmtId="0" fontId="0" fillId="3" borderId="0" xfId="0" applyFill="1" applyAlignment="1">
      <alignment horizontal="center" vertical="top" wrapText="1"/>
    </xf>
    <xf numFmtId="0" fontId="0" fillId="6" borderId="0" xfId="0" applyFill="1" applyAlignment="1">
      <alignment horizontal="center" vertical="top" wrapText="1"/>
    </xf>
    <xf numFmtId="0" fontId="24" fillId="4" borderId="14" xfId="0" applyFont="1" applyFill="1" applyBorder="1" applyAlignment="1">
      <alignment horizontal="left" vertical="top" wrapText="1"/>
    </xf>
    <xf numFmtId="0" fontId="24" fillId="4" borderId="7" xfId="0" applyFont="1" applyFill="1" applyBorder="1" applyAlignment="1">
      <alignment horizontal="left" vertical="top" wrapText="1"/>
    </xf>
    <xf numFmtId="0" fontId="22" fillId="6" borderId="0" xfId="0" applyFont="1" applyFill="1" applyAlignment="1">
      <alignment horizontal="center" vertical="top" wrapText="1"/>
    </xf>
    <xf numFmtId="0" fontId="23" fillId="3" borderId="0" xfId="0" applyFont="1" applyFill="1" applyAlignment="1">
      <alignment horizontal="center" vertical="top" wrapText="1"/>
    </xf>
    <xf numFmtId="0" fontId="24" fillId="4" borderId="13" xfId="0" applyFont="1" applyFill="1" applyBorder="1" applyAlignment="1">
      <alignment horizontal="left" vertical="top" wrapText="1"/>
    </xf>
    <xf numFmtId="0" fontId="21" fillId="0" borderId="0" xfId="0" applyFont="1" applyAlignment="1">
      <alignment horizontal="center"/>
    </xf>
    <xf numFmtId="0" fontId="1" fillId="0" borderId="0" xfId="0" applyFont="1" applyAlignment="1">
      <alignment horizontal="center"/>
    </xf>
    <xf numFmtId="0" fontId="64" fillId="2" borderId="49" xfId="0" applyFont="1" applyFill="1" applyBorder="1" applyAlignment="1">
      <alignment horizontal="center" vertical="center"/>
    </xf>
    <xf numFmtId="0" fontId="64" fillId="2" borderId="50" xfId="0" applyFont="1" applyFill="1" applyBorder="1" applyAlignment="1">
      <alignment horizontal="center" vertical="center"/>
    </xf>
    <xf numFmtId="0" fontId="64" fillId="2" borderId="51" xfId="0" applyFont="1" applyFill="1" applyBorder="1" applyAlignment="1">
      <alignment horizontal="center" vertical="center"/>
    </xf>
    <xf numFmtId="0" fontId="64" fillId="19" borderId="18" xfId="0" applyFont="1" applyFill="1" applyBorder="1" applyAlignment="1">
      <alignment horizontal="center" vertical="center"/>
    </xf>
    <xf numFmtId="0" fontId="64" fillId="19" borderId="19" xfId="0" applyFont="1" applyFill="1" applyBorder="1" applyAlignment="1">
      <alignment horizontal="center" vertical="center"/>
    </xf>
    <xf numFmtId="0" fontId="66" fillId="6" borderId="0" xfId="0" applyFont="1" applyFill="1" applyBorder="1" applyAlignment="1">
      <alignment horizontal="center" vertical="center"/>
    </xf>
    <xf numFmtId="0" fontId="66" fillId="6" borderId="20" xfId="0" applyFont="1" applyFill="1" applyBorder="1" applyAlignment="1">
      <alignment horizontal="center" vertical="center"/>
    </xf>
    <xf numFmtId="0" fontId="66" fillId="14" borderId="32" xfId="0" applyFont="1" applyFill="1" applyBorder="1" applyAlignment="1">
      <alignment horizontal="center" vertical="center"/>
    </xf>
    <xf numFmtId="0" fontId="66" fillId="14" borderId="1" xfId="0" applyFont="1" applyFill="1" applyBorder="1" applyAlignment="1">
      <alignment horizontal="center" vertical="center"/>
    </xf>
    <xf numFmtId="0" fontId="66" fillId="14" borderId="43" xfId="0" applyFont="1" applyFill="1" applyBorder="1" applyAlignment="1">
      <alignment horizontal="center" vertical="center"/>
    </xf>
    <xf numFmtId="0" fontId="66" fillId="15" borderId="32" xfId="0" applyFont="1" applyFill="1" applyBorder="1" applyAlignment="1">
      <alignment horizontal="center" vertical="center"/>
    </xf>
    <xf numFmtId="0" fontId="72" fillId="18" borderId="25" xfId="0" applyFont="1" applyFill="1" applyBorder="1" applyAlignment="1">
      <alignment horizontal="center" vertical="center" wrapText="1"/>
    </xf>
    <xf numFmtId="0" fontId="72" fillId="8" borderId="43" xfId="0" applyFont="1" applyFill="1" applyBorder="1" applyAlignment="1">
      <alignment horizontal="center" vertical="center" wrapText="1"/>
    </xf>
    <xf numFmtId="0" fontId="68" fillId="11" borderId="32" xfId="0" applyFont="1" applyFill="1" applyBorder="1" applyAlignment="1">
      <alignment horizontal="center" vertical="center" wrapText="1"/>
    </xf>
    <xf numFmtId="0" fontId="68" fillId="11" borderId="1" xfId="0" applyFont="1" applyFill="1" applyBorder="1" applyAlignment="1">
      <alignment horizontal="center" vertical="center" wrapText="1"/>
    </xf>
    <xf numFmtId="0" fontId="68" fillId="11" borderId="43" xfId="0" applyFont="1" applyFill="1" applyBorder="1" applyAlignment="1">
      <alignment horizontal="center" vertical="center" wrapText="1"/>
    </xf>
    <xf numFmtId="0" fontId="74" fillId="13" borderId="1" xfId="0" applyFont="1" applyFill="1" applyBorder="1" applyAlignment="1">
      <alignment vertical="center"/>
    </xf>
    <xf numFmtId="0" fontId="69" fillId="9" borderId="58" xfId="0" applyFont="1" applyFill="1" applyBorder="1" applyAlignment="1">
      <alignment horizontal="center" vertical="center" wrapText="1"/>
    </xf>
    <xf numFmtId="0" fontId="69" fillId="9" borderId="22" xfId="0" applyFont="1" applyFill="1" applyBorder="1" applyAlignment="1">
      <alignment horizontal="center" vertical="center" wrapText="1"/>
    </xf>
    <xf numFmtId="0" fontId="69" fillId="9" borderId="25" xfId="0" applyFont="1" applyFill="1" applyBorder="1" applyAlignment="1">
      <alignment horizontal="center" vertical="center" wrapText="1"/>
    </xf>
    <xf numFmtId="0" fontId="71" fillId="0" borderId="9" xfId="0" applyFont="1" applyBorder="1" applyAlignment="1">
      <alignment vertical="center"/>
    </xf>
    <xf numFmtId="0" fontId="71" fillId="0" borderId="35" xfId="0" applyFont="1" applyBorder="1" applyAlignment="1">
      <alignment vertical="center"/>
    </xf>
    <xf numFmtId="0" fontId="71" fillId="0" borderId="22" xfId="0" applyFont="1" applyBorder="1" applyAlignment="1">
      <alignment vertical="center"/>
    </xf>
    <xf numFmtId="0" fontId="71" fillId="0" borderId="0" xfId="0" applyFont="1" applyBorder="1" applyAlignment="1">
      <alignment vertical="center"/>
    </xf>
    <xf numFmtId="0" fontId="71" fillId="0" borderId="20" xfId="0" applyFont="1" applyBorder="1" applyAlignment="1">
      <alignment vertical="center"/>
    </xf>
    <xf numFmtId="0" fontId="68" fillId="9" borderId="29" xfId="0" applyFont="1" applyFill="1" applyBorder="1" applyAlignment="1">
      <alignment horizontal="center" vertical="center" wrapText="1"/>
    </xf>
    <xf numFmtId="0" fontId="68" fillId="9" borderId="63" xfId="0" applyFont="1" applyFill="1" applyBorder="1" applyAlignment="1">
      <alignment horizontal="center" vertical="center" wrapText="1"/>
    </xf>
    <xf numFmtId="0" fontId="69" fillId="23" borderId="18" xfId="0" applyFont="1" applyFill="1" applyBorder="1" applyAlignment="1">
      <alignment horizontal="center" vertical="center" wrapText="1"/>
    </xf>
    <xf numFmtId="0" fontId="72" fillId="12" borderId="64" xfId="0" applyFont="1" applyFill="1" applyBorder="1" applyAlignment="1">
      <alignment horizontal="center" vertical="center" wrapText="1"/>
    </xf>
    <xf numFmtId="0" fontId="74" fillId="12" borderId="10" xfId="0" applyFont="1" applyFill="1" applyBorder="1" applyAlignment="1">
      <alignment vertical="center"/>
    </xf>
    <xf numFmtId="0" fontId="74" fillId="12" borderId="11" xfId="0" applyFont="1" applyFill="1" applyBorder="1" applyAlignment="1">
      <alignment vertical="center"/>
    </xf>
    <xf numFmtId="0" fontId="72" fillId="3" borderId="65" xfId="0" applyFont="1" applyFill="1" applyBorder="1" applyAlignment="1">
      <alignment horizontal="center" vertical="center" wrapText="1"/>
    </xf>
    <xf numFmtId="0" fontId="72" fillId="3" borderId="5" xfId="0" applyFont="1" applyFill="1" applyBorder="1" applyAlignment="1">
      <alignment horizontal="center" vertical="center" wrapText="1"/>
    </xf>
    <xf numFmtId="0" fontId="72" fillId="3" borderId="6" xfId="0" applyFont="1" applyFill="1" applyBorder="1" applyAlignment="1">
      <alignment horizontal="center" vertical="center" wrapText="1"/>
    </xf>
    <xf numFmtId="0" fontId="72" fillId="8" borderId="64" xfId="0" applyFont="1" applyFill="1" applyBorder="1" applyAlignment="1">
      <alignment horizontal="center" vertical="center" wrapText="1"/>
    </xf>
    <xf numFmtId="0" fontId="72" fillId="8" borderId="10" xfId="0" applyFont="1" applyFill="1" applyBorder="1" applyAlignment="1">
      <alignment horizontal="center" vertical="center" wrapText="1"/>
    </xf>
    <xf numFmtId="0" fontId="72" fillId="8" borderId="11" xfId="0" applyFont="1" applyFill="1" applyBorder="1" applyAlignment="1">
      <alignment horizontal="center" vertical="center" wrapText="1"/>
    </xf>
    <xf numFmtId="0" fontId="69" fillId="23" borderId="0" xfId="0" applyFont="1" applyFill="1" applyBorder="1" applyAlignment="1">
      <alignment horizontal="center" vertical="center" wrapText="1"/>
    </xf>
    <xf numFmtId="0" fontId="72" fillId="12" borderId="1" xfId="0" applyFont="1" applyFill="1" applyBorder="1" applyAlignment="1">
      <alignment horizontal="center" vertical="center" wrapText="1"/>
    </xf>
    <xf numFmtId="0" fontId="74" fillId="12" borderId="1" xfId="0" applyFont="1" applyFill="1" applyBorder="1" applyAlignment="1">
      <alignment horizontal="center" vertical="center" wrapText="1"/>
    </xf>
    <xf numFmtId="0" fontId="72" fillId="8" borderId="8" xfId="0" applyFont="1" applyFill="1" applyBorder="1" applyAlignment="1">
      <alignment horizontal="center" vertical="center" wrapText="1"/>
    </xf>
    <xf numFmtId="0" fontId="69" fillId="20" borderId="9" xfId="0" applyFont="1" applyFill="1" applyBorder="1" applyAlignment="1">
      <alignment horizontal="center" vertical="center" wrapText="1"/>
    </xf>
    <xf numFmtId="0" fontId="69" fillId="20" borderId="0" xfId="0" applyFont="1" applyFill="1" applyBorder="1" applyAlignment="1">
      <alignment horizontal="center" vertical="center" wrapText="1"/>
    </xf>
    <xf numFmtId="0" fontId="69" fillId="20" borderId="12" xfId="0" applyFont="1" applyFill="1" applyBorder="1" applyAlignment="1">
      <alignment horizontal="center" vertical="center" wrapText="1"/>
    </xf>
    <xf numFmtId="0" fontId="69" fillId="7" borderId="58" xfId="0" applyFont="1" applyFill="1" applyBorder="1" applyAlignment="1">
      <alignment horizontal="center" vertical="center" wrapText="1"/>
    </xf>
    <xf numFmtId="0" fontId="69" fillId="7" borderId="22" xfId="0" applyFont="1" applyFill="1" applyBorder="1" applyAlignment="1">
      <alignment horizontal="center" vertical="center" wrapText="1"/>
    </xf>
    <xf numFmtId="0" fontId="69" fillId="7" borderId="25" xfId="0" applyFont="1" applyFill="1" applyBorder="1" applyAlignment="1">
      <alignment horizontal="center" vertical="center" wrapText="1"/>
    </xf>
    <xf numFmtId="0" fontId="72" fillId="3" borderId="9" xfId="0" applyFont="1" applyFill="1" applyBorder="1" applyAlignment="1">
      <alignment horizontal="center" vertical="center" wrapText="1"/>
    </xf>
    <xf numFmtId="0" fontId="72" fillId="3" borderId="0" xfId="0" applyFont="1" applyFill="1" applyBorder="1" applyAlignment="1">
      <alignment horizontal="center" vertical="center" wrapText="1"/>
    </xf>
    <xf numFmtId="0" fontId="72" fillId="3" borderId="12" xfId="0" applyFont="1" applyFill="1" applyBorder="1" applyAlignment="1">
      <alignment horizontal="center" vertical="center" wrapText="1"/>
    </xf>
    <xf numFmtId="0" fontId="68" fillId="2" borderId="32" xfId="0" applyFont="1" applyFill="1" applyBorder="1" applyAlignment="1">
      <alignment horizontal="center" vertical="center" wrapText="1"/>
    </xf>
    <xf numFmtId="0" fontId="68" fillId="2" borderId="1" xfId="0" applyFont="1" applyFill="1" applyBorder="1" applyAlignment="1">
      <alignment horizontal="center" vertical="center" wrapText="1"/>
    </xf>
    <xf numFmtId="0" fontId="68" fillId="2" borderId="43" xfId="0" applyFont="1" applyFill="1" applyBorder="1" applyAlignment="1">
      <alignment horizontal="center" vertical="center" wrapText="1"/>
    </xf>
    <xf numFmtId="0" fontId="72" fillId="8" borderId="51" xfId="0" applyFont="1" applyFill="1" applyBorder="1" applyAlignment="1">
      <alignment horizontal="center" vertical="center" wrapText="1"/>
    </xf>
    <xf numFmtId="0" fontId="69" fillId="20" borderId="40" xfId="0" applyFont="1" applyFill="1" applyBorder="1" applyAlignment="1">
      <alignment horizontal="center" vertical="center" wrapText="1"/>
    </xf>
    <xf numFmtId="0" fontId="69" fillId="20" borderId="56" xfId="0" applyFont="1" applyFill="1" applyBorder="1" applyAlignment="1">
      <alignment horizontal="center" vertical="center" wrapText="1"/>
    </xf>
    <xf numFmtId="0" fontId="69" fillId="20" borderId="66" xfId="0" applyFont="1" applyFill="1" applyBorder="1" applyAlignment="1">
      <alignment horizontal="center" vertical="center" wrapText="1"/>
    </xf>
    <xf numFmtId="0" fontId="72" fillId="8" borderId="4" xfId="0" applyFont="1" applyFill="1" applyBorder="1" applyAlignment="1">
      <alignment horizontal="center" vertical="center" wrapText="1"/>
    </xf>
    <xf numFmtId="0" fontId="72" fillId="8" borderId="5" xfId="0" applyFont="1" applyFill="1" applyBorder="1" applyAlignment="1">
      <alignment horizontal="center" vertical="center" wrapText="1"/>
    </xf>
    <xf numFmtId="0" fontId="72" fillId="8" borderId="67" xfId="0" applyFont="1" applyFill="1" applyBorder="1" applyAlignment="1">
      <alignment horizontal="center" vertical="center" wrapText="1"/>
    </xf>
    <xf numFmtId="0" fontId="69" fillId="23" borderId="58" xfId="0" applyFont="1" applyFill="1" applyBorder="1" applyAlignment="1">
      <alignment horizontal="center" vertical="center" wrapText="1"/>
    </xf>
    <xf numFmtId="0" fontId="69" fillId="23" borderId="22" xfId="0" applyFont="1" applyFill="1" applyBorder="1" applyAlignment="1">
      <alignment horizontal="center" vertical="center" wrapText="1"/>
    </xf>
    <xf numFmtId="0" fontId="69" fillId="23" borderId="15" xfId="0" applyFont="1" applyFill="1" applyBorder="1" applyAlignment="1">
      <alignment horizontal="center" vertical="center" wrapText="1"/>
    </xf>
    <xf numFmtId="0" fontId="68" fillId="2" borderId="60" xfId="0" applyFont="1" applyFill="1" applyBorder="1" applyAlignment="1">
      <alignment horizontal="center" vertical="center" wrapText="1"/>
    </xf>
    <xf numFmtId="0" fontId="68" fillId="2" borderId="14" xfId="0" applyFont="1" applyFill="1" applyBorder="1" applyAlignment="1">
      <alignment horizontal="center" vertical="center" wrapText="1"/>
    </xf>
    <xf numFmtId="0" fontId="72" fillId="13" borderId="8" xfId="0" applyFont="1" applyFill="1" applyBorder="1" applyAlignment="1">
      <alignment horizontal="center" vertical="center" wrapText="1"/>
    </xf>
    <xf numFmtId="0" fontId="74" fillId="13" borderId="10" xfId="0" applyFont="1" applyFill="1" applyBorder="1" applyAlignment="1">
      <alignment vertical="center"/>
    </xf>
    <xf numFmtId="0" fontId="74" fillId="13" borderId="11" xfId="0" applyFont="1" applyFill="1" applyBorder="1" applyAlignment="1">
      <alignment vertical="center"/>
    </xf>
    <xf numFmtId="0" fontId="72" fillId="13" borderId="35" xfId="0" applyFont="1" applyFill="1" applyBorder="1" applyAlignment="1">
      <alignment horizontal="center" vertical="center" wrapText="1"/>
    </xf>
    <xf numFmtId="0" fontId="72" fillId="13" borderId="10" xfId="0" applyFont="1" applyFill="1" applyBorder="1" applyAlignment="1">
      <alignment horizontal="center" vertical="center" wrapText="1"/>
    </xf>
    <xf numFmtId="0" fontId="72" fillId="13" borderId="20" xfId="0" applyFont="1" applyFill="1" applyBorder="1" applyAlignment="1">
      <alignment horizontal="center" vertical="center" wrapText="1"/>
    </xf>
    <xf numFmtId="0" fontId="72" fillId="13" borderId="68" xfId="0" applyFont="1" applyFill="1" applyBorder="1" applyAlignment="1">
      <alignment horizontal="center" vertical="center" wrapText="1"/>
    </xf>
    <xf numFmtId="0" fontId="72" fillId="3" borderId="50" xfId="0" applyFont="1" applyFill="1" applyBorder="1" applyAlignment="1">
      <alignment horizontal="center" vertical="center" wrapText="1"/>
    </xf>
    <xf numFmtId="0" fontId="72" fillId="13" borderId="50" xfId="0" applyFont="1" applyFill="1" applyBorder="1" applyAlignment="1">
      <alignment horizontal="center" vertical="center" wrapText="1"/>
    </xf>
    <xf numFmtId="0" fontId="69" fillId="20" borderId="49" xfId="0" applyFont="1" applyFill="1" applyBorder="1" applyAlignment="1">
      <alignment horizontal="center" vertical="center" wrapText="1"/>
    </xf>
    <xf numFmtId="0" fontId="68" fillId="9" borderId="52" xfId="0" applyFont="1" applyFill="1" applyBorder="1" applyAlignment="1">
      <alignment horizontal="center" vertical="center" wrapText="1"/>
    </xf>
    <xf numFmtId="0" fontId="68" fillId="24" borderId="31" xfId="0" applyFont="1" applyFill="1" applyBorder="1" applyAlignment="1">
      <alignment horizontal="center" vertical="center"/>
    </xf>
    <xf numFmtId="0" fontId="68" fillId="24" borderId="18" xfId="0" applyFont="1" applyFill="1" applyBorder="1" applyAlignment="1">
      <alignment horizontal="center" vertical="center"/>
    </xf>
    <xf numFmtId="0" fontId="68" fillId="24" borderId="19" xfId="0" applyFont="1" applyFill="1" applyBorder="1" applyAlignment="1">
      <alignment horizontal="center" vertical="center"/>
    </xf>
    <xf numFmtId="0" fontId="68" fillId="24" borderId="25" xfId="0" applyFont="1" applyFill="1" applyBorder="1" applyAlignment="1">
      <alignment horizontal="center" vertical="center"/>
    </xf>
    <xf numFmtId="0" fontId="68" fillId="24" borderId="12" xfId="0" applyFont="1" applyFill="1" applyBorder="1" applyAlignment="1">
      <alignment horizontal="center" vertical="center"/>
    </xf>
    <xf numFmtId="0" fontId="68" fillId="24" borderId="59" xfId="0" applyFont="1" applyFill="1" applyBorder="1" applyAlignment="1">
      <alignment horizontal="center" vertical="center"/>
    </xf>
    <xf numFmtId="0" fontId="72" fillId="14" borderId="4" xfId="0" applyFont="1" applyFill="1" applyBorder="1" applyAlignment="1">
      <alignment horizontal="center" vertical="center" wrapText="1"/>
    </xf>
    <xf numFmtId="0" fontId="72" fillId="14" borderId="5" xfId="0" applyFont="1" applyFill="1" applyBorder="1" applyAlignment="1">
      <alignment horizontal="center" vertical="center" wrapText="1"/>
    </xf>
    <xf numFmtId="0" fontId="72" fillId="14" borderId="6" xfId="0" applyFont="1" applyFill="1" applyBorder="1" applyAlignment="1">
      <alignment horizontal="center" vertical="center" wrapText="1"/>
    </xf>
    <xf numFmtId="0" fontId="74" fillId="3" borderId="1" xfId="0" applyFont="1" applyFill="1" applyBorder="1" applyAlignment="1">
      <alignment horizontal="center" vertical="center" wrapText="1"/>
    </xf>
    <xf numFmtId="0" fontId="69" fillId="20" borderId="4" xfId="0" applyFont="1" applyFill="1" applyBorder="1" applyAlignment="1">
      <alignment horizontal="center" vertical="center" wrapText="1"/>
    </xf>
    <xf numFmtId="0" fontId="69" fillId="20" borderId="5" xfId="0" applyFont="1" applyFill="1" applyBorder="1" applyAlignment="1">
      <alignment horizontal="center" vertical="center" wrapText="1"/>
    </xf>
    <xf numFmtId="0" fontId="69" fillId="20" borderId="6" xfId="0" applyFont="1" applyFill="1" applyBorder="1" applyAlignment="1">
      <alignment horizontal="center" vertical="center" wrapText="1"/>
    </xf>
    <xf numFmtId="0" fontId="72" fillId="3" borderId="53" xfId="0" applyFont="1" applyFill="1" applyBorder="1" applyAlignment="1">
      <alignment horizontal="center" vertical="center" wrapText="1"/>
    </xf>
    <xf numFmtId="0" fontId="72" fillId="12" borderId="7" xfId="0" applyFont="1" applyFill="1" applyBorder="1" applyAlignment="1">
      <alignment horizontal="center" vertical="center" wrapText="1"/>
    </xf>
    <xf numFmtId="0" fontId="72" fillId="12" borderId="53" xfId="0" applyFont="1" applyFill="1" applyBorder="1" applyAlignment="1">
      <alignment horizontal="center" vertical="center" wrapText="1"/>
    </xf>
    <xf numFmtId="0" fontId="74" fillId="12" borderId="2" xfId="0" applyFont="1" applyFill="1" applyBorder="1" applyAlignment="1">
      <alignment vertical="center"/>
    </xf>
    <xf numFmtId="0" fontId="74" fillId="12" borderId="3" xfId="0" applyFont="1" applyFill="1" applyBorder="1" applyAlignment="1">
      <alignment vertical="center"/>
    </xf>
    <xf numFmtId="0" fontId="69" fillId="20" borderId="31" xfId="0" applyFont="1" applyFill="1" applyBorder="1" applyAlignment="1">
      <alignment horizontal="center" vertical="center" wrapText="1"/>
    </xf>
    <xf numFmtId="0" fontId="69" fillId="20" borderId="22" xfId="0" applyFont="1" applyFill="1" applyBorder="1" applyAlignment="1">
      <alignment horizontal="center" vertical="center" wrapText="1"/>
    </xf>
    <xf numFmtId="0" fontId="69" fillId="20" borderId="25" xfId="0" applyFont="1" applyFill="1" applyBorder="1" applyAlignment="1">
      <alignment horizontal="center" vertical="center" wrapText="1"/>
    </xf>
    <xf numFmtId="0" fontId="72" fillId="15" borderId="13" xfId="0" applyFont="1" applyFill="1" applyBorder="1" applyAlignment="1">
      <alignment horizontal="center" vertical="center" wrapText="1"/>
    </xf>
    <xf numFmtId="0" fontId="74" fillId="15" borderId="13" xfId="0" applyFont="1" applyFill="1" applyBorder="1" applyAlignment="1">
      <alignment horizontal="center" vertical="center" wrapText="1"/>
    </xf>
    <xf numFmtId="0" fontId="68" fillId="24" borderId="31" xfId="0" applyFont="1" applyFill="1" applyBorder="1" applyAlignment="1">
      <alignment horizontal="center" vertical="center" wrapText="1"/>
    </xf>
    <xf numFmtId="0" fontId="68" fillId="24" borderId="18" xfId="0" applyFont="1" applyFill="1" applyBorder="1" applyAlignment="1">
      <alignment horizontal="center" vertical="center" wrapText="1"/>
    </xf>
    <xf numFmtId="0" fontId="68" fillId="24" borderId="19" xfId="0" applyFont="1" applyFill="1" applyBorder="1" applyAlignment="1">
      <alignment horizontal="center" vertical="center" wrapText="1"/>
    </xf>
    <xf numFmtId="0" fontId="68" fillId="24" borderId="22" xfId="0" applyFont="1" applyFill="1" applyBorder="1" applyAlignment="1">
      <alignment horizontal="center" vertical="center" wrapText="1"/>
    </xf>
    <xf numFmtId="0" fontId="68" fillId="24" borderId="0" xfId="0" applyFont="1" applyFill="1" applyBorder="1" applyAlignment="1">
      <alignment horizontal="center" vertical="center" wrapText="1"/>
    </xf>
    <xf numFmtId="0" fontId="68" fillId="24" borderId="20" xfId="0" applyFont="1" applyFill="1" applyBorder="1" applyAlignment="1">
      <alignment horizontal="center" vertical="center" wrapText="1"/>
    </xf>
    <xf numFmtId="0" fontId="69" fillId="20" borderId="38" xfId="0" applyFont="1" applyFill="1" applyBorder="1" applyAlignment="1">
      <alignment horizontal="center" vertical="center" wrapText="1"/>
    </xf>
    <xf numFmtId="0" fontId="69" fillId="20" borderId="43" xfId="0" applyFont="1" applyFill="1" applyBorder="1" applyAlignment="1">
      <alignment horizontal="center" vertical="center" wrapText="1"/>
    </xf>
    <xf numFmtId="0" fontId="72" fillId="12" borderId="37" xfId="0" applyFont="1" applyFill="1" applyBorder="1" applyAlignment="1">
      <alignment horizontal="center" vertical="center" wrapText="1"/>
    </xf>
    <xf numFmtId="0" fontId="72" fillId="16" borderId="36" xfId="0" applyFont="1" applyFill="1" applyBorder="1" applyAlignment="1">
      <alignment horizontal="center" vertical="center" wrapText="1"/>
    </xf>
    <xf numFmtId="0" fontId="72" fillId="16" borderId="32" xfId="0" applyFont="1" applyFill="1" applyBorder="1" applyAlignment="1">
      <alignment horizontal="center" vertical="center" wrapText="1"/>
    </xf>
    <xf numFmtId="0" fontId="48" fillId="5" borderId="62" xfId="0" applyFont="1" applyFill="1" applyBorder="1" applyAlignment="1">
      <alignment horizontal="center" vertical="center"/>
    </xf>
    <xf numFmtId="0" fontId="0" fillId="0" borderId="27" xfId="0" applyFont="1" applyBorder="1" applyAlignment="1">
      <alignment vertical="center"/>
    </xf>
    <xf numFmtId="0" fontId="0" fillId="0" borderId="28" xfId="0" applyFont="1" applyBorder="1" applyAlignment="1">
      <alignment vertical="center"/>
    </xf>
    <xf numFmtId="0" fontId="26" fillId="2" borderId="31" xfId="0" applyFont="1" applyFill="1" applyBorder="1" applyAlignment="1">
      <alignment horizontal="left" vertical="center" indent="2"/>
    </xf>
    <xf numFmtId="0" fontId="26" fillId="2" borderId="18" xfId="0" applyFont="1" applyFill="1" applyBorder="1" applyAlignment="1">
      <alignment horizontal="left" vertical="center" indent="2"/>
    </xf>
    <xf numFmtId="0" fontId="26" fillId="2" borderId="22" xfId="0" applyFont="1" applyFill="1" applyBorder="1" applyAlignment="1">
      <alignment horizontal="left" vertical="center" indent="2"/>
    </xf>
    <xf numFmtId="0" fontId="26" fillId="2" borderId="0" xfId="0" applyFont="1" applyFill="1" applyBorder="1" applyAlignment="1">
      <alignment horizontal="left" vertical="center" indent="2"/>
    </xf>
    <xf numFmtId="0" fontId="72" fillId="8" borderId="37" xfId="0" applyFont="1" applyFill="1" applyBorder="1" applyAlignment="1">
      <alignment horizontal="center" vertical="center" wrapText="1"/>
    </xf>
    <xf numFmtId="0" fontId="72" fillId="8" borderId="1" xfId="0" applyFont="1" applyFill="1" applyBorder="1" applyAlignment="1">
      <alignment horizontal="center" vertical="center" wrapText="1"/>
    </xf>
    <xf numFmtId="0" fontId="71" fillId="24" borderId="22" xfId="0" applyFont="1" applyFill="1" applyBorder="1" applyAlignment="1">
      <alignment vertical="center"/>
    </xf>
    <xf numFmtId="0" fontId="65" fillId="24" borderId="22" xfId="0" applyFont="1" applyFill="1" applyBorder="1" applyAlignment="1">
      <alignment vertical="center"/>
    </xf>
    <xf numFmtId="0" fontId="65" fillId="24" borderId="25" xfId="0" applyFont="1" applyFill="1" applyBorder="1" applyAlignment="1">
      <alignment vertical="center"/>
    </xf>
    <xf numFmtId="0" fontId="70" fillId="24" borderId="36" xfId="0" applyFont="1" applyFill="1" applyBorder="1" applyAlignment="1">
      <alignment horizontal="center" vertical="center" wrapText="1"/>
    </xf>
    <xf numFmtId="0" fontId="70" fillId="24" borderId="37" xfId="0" applyFont="1" applyFill="1" applyBorder="1" applyAlignment="1">
      <alignment horizontal="center" vertical="center" wrapText="1"/>
    </xf>
    <xf numFmtId="0" fontId="70" fillId="24" borderId="38" xfId="0" applyFont="1" applyFill="1" applyBorder="1" applyAlignment="1">
      <alignment horizontal="center" vertical="center" wrapText="1"/>
    </xf>
    <xf numFmtId="0" fontId="70" fillId="24" borderId="40" xfId="0" applyFont="1" applyFill="1" applyBorder="1" applyAlignment="1">
      <alignment horizontal="center" vertical="center" wrapText="1"/>
    </xf>
    <xf numFmtId="0" fontId="70" fillId="24" borderId="41" xfId="0" applyFont="1" applyFill="1" applyBorder="1" applyAlignment="1">
      <alignment horizontal="center" vertical="center" wrapText="1"/>
    </xf>
    <xf numFmtId="0" fontId="70" fillId="24" borderId="42" xfId="0" applyFont="1" applyFill="1" applyBorder="1" applyAlignment="1">
      <alignment horizontal="center" vertical="center" wrapText="1"/>
    </xf>
    <xf numFmtId="0" fontId="72" fillId="3" borderId="8" xfId="0" applyFont="1" applyFill="1" applyBorder="1" applyAlignment="1">
      <alignment horizontal="center" vertical="center" wrapText="1"/>
    </xf>
    <xf numFmtId="0" fontId="72" fillId="3" borderId="10" xfId="0" applyFont="1" applyFill="1" applyBorder="1" applyAlignment="1">
      <alignment horizontal="center" vertical="center" wrapText="1"/>
    </xf>
    <xf numFmtId="0" fontId="72" fillId="3" borderId="11" xfId="0" applyFont="1" applyFill="1" applyBorder="1" applyAlignment="1">
      <alignment horizontal="center" vertical="center" wrapText="1"/>
    </xf>
    <xf numFmtId="0" fontId="69" fillId="21" borderId="22" xfId="0" applyFont="1" applyFill="1" applyBorder="1" applyAlignment="1">
      <alignment horizontal="center" vertical="center" wrapText="1"/>
    </xf>
    <xf numFmtId="0" fontId="69" fillId="21" borderId="0" xfId="0" applyFont="1" applyFill="1" applyBorder="1" applyAlignment="1">
      <alignment horizontal="center" vertical="center" wrapText="1"/>
    </xf>
    <xf numFmtId="0" fontId="69" fillId="21" borderId="20" xfId="0" applyFont="1" applyFill="1" applyBorder="1" applyAlignment="1">
      <alignment horizontal="center" vertical="center" wrapText="1"/>
    </xf>
    <xf numFmtId="0" fontId="69" fillId="21" borderId="15" xfId="0" applyFont="1" applyFill="1" applyBorder="1" applyAlignment="1">
      <alignment horizontal="center" vertical="center" wrapText="1"/>
    </xf>
    <xf numFmtId="0" fontId="69" fillId="21" borderId="16" xfId="0" applyFont="1" applyFill="1" applyBorder="1" applyAlignment="1">
      <alignment horizontal="center" vertical="center" wrapText="1"/>
    </xf>
    <xf numFmtId="0" fontId="69" fillId="21" borderId="17" xfId="0" applyFont="1" applyFill="1" applyBorder="1" applyAlignment="1">
      <alignment horizontal="center" vertical="center" wrapText="1"/>
    </xf>
    <xf numFmtId="0" fontId="69" fillId="20" borderId="67" xfId="0" applyFont="1" applyFill="1" applyBorder="1" applyAlignment="1">
      <alignment horizontal="center" vertical="center" wrapText="1"/>
    </xf>
    <xf numFmtId="0" fontId="72" fillId="8" borderId="41" xfId="0" applyFont="1" applyFill="1" applyBorder="1" applyAlignment="1">
      <alignment horizontal="center" vertical="center" wrapText="1"/>
    </xf>
    <xf numFmtId="0" fontId="72" fillId="8" borderId="50" xfId="0" applyFont="1" applyFill="1" applyBorder="1" applyAlignment="1">
      <alignment horizontal="center" vertical="center" wrapText="1"/>
    </xf>
    <xf numFmtId="0" fontId="72" fillId="13" borderId="59" xfId="0" applyFont="1" applyFill="1" applyBorder="1" applyAlignment="1">
      <alignment horizontal="center" vertical="center" wrapText="1"/>
    </xf>
    <xf numFmtId="0" fontId="17" fillId="7" borderId="19" xfId="0" applyFont="1" applyFill="1" applyBorder="1" applyAlignment="1">
      <alignment horizontal="center" vertical="center" textRotation="90"/>
    </xf>
    <xf numFmtId="0" fontId="24" fillId="7" borderId="20" xfId="0" applyFont="1" applyFill="1" applyBorder="1" applyAlignment="1">
      <alignment textRotation="90"/>
    </xf>
    <xf numFmtId="0" fontId="17" fillId="7" borderId="20" xfId="0" applyFont="1" applyFill="1" applyBorder="1" applyAlignment="1">
      <alignment horizontal="center" vertical="center" textRotation="90"/>
    </xf>
    <xf numFmtId="0" fontId="66" fillId="17" borderId="32" xfId="0" applyFont="1" applyFill="1" applyBorder="1" applyAlignment="1">
      <alignment horizontal="center" vertical="center"/>
    </xf>
    <xf numFmtId="0" fontId="66" fillId="17" borderId="1" xfId="0" applyFont="1" applyFill="1" applyBorder="1" applyAlignment="1">
      <alignment horizontal="center" vertical="center"/>
    </xf>
    <xf numFmtId="0" fontId="66" fillId="17" borderId="43" xfId="0" applyFont="1" applyFill="1" applyBorder="1" applyAlignment="1">
      <alignment horizontal="center" vertical="center"/>
    </xf>
    <xf numFmtId="0" fontId="67" fillId="6" borderId="36" xfId="0" applyFont="1" applyFill="1" applyBorder="1" applyAlignment="1">
      <alignment horizontal="center" vertical="center"/>
    </xf>
    <xf numFmtId="0" fontId="67" fillId="6" borderId="37" xfId="0" applyFont="1" applyFill="1" applyBorder="1" applyAlignment="1">
      <alignment horizontal="center" vertical="center"/>
    </xf>
    <xf numFmtId="0" fontId="67" fillId="6" borderId="38" xfId="0" applyFont="1" applyFill="1" applyBorder="1" applyAlignment="1">
      <alignment horizontal="center" vertical="center"/>
    </xf>
    <xf numFmtId="0" fontId="68" fillId="4" borderId="31" xfId="0" applyFont="1" applyFill="1" applyBorder="1" applyAlignment="1">
      <alignment horizontal="center" vertical="center"/>
    </xf>
    <xf numFmtId="0" fontId="68" fillId="4" borderId="18" xfId="0" applyFont="1" applyFill="1" applyBorder="1" applyAlignment="1">
      <alignment horizontal="center" vertical="center"/>
    </xf>
    <xf numFmtId="0" fontId="68" fillId="4" borderId="19" xfId="0" applyFont="1" applyFill="1" applyBorder="1" applyAlignment="1">
      <alignment horizontal="center" vertical="center"/>
    </xf>
    <xf numFmtId="0" fontId="68" fillId="4" borderId="22" xfId="0" applyFont="1" applyFill="1" applyBorder="1" applyAlignment="1">
      <alignment horizontal="center" vertical="center"/>
    </xf>
    <xf numFmtId="0" fontId="68" fillId="4" borderId="0" xfId="0" applyFont="1" applyFill="1" applyBorder="1" applyAlignment="1">
      <alignment horizontal="center" vertical="center"/>
    </xf>
    <xf numFmtId="0" fontId="14" fillId="0" borderId="0" xfId="0" applyFont="1" applyBorder="1" applyAlignment="1">
      <alignment horizontal="center" vertical="center"/>
    </xf>
    <xf numFmtId="171" fontId="17" fillId="10" borderId="55" xfId="0" applyNumberFormat="1" applyFont="1" applyFill="1" applyBorder="1" applyAlignment="1">
      <alignment horizontal="center" vertical="center"/>
    </xf>
    <xf numFmtId="171" fontId="17" fillId="10" borderId="53" xfId="0" applyNumberFormat="1" applyFont="1" applyFill="1" applyBorder="1" applyAlignment="1">
      <alignment horizontal="center" vertical="center"/>
    </xf>
    <xf numFmtId="171" fontId="17" fillId="10" borderId="54" xfId="0" applyNumberFormat="1" applyFont="1" applyFill="1" applyBorder="1" applyAlignment="1">
      <alignment horizontal="center" vertical="center"/>
    </xf>
    <xf numFmtId="0" fontId="66" fillId="8" borderId="32" xfId="0" applyFont="1" applyFill="1" applyBorder="1" applyAlignment="1">
      <alignment horizontal="center" vertical="center"/>
    </xf>
    <xf numFmtId="0" fontId="66" fillId="8" borderId="1" xfId="0" applyFont="1" applyFill="1" applyBorder="1" applyAlignment="1">
      <alignment horizontal="center" vertical="center"/>
    </xf>
    <xf numFmtId="0" fontId="66" fillId="8" borderId="43" xfId="0" applyFont="1" applyFill="1" applyBorder="1" applyAlignment="1">
      <alignment horizontal="center" vertical="center"/>
    </xf>
    <xf numFmtId="0" fontId="64" fillId="20" borderId="32" xfId="0" applyFont="1" applyFill="1" applyBorder="1" applyAlignment="1">
      <alignment horizontal="center" vertical="center"/>
    </xf>
    <xf numFmtId="0" fontId="64" fillId="20" borderId="1" xfId="0" applyFont="1" applyFill="1" applyBorder="1" applyAlignment="1">
      <alignment horizontal="center" vertical="center"/>
    </xf>
    <xf numFmtId="0" fontId="64" fillId="20" borderId="43" xfId="0" applyFont="1" applyFill="1" applyBorder="1" applyAlignment="1">
      <alignment horizontal="center" vertical="center"/>
    </xf>
    <xf numFmtId="0" fontId="66" fillId="13" borderId="32" xfId="0" applyFont="1" applyFill="1" applyBorder="1" applyAlignment="1">
      <alignment horizontal="center" vertical="center"/>
    </xf>
    <xf numFmtId="0" fontId="66" fillId="13" borderId="1" xfId="0" applyFont="1" applyFill="1" applyBorder="1" applyAlignment="1">
      <alignment horizontal="center" vertical="center"/>
    </xf>
    <xf numFmtId="0" fontId="66" fillId="13" borderId="43" xfId="0" applyFont="1" applyFill="1" applyBorder="1" applyAlignment="1">
      <alignment horizontal="center" vertical="center"/>
    </xf>
    <xf numFmtId="0" fontId="66" fillId="12" borderId="32" xfId="0" applyFont="1" applyFill="1" applyBorder="1" applyAlignment="1">
      <alignment horizontal="center" vertical="center"/>
    </xf>
    <xf numFmtId="0" fontId="66" fillId="12" borderId="1" xfId="0" applyFont="1" applyFill="1" applyBorder="1" applyAlignment="1">
      <alignment horizontal="center" vertical="center"/>
    </xf>
    <xf numFmtId="0" fontId="66" fillId="12" borderId="43" xfId="0" applyFont="1" applyFill="1" applyBorder="1" applyAlignment="1">
      <alignment horizontal="center" vertical="center"/>
    </xf>
    <xf numFmtId="0" fontId="66" fillId="3" borderId="32" xfId="0" applyFont="1" applyFill="1" applyBorder="1" applyAlignment="1">
      <alignment horizontal="center" vertical="center"/>
    </xf>
    <xf numFmtId="0" fontId="66" fillId="3" borderId="1" xfId="0" applyFont="1" applyFill="1" applyBorder="1" applyAlignment="1">
      <alignment horizontal="center" vertical="center"/>
    </xf>
    <xf numFmtId="0" fontId="66" fillId="3" borderId="43" xfId="0" applyFont="1" applyFill="1" applyBorder="1" applyAlignment="1">
      <alignment horizontal="center" vertical="center"/>
    </xf>
    <xf numFmtId="0" fontId="66" fillId="18" borderId="32" xfId="0" applyFont="1" applyFill="1" applyBorder="1" applyAlignment="1">
      <alignment horizontal="center" vertical="center"/>
    </xf>
    <xf numFmtId="0" fontId="66" fillId="18" borderId="1" xfId="0" applyFont="1" applyFill="1" applyBorder="1" applyAlignment="1">
      <alignment horizontal="center" vertical="center"/>
    </xf>
    <xf numFmtId="0" fontId="66" fillId="18" borderId="43" xfId="0" applyFont="1" applyFill="1" applyBorder="1" applyAlignment="1">
      <alignment horizontal="center" vertical="center"/>
    </xf>
    <xf numFmtId="0" fontId="64" fillId="5" borderId="32" xfId="0" applyFont="1" applyFill="1" applyBorder="1" applyAlignment="1">
      <alignment horizontal="center" vertical="center"/>
    </xf>
    <xf numFmtId="0" fontId="64" fillId="5" borderId="1" xfId="0" applyFont="1" applyFill="1" applyBorder="1" applyAlignment="1">
      <alignment horizontal="center" vertical="center"/>
    </xf>
    <xf numFmtId="0" fontId="64" fillId="5" borderId="43" xfId="0" applyFont="1" applyFill="1" applyBorder="1" applyAlignment="1">
      <alignment horizontal="center" vertical="center"/>
    </xf>
    <xf numFmtId="0" fontId="17" fillId="10" borderId="29" xfId="0" applyFont="1" applyFill="1" applyBorder="1" applyAlignment="1">
      <alignment horizontal="center" vertical="center"/>
    </xf>
    <xf numFmtId="0" fontId="24" fillId="10" borderId="63" xfId="0" applyFont="1" applyFill="1" applyBorder="1" applyAlignment="1">
      <alignment/>
    </xf>
    <xf numFmtId="0" fontId="24" fillId="10" borderId="18" xfId="0" applyFont="1" applyFill="1" applyBorder="1" applyAlignment="1">
      <alignment/>
    </xf>
    <xf numFmtId="0" fontId="17" fillId="10" borderId="19" xfId="0" applyFont="1" applyFill="1" applyBorder="1" applyAlignment="1">
      <alignment horizontal="center" vertical="center"/>
    </xf>
    <xf numFmtId="170" fontId="69" fillId="7" borderId="0" xfId="0" applyNumberFormat="1" applyFont="1" applyFill="1" applyBorder="1" applyAlignment="1">
      <alignment horizontal="center" vertical="center"/>
    </xf>
    <xf numFmtId="170" fontId="69" fillId="7" borderId="16" xfId="0" applyNumberFormat="1" applyFont="1" applyFill="1" applyBorder="1" applyAlignment="1">
      <alignment horizontal="center" vertical="center"/>
    </xf>
    <xf numFmtId="0" fontId="33" fillId="0" borderId="0" xfId="0" applyFont="1" applyBorder="1" applyAlignment="1">
      <alignment vertical="center"/>
    </xf>
    <xf numFmtId="0" fontId="33" fillId="0" borderId="16" xfId="0" applyFont="1" applyBorder="1" applyAlignment="1">
      <alignment vertical="center"/>
    </xf>
    <xf numFmtId="0" fontId="66" fillId="17" borderId="18" xfId="0" applyFont="1" applyFill="1" applyBorder="1" applyAlignment="1">
      <alignment horizontal="right" vertical="center"/>
    </xf>
    <xf numFmtId="0" fontId="66" fillId="17" borderId="16" xfId="0" applyFont="1" applyFill="1" applyBorder="1" applyAlignment="1">
      <alignment horizontal="right" vertical="center"/>
    </xf>
    <xf numFmtId="0" fontId="17" fillId="4" borderId="31" xfId="0" applyFont="1" applyFill="1" applyBorder="1" applyAlignment="1">
      <alignment horizontal="center" vertical="center"/>
    </xf>
    <xf numFmtId="0" fontId="17" fillId="4" borderId="19" xfId="0" applyFont="1" applyFill="1" applyBorder="1" applyAlignment="1">
      <alignment horizontal="center" vertical="center"/>
    </xf>
    <xf numFmtId="170" fontId="17" fillId="4" borderId="15" xfId="0" applyNumberFormat="1" applyFont="1" applyFill="1" applyBorder="1" applyAlignment="1">
      <alignment horizontal="center" vertical="center"/>
    </xf>
    <xf numFmtId="170" fontId="17" fillId="4" borderId="17" xfId="0" applyNumberFormat="1" applyFont="1" applyFill="1" applyBorder="1" applyAlignment="1">
      <alignment horizontal="center" vertical="center"/>
    </xf>
    <xf numFmtId="0" fontId="66" fillId="17" borderId="31" xfId="0" applyFont="1" applyFill="1" applyBorder="1" applyAlignment="1">
      <alignment horizontal="left" vertical="center"/>
    </xf>
    <xf numFmtId="0" fontId="66" fillId="17" borderId="18" xfId="0" applyFont="1" applyFill="1" applyBorder="1" applyAlignment="1">
      <alignment horizontal="left" vertical="center"/>
    </xf>
    <xf numFmtId="0" fontId="66" fillId="17" borderId="15" xfId="0" applyFont="1" applyFill="1" applyBorder="1" applyAlignment="1">
      <alignment horizontal="left" vertical="center"/>
    </xf>
    <xf numFmtId="0" fontId="66" fillId="17" borderId="16" xfId="0" applyFont="1" applyFill="1" applyBorder="1" applyAlignment="1">
      <alignment horizontal="left" vertical="center"/>
    </xf>
    <xf numFmtId="170" fontId="69" fillId="7" borderId="62" xfId="0" applyNumberFormat="1" applyFont="1" applyFill="1" applyBorder="1" applyAlignment="1">
      <alignment horizontal="center" vertical="center"/>
    </xf>
    <xf numFmtId="170" fontId="69" fillId="7" borderId="28" xfId="0" applyNumberFormat="1" applyFont="1" applyFill="1" applyBorder="1" applyAlignment="1">
      <alignment horizontal="center" vertical="center"/>
    </xf>
    <xf numFmtId="0" fontId="66" fillId="6" borderId="0" xfId="0" applyFont="1" applyFill="1" applyBorder="1" applyAlignment="1">
      <alignment horizontal="right" vertical="center"/>
    </xf>
    <xf numFmtId="0" fontId="66" fillId="6" borderId="16" xfId="0" applyFont="1" applyFill="1" applyBorder="1" applyAlignment="1">
      <alignment horizontal="right" vertical="center"/>
    </xf>
    <xf numFmtId="0" fontId="68" fillId="11" borderId="58" xfId="0" applyFont="1" applyFill="1" applyBorder="1" applyAlignment="1">
      <alignment horizontal="center" vertical="center" wrapText="1"/>
    </xf>
    <xf numFmtId="0" fontId="68" fillId="11" borderId="9" xfId="0" applyFont="1" applyFill="1" applyBorder="1" applyAlignment="1">
      <alignment horizontal="center" vertical="center" wrapText="1"/>
    </xf>
    <xf numFmtId="0" fontId="68" fillId="11" borderId="35" xfId="0" applyFont="1" applyFill="1" applyBorder="1" applyAlignment="1">
      <alignment horizontal="center" vertical="center" wrapText="1"/>
    </xf>
    <xf numFmtId="164" fontId="60" fillId="5" borderId="62" xfId="22" applyFont="1" applyFill="1" applyBorder="1" applyAlignment="1">
      <alignment horizontal="center" vertical="center"/>
      <protection/>
    </xf>
    <xf numFmtId="164" fontId="60" fillId="5" borderId="28" xfId="22" applyFont="1" applyFill="1" applyBorder="1" applyAlignment="1">
      <alignment horizontal="center" vertical="center"/>
      <protection/>
    </xf>
    <xf numFmtId="164" fontId="42" fillId="3" borderId="12" xfId="22" applyFont="1" applyFill="1" applyBorder="1" applyAlignment="1">
      <alignment horizontal="center" vertical="center"/>
      <protection/>
    </xf>
    <xf numFmtId="164" fontId="29" fillId="6" borderId="0" xfId="22" applyFont="1" applyFill="1" applyBorder="1" applyAlignment="1" quotePrefix="1">
      <alignment horizontal="center" vertical="center"/>
      <protection/>
    </xf>
    <xf numFmtId="164" fontId="19" fillId="5" borderId="0" xfId="22" applyNumberFormat="1" applyFont="1" applyFill="1" applyBorder="1" applyAlignment="1" applyProtection="1" quotePrefix="1">
      <alignment horizontal="center" vertical="center"/>
      <protection/>
    </xf>
    <xf numFmtId="164" fontId="34" fillId="5" borderId="0" xfId="22" applyFont="1" applyFill="1" applyBorder="1" applyAlignment="1">
      <alignment horizontal="center" vertical="center"/>
      <protection/>
    </xf>
    <xf numFmtId="164" fontId="55" fillId="5" borderId="31" xfId="22" applyFont="1" applyFill="1" applyBorder="1" applyAlignment="1">
      <alignment horizontal="center" vertical="center"/>
      <protection/>
    </xf>
    <xf numFmtId="164" fontId="55" fillId="5" borderId="19" xfId="22" applyFont="1" applyFill="1" applyBorder="1" applyAlignment="1">
      <alignment horizontal="center" vertical="center"/>
      <protection/>
    </xf>
    <xf numFmtId="164" fontId="55" fillId="5" borderId="22" xfId="22" applyFont="1" applyFill="1" applyBorder="1" applyAlignment="1">
      <alignment horizontal="center" vertical="center"/>
      <protection/>
    </xf>
    <xf numFmtId="164" fontId="55" fillId="5" borderId="20" xfId="22" applyFont="1" applyFill="1" applyBorder="1" applyAlignment="1">
      <alignment horizontal="center" vertical="center"/>
      <protection/>
    </xf>
    <xf numFmtId="164" fontId="55" fillId="5" borderId="15" xfId="22" applyFont="1" applyFill="1" applyBorder="1" applyAlignment="1">
      <alignment horizontal="center" vertical="center"/>
      <protection/>
    </xf>
    <xf numFmtId="164" fontId="55" fillId="5" borderId="17" xfId="22" applyFont="1" applyFill="1" applyBorder="1" applyAlignment="1">
      <alignment horizontal="center" vertical="center"/>
      <protection/>
    </xf>
    <xf numFmtId="164" fontId="36" fillId="3" borderId="9" xfId="23" applyFont="1" applyFill="1" applyBorder="1" applyAlignment="1">
      <alignment horizontal="center" vertical="center"/>
      <protection/>
    </xf>
    <xf numFmtId="164" fontId="34" fillId="9" borderId="31" xfId="22" applyFont="1" applyFill="1" applyBorder="1" applyAlignment="1">
      <alignment horizontal="center" vertical="center"/>
      <protection/>
    </xf>
    <xf numFmtId="164" fontId="34" fillId="9" borderId="19" xfId="22" applyFont="1" applyFill="1" applyBorder="1" applyAlignment="1">
      <alignment horizontal="center" vertical="center"/>
      <protection/>
    </xf>
    <xf numFmtId="164" fontId="34" fillId="9" borderId="15" xfId="22" applyFont="1" applyFill="1" applyBorder="1" applyAlignment="1">
      <alignment horizontal="center" vertical="center"/>
      <protection/>
    </xf>
    <xf numFmtId="164" fontId="34" fillId="9" borderId="17" xfId="22" applyFont="1" applyFill="1" applyBorder="1" applyAlignment="1">
      <alignment horizontal="center" vertical="center"/>
      <protection/>
    </xf>
    <xf numFmtId="164" fontId="24" fillId="5" borderId="9" xfId="22" applyFont="1" applyFill="1" applyBorder="1" applyAlignment="1">
      <alignment horizontal="center" vertical="center"/>
      <protection/>
    </xf>
    <xf numFmtId="164" fontId="42" fillId="8" borderId="12" xfId="23" applyNumberFormat="1" applyFont="1" applyFill="1" applyBorder="1" applyAlignment="1" applyProtection="1">
      <alignment horizontal="center" vertical="center"/>
      <protection/>
    </xf>
    <xf numFmtId="164" fontId="29" fillId="6" borderId="0" xfId="22" applyFont="1" applyFill="1" applyBorder="1" applyAlignment="1">
      <alignment horizontal="center" vertical="center"/>
      <protection/>
    </xf>
    <xf numFmtId="164" fontId="25" fillId="0" borderId="0" xfId="22" applyNumberFormat="1" applyFont="1" applyFill="1" applyAlignment="1" applyProtection="1">
      <alignment horizontal="right" vertical="center"/>
      <protection/>
    </xf>
    <xf numFmtId="18" fontId="25" fillId="0" borderId="0" xfId="22" applyNumberFormat="1" applyFont="1" applyFill="1" applyAlignment="1" applyProtection="1">
      <alignment horizontal="right" vertical="center"/>
      <protection/>
    </xf>
    <xf numFmtId="164" fontId="49" fillId="0" borderId="0" xfId="22" applyNumberFormat="1" applyFont="1" applyFill="1" applyBorder="1" applyAlignment="1" applyProtection="1" quotePrefix="1">
      <alignment horizontal="center"/>
      <protection/>
    </xf>
    <xf numFmtId="164" fontId="49" fillId="0" borderId="0" xfId="22" applyNumberFormat="1" applyFont="1" applyFill="1" applyBorder="1" applyAlignment="1" applyProtection="1">
      <alignment horizontal="center"/>
      <protection/>
    </xf>
    <xf numFmtId="164" fontId="2" fillId="0" borderId="0" xfId="22" applyFont="1" applyBorder="1" applyAlignment="1">
      <alignment horizontal="center" vertical="top"/>
      <protection/>
    </xf>
    <xf numFmtId="164" fontId="2" fillId="0" borderId="0" xfId="22" applyFont="1" applyBorder="1" applyAlignment="1" quotePrefix="1">
      <alignment horizontal="center" vertical="top"/>
      <protection/>
    </xf>
    <xf numFmtId="164" fontId="25" fillId="0" borderId="0" xfId="22" applyNumberFormat="1" applyFont="1" applyFill="1" applyAlignment="1" applyProtection="1">
      <alignment horizontal="right" vertical="center" wrapText="1"/>
      <protection/>
    </xf>
    <xf numFmtId="49" fontId="25" fillId="0" borderId="0" xfId="22" applyNumberFormat="1" applyFont="1" applyFill="1" applyAlignment="1" applyProtection="1" quotePrefix="1">
      <alignment horizontal="right" vertical="center"/>
      <protection/>
    </xf>
    <xf numFmtId="164" fontId="3" fillId="0" borderId="0" xfId="22" applyFont="1" applyAlignment="1">
      <alignment horizontal="center" vertical="center" wrapText="1"/>
      <protection/>
    </xf>
    <xf numFmtId="164" fontId="3" fillId="0" borderId="0" xfId="22" applyFont="1" applyAlignment="1" quotePrefix="1">
      <alignment horizontal="center" vertical="center" wrapText="1"/>
      <protection/>
    </xf>
    <xf numFmtId="164" fontId="49" fillId="0" borderId="0" xfId="22" applyNumberFormat="1" applyFont="1" applyFill="1" applyBorder="1" applyAlignment="1" applyProtection="1">
      <alignment horizontal="right"/>
      <protection/>
    </xf>
    <xf numFmtId="164" fontId="52" fillId="0" borderId="0" xfId="22" applyNumberFormat="1" applyFont="1" applyFill="1" applyAlignment="1" applyProtection="1">
      <alignment horizontal="left" wrapText="1"/>
      <protection/>
    </xf>
    <xf numFmtId="164" fontId="49" fillId="0" borderId="0" xfId="22" applyNumberFormat="1" applyFont="1" applyFill="1" applyAlignment="1" applyProtection="1">
      <alignment horizontal="center"/>
      <protection/>
    </xf>
    <xf numFmtId="0" fontId="24" fillId="0" borderId="0" xfId="0" applyFont="1" applyAlignment="1">
      <alignment/>
    </xf>
    <xf numFmtId="164" fontId="49" fillId="0" borderId="0" xfId="22" applyNumberFormat="1" applyFont="1" applyFill="1" applyAlignment="1" applyProtection="1" quotePrefix="1">
      <alignment horizontal="center"/>
      <protection/>
    </xf>
    <xf numFmtId="164" fontId="2" fillId="0" borderId="0" xfId="22" applyFont="1" applyAlignment="1">
      <alignment horizontal="center" vertical="top"/>
      <protection/>
    </xf>
    <xf numFmtId="164" fontId="2" fillId="0" borderId="0" xfId="22" applyFont="1" applyAlignment="1" quotePrefix="1">
      <alignment horizontal="center" vertical="top"/>
      <protection/>
    </xf>
    <xf numFmtId="164" fontId="49" fillId="0" borderId="0" xfId="22" applyNumberFormat="1" applyFont="1" applyFill="1" applyAlignment="1" applyProtection="1">
      <alignment horizontal="right"/>
      <protection/>
    </xf>
    <xf numFmtId="164" fontId="34" fillId="0" borderId="0" xfId="22" applyNumberFormat="1" applyFont="1" applyFill="1" applyAlignment="1" applyProtection="1">
      <alignment horizontal="right" vertical="center" wrapText="1"/>
      <protection/>
    </xf>
    <xf numFmtId="164" fontId="34" fillId="0" borderId="0" xfId="22" applyNumberFormat="1" applyFont="1" applyFill="1" applyAlignment="1" applyProtection="1" quotePrefix="1">
      <alignment horizontal="center" vertical="center" wrapText="1"/>
      <protection/>
    </xf>
    <xf numFmtId="164" fontId="34" fillId="5" borderId="13" xfId="22" applyNumberFormat="1" applyFont="1" applyFill="1" applyBorder="1" applyAlignment="1" applyProtection="1">
      <alignment horizontal="center" vertical="center" wrapText="1"/>
      <protection/>
    </xf>
    <xf numFmtId="164" fontId="34" fillId="5" borderId="14" xfId="22" applyNumberFormat="1" applyFont="1" applyFill="1" applyBorder="1" applyAlignment="1" applyProtection="1" quotePrefix="1">
      <alignment horizontal="center" vertical="center" wrapText="1"/>
      <protection/>
    </xf>
    <xf numFmtId="164" fontId="34" fillId="5" borderId="7" xfId="22" applyNumberFormat="1" applyFont="1" applyFill="1" applyBorder="1" applyAlignment="1" applyProtection="1" quotePrefix="1">
      <alignment horizontal="center" vertical="center" wrapText="1"/>
      <protection/>
    </xf>
    <xf numFmtId="164" fontId="50" fillId="0" borderId="0" xfId="22" applyFont="1" applyFill="1" applyBorder="1">
      <alignment/>
      <protection/>
    </xf>
    <xf numFmtId="183" fontId="51" fillId="0" borderId="0" xfId="22" applyNumberFormat="1" applyFont="1" applyFill="1" applyBorder="1">
      <alignment/>
      <protection/>
    </xf>
    <xf numFmtId="164" fontId="2" fillId="0" borderId="0" xfId="22" applyFont="1" applyFill="1" applyBorder="1" applyAlignment="1">
      <alignment horizontal="center" vertical="top"/>
      <protection/>
    </xf>
    <xf numFmtId="164" fontId="2" fillId="0" borderId="0" xfId="22" applyFont="1" applyFill="1" applyBorder="1" applyAlignment="1" quotePrefix="1">
      <alignment horizontal="center" vertical="top"/>
      <protection/>
    </xf>
    <xf numFmtId="164" fontId="2" fillId="0" borderId="0" xfId="22" applyFont="1" applyFill="1" applyBorder="1" applyAlignment="1">
      <alignment horizontal="center" vertical="top"/>
      <protection/>
    </xf>
    <xf numFmtId="164" fontId="2" fillId="0" borderId="0" xfId="22" applyFont="1" applyFill="1" applyBorder="1" applyAlignment="1" quotePrefix="1">
      <alignment horizontal="center" vertical="top"/>
      <protection/>
    </xf>
    <xf numFmtId="164" fontId="83" fillId="0" borderId="0" xfId="22" applyFont="1" applyFill="1" applyBorder="1" applyAlignment="1">
      <alignment horizontal="left" vertical="top"/>
      <protection/>
    </xf>
    <xf numFmtId="164" fontId="50" fillId="0" borderId="0" xfId="22" applyFont="1" applyFill="1" applyBorder="1" applyAlignment="1">
      <alignment horizontal="left"/>
      <protection/>
    </xf>
    <xf numFmtId="164" fontId="84" fillId="0" borderId="0" xfId="22" applyFont="1" applyFill="1" applyBorder="1">
      <alignment/>
      <protection/>
    </xf>
    <xf numFmtId="164" fontId="50" fillId="0" borderId="0" xfId="0" applyNumberFormat="1" applyFont="1" applyFill="1" applyBorder="1" applyAlignment="1" applyProtection="1">
      <alignment/>
      <protection/>
    </xf>
    <xf numFmtId="0" fontId="0" fillId="0" borderId="0" xfId="0" applyFill="1" applyBorder="1" applyAlignment="1">
      <alignment/>
    </xf>
    <xf numFmtId="183" fontId="53" fillId="0" borderId="0" xfId="22" applyNumberFormat="1" applyFont="1" applyFill="1" applyBorder="1" applyProtection="1">
      <alignment/>
      <protection/>
    </xf>
    <xf numFmtId="183" fontId="50" fillId="0" borderId="0" xfId="22" applyNumberFormat="1" applyFont="1" applyFill="1" applyBorder="1" applyProtection="1">
      <alignment/>
      <protection/>
    </xf>
    <xf numFmtId="0" fontId="12" fillId="0" borderId="0" xfId="0" applyFont="1" applyFill="1" applyAlignment="1">
      <alignment vertical="center"/>
    </xf>
    <xf numFmtId="0" fontId="12" fillId="0" borderId="0" xfId="0" applyFont="1" applyFill="1" applyAlignment="1">
      <alignment vertical="center" wrapText="1"/>
    </xf>
    <xf numFmtId="164" fontId="33" fillId="0" borderId="0" xfId="22" applyFont="1" applyFill="1" applyAlignment="1">
      <alignment vertical="center"/>
      <protection/>
    </xf>
    <xf numFmtId="168" fontId="33" fillId="0" borderId="0" xfId="22" applyNumberFormat="1" applyFont="1" applyFill="1" applyAlignment="1" applyProtection="1">
      <alignment vertical="center"/>
      <protection/>
    </xf>
    <xf numFmtId="164" fontId="33" fillId="0" borderId="0" xfId="22" applyNumberFormat="1" applyFont="1" applyFill="1" applyAlignment="1" applyProtection="1">
      <alignment horizontal="left" vertical="center" wrapText="1" indent="1"/>
      <protection/>
    </xf>
    <xf numFmtId="164" fontId="33" fillId="0" borderId="0" xfId="22" applyNumberFormat="1" applyFont="1" applyFill="1" applyAlignment="1" applyProtection="1">
      <alignment vertical="center"/>
      <protection/>
    </xf>
    <xf numFmtId="0" fontId="33" fillId="0" borderId="0" xfId="0" applyFont="1" applyFill="1" applyAlignment="1">
      <alignment horizontal="center" vertical="center"/>
    </xf>
    <xf numFmtId="164" fontId="33" fillId="0" borderId="0" xfId="22" applyFont="1" applyFill="1" applyAlignment="1">
      <alignment vertical="center" wrapText="1"/>
      <protection/>
    </xf>
    <xf numFmtId="164" fontId="33" fillId="0" borderId="0" xfId="22" applyNumberFormat="1" applyFont="1" applyFill="1" applyAlignment="1" applyProtection="1">
      <alignment horizontal="left" vertical="center" wrapText="1"/>
      <protection/>
    </xf>
    <xf numFmtId="164" fontId="12" fillId="0" borderId="0" xfId="22" applyFont="1" applyFill="1" applyAlignment="1">
      <alignment vertical="center"/>
      <protection/>
    </xf>
    <xf numFmtId="0" fontId="33" fillId="0" borderId="0" xfId="0" applyFont="1" applyFill="1" applyAlignment="1">
      <alignment vertical="center"/>
    </xf>
    <xf numFmtId="20" fontId="33" fillId="0" borderId="0" xfId="0" applyNumberFormat="1" applyFont="1" applyFill="1" applyAlignment="1">
      <alignment horizontal="center" vertical="center"/>
    </xf>
    <xf numFmtId="164" fontId="33" fillId="0" borderId="0" xfId="22" applyFont="1" applyFill="1" applyAlignment="1" quotePrefix="1">
      <alignment vertical="center"/>
      <protection/>
    </xf>
    <xf numFmtId="0" fontId="33" fillId="0" borderId="0" xfId="22" applyNumberFormat="1" applyFont="1" applyFill="1" applyBorder="1" applyAlignment="1">
      <alignment horizontal="left" vertical="center"/>
      <protection/>
    </xf>
    <xf numFmtId="164" fontId="33" fillId="0" borderId="0" xfId="22" applyNumberFormat="1" applyFont="1" applyFill="1" applyBorder="1" applyAlignment="1" applyProtection="1" quotePrefix="1">
      <alignment horizontal="left" vertical="center"/>
      <protection/>
    </xf>
    <xf numFmtId="164" fontId="33" fillId="0" borderId="0" xfId="0" applyNumberFormat="1" applyFont="1" applyFill="1" applyBorder="1" applyAlignment="1" applyProtection="1">
      <alignment horizontal="left" vertical="center"/>
      <protection/>
    </xf>
    <xf numFmtId="164" fontId="33" fillId="4" borderId="0" xfId="22" applyNumberFormat="1" applyFont="1" applyFill="1" applyBorder="1" applyAlignment="1" applyProtection="1">
      <alignment horizontal="left" vertical="center" indent="2"/>
      <protection/>
    </xf>
    <xf numFmtId="164" fontId="33" fillId="4" borderId="0" xfId="22" applyNumberFormat="1" applyFont="1" applyFill="1" applyBorder="1" applyAlignment="1" applyProtection="1" quotePrefix="1">
      <alignment horizontal="left" vertical="center"/>
      <protection/>
    </xf>
    <xf numFmtId="164" fontId="33" fillId="4" borderId="0" xfId="0" applyNumberFormat="1" applyFont="1" applyFill="1" applyBorder="1" applyAlignment="1" applyProtection="1">
      <alignment horizontal="left" vertical="center"/>
      <protection/>
    </xf>
    <xf numFmtId="0" fontId="71" fillId="10" borderId="31" xfId="0" applyFont="1" applyFill="1" applyBorder="1" applyAlignment="1">
      <alignment vertical="center"/>
    </xf>
    <xf numFmtId="0" fontId="71" fillId="10" borderId="18" xfId="0" applyFont="1" applyFill="1" applyBorder="1" applyAlignment="1">
      <alignment vertical="center"/>
    </xf>
    <xf numFmtId="0" fontId="71" fillId="10" borderId="19" xfId="0" applyFont="1" applyFill="1" applyBorder="1" applyAlignment="1">
      <alignment vertical="center"/>
    </xf>
    <xf numFmtId="0" fontId="71" fillId="10" borderId="22" xfId="0" applyFont="1" applyFill="1" applyBorder="1" applyAlignment="1">
      <alignment vertical="center"/>
    </xf>
    <xf numFmtId="0" fontId="71" fillId="10" borderId="0" xfId="0" applyFont="1" applyFill="1" applyBorder="1" applyAlignment="1">
      <alignment vertical="center"/>
    </xf>
    <xf numFmtId="0" fontId="71" fillId="10" borderId="20" xfId="0" applyFont="1" applyFill="1" applyBorder="1" applyAlignment="1">
      <alignment vertical="center"/>
    </xf>
    <xf numFmtId="0" fontId="71" fillId="10" borderId="15" xfId="0" applyFont="1" applyFill="1" applyBorder="1" applyAlignment="1">
      <alignment vertical="center"/>
    </xf>
    <xf numFmtId="0" fontId="71" fillId="10" borderId="16" xfId="0" applyFont="1" applyFill="1" applyBorder="1" applyAlignment="1">
      <alignment vertical="center"/>
    </xf>
    <xf numFmtId="0" fontId="71" fillId="10" borderId="17" xfId="0" applyFont="1" applyFill="1" applyBorder="1" applyAlignment="1">
      <alignment vertical="center"/>
    </xf>
    <xf numFmtId="0" fontId="72" fillId="13" borderId="11" xfId="0" applyFont="1" applyFill="1" applyBorder="1" applyAlignment="1">
      <alignment horizontal="center" vertical="center" wrapText="1"/>
    </xf>
    <xf numFmtId="0" fontId="72" fillId="14" borderId="8" xfId="0" applyFont="1" applyFill="1" applyBorder="1" applyAlignment="1">
      <alignment horizontal="center" vertical="center" wrapText="1"/>
    </xf>
    <xf numFmtId="0" fontId="68" fillId="19" borderId="9" xfId="0" applyFont="1" applyFill="1" applyBorder="1" applyAlignment="1">
      <alignment horizontal="center" vertical="center"/>
    </xf>
    <xf numFmtId="0" fontId="68" fillId="19" borderId="0" xfId="0" applyFont="1" applyFill="1" applyBorder="1" applyAlignment="1">
      <alignment horizontal="center" vertical="center"/>
    </xf>
    <xf numFmtId="0" fontId="68" fillId="19" borderId="12" xfId="0" applyFont="1" applyFill="1" applyBorder="1" applyAlignment="1">
      <alignment horizontal="center" vertical="center"/>
    </xf>
    <xf numFmtId="0" fontId="69" fillId="19" borderId="58" xfId="0" applyFont="1" applyFill="1" applyBorder="1" applyAlignment="1">
      <alignment horizontal="center" vertical="center"/>
    </xf>
    <xf numFmtId="0" fontId="69" fillId="19" borderId="9" xfId="0" applyFont="1" applyFill="1" applyBorder="1" applyAlignment="1">
      <alignment horizontal="center" vertical="center"/>
    </xf>
    <xf numFmtId="0" fontId="69" fillId="19" borderId="35" xfId="0" applyFont="1" applyFill="1" applyBorder="1" applyAlignment="1">
      <alignment horizontal="center" vertical="center"/>
    </xf>
    <xf numFmtId="0" fontId="69" fillId="19" borderId="22" xfId="0" applyFont="1" applyFill="1" applyBorder="1" applyAlignment="1">
      <alignment horizontal="center" vertical="center"/>
    </xf>
    <xf numFmtId="0" fontId="69" fillId="19" borderId="0" xfId="0" applyFont="1" applyFill="1" applyBorder="1" applyAlignment="1">
      <alignment horizontal="center" vertical="center"/>
    </xf>
    <xf numFmtId="0" fontId="69" fillId="19" borderId="20" xfId="0" applyFont="1" applyFill="1" applyBorder="1" applyAlignment="1">
      <alignment horizontal="center" vertical="center"/>
    </xf>
    <xf numFmtId="0" fontId="69" fillId="19" borderId="25" xfId="0" applyFont="1" applyFill="1" applyBorder="1" applyAlignment="1">
      <alignment horizontal="center" vertical="center"/>
    </xf>
    <xf numFmtId="0" fontId="69" fillId="19" borderId="12" xfId="0" applyFont="1" applyFill="1" applyBorder="1" applyAlignment="1">
      <alignment horizontal="center" vertical="center"/>
    </xf>
    <xf numFmtId="0" fontId="69" fillId="19" borderId="59" xfId="0" applyFont="1" applyFill="1" applyBorder="1" applyAlignment="1">
      <alignment horizontal="center" vertical="center"/>
    </xf>
    <xf numFmtId="0" fontId="69" fillId="25" borderId="58" xfId="0" applyFont="1" applyFill="1" applyBorder="1" applyAlignment="1">
      <alignment horizontal="center" vertical="center" wrapText="1"/>
    </xf>
    <xf numFmtId="0" fontId="69" fillId="25" borderId="9" xfId="0" applyFont="1" applyFill="1" applyBorder="1" applyAlignment="1">
      <alignment horizontal="center" vertical="center" wrapText="1"/>
    </xf>
    <xf numFmtId="0" fontId="69" fillId="25" borderId="35" xfId="0" applyFont="1" applyFill="1" applyBorder="1" applyAlignment="1">
      <alignment horizontal="center" vertical="center" wrapText="1"/>
    </xf>
    <xf numFmtId="0" fontId="69" fillId="25" borderId="25" xfId="0" applyFont="1" applyFill="1" applyBorder="1" applyAlignment="1">
      <alignment horizontal="center" vertical="center" wrapText="1"/>
    </xf>
    <xf numFmtId="0" fontId="69" fillId="25" borderId="12" xfId="0" applyFont="1" applyFill="1" applyBorder="1" applyAlignment="1">
      <alignment horizontal="center" vertical="center" wrapText="1"/>
    </xf>
    <xf numFmtId="0" fontId="69" fillId="25" borderId="59" xfId="0" applyFont="1" applyFill="1" applyBorder="1" applyAlignment="1">
      <alignment horizontal="center" vertical="center" wrapText="1"/>
    </xf>
    <xf numFmtId="0" fontId="72" fillId="12" borderId="68" xfId="0" applyFont="1" applyFill="1" applyBorder="1" applyAlignment="1">
      <alignment horizontal="center" vertical="center" wrapText="1"/>
    </xf>
    <xf numFmtId="0" fontId="72" fillId="13" borderId="64" xfId="0" applyFont="1" applyFill="1" applyBorder="1" applyAlignment="1">
      <alignment horizontal="center" vertical="center" wrapText="1"/>
    </xf>
    <xf numFmtId="0" fontId="72" fillId="14" borderId="10" xfId="0" applyFont="1" applyFill="1" applyBorder="1" applyAlignment="1">
      <alignment horizontal="center" vertical="center" wrapText="1"/>
    </xf>
    <xf numFmtId="0" fontId="72" fillId="14" borderId="68" xfId="0" applyFont="1" applyFill="1" applyBorder="1" applyAlignment="1">
      <alignment horizontal="center" vertical="center" wrapText="1"/>
    </xf>
    <xf numFmtId="0" fontId="68" fillId="19" borderId="58" xfId="0" applyFont="1" applyFill="1" applyBorder="1" applyAlignment="1">
      <alignment horizontal="center" vertical="center"/>
    </xf>
    <xf numFmtId="0" fontId="68" fillId="19" borderId="35" xfId="0" applyFont="1" applyFill="1" applyBorder="1" applyAlignment="1">
      <alignment horizontal="center" vertical="center"/>
    </xf>
    <xf numFmtId="0" fontId="68" fillId="19" borderId="22" xfId="0" applyFont="1" applyFill="1" applyBorder="1" applyAlignment="1">
      <alignment horizontal="center" vertical="center"/>
    </xf>
    <xf numFmtId="0" fontId="68" fillId="19" borderId="20" xfId="0" applyFont="1" applyFill="1" applyBorder="1" applyAlignment="1">
      <alignment horizontal="center" vertical="center"/>
    </xf>
    <xf numFmtId="0" fontId="68" fillId="19" borderId="25" xfId="0" applyFont="1" applyFill="1" applyBorder="1" applyAlignment="1">
      <alignment horizontal="center" vertical="center"/>
    </xf>
    <xf numFmtId="0" fontId="68" fillId="19" borderId="59" xfId="0" applyFont="1" applyFill="1" applyBorder="1" applyAlignment="1">
      <alignment horizontal="center" vertical="center"/>
    </xf>
    <xf numFmtId="164" fontId="24" fillId="0" borderId="0" xfId="22" applyFont="1" applyFill="1" applyBorder="1" applyAlignment="1">
      <alignment horizontal="left" vertical="center"/>
      <protection/>
    </xf>
    <xf numFmtId="164" fontId="25" fillId="0" borderId="0" xfId="22" applyFont="1" applyFill="1" applyBorder="1" applyAlignment="1">
      <alignment horizontal="left" vertical="center"/>
      <protection/>
    </xf>
    <xf numFmtId="164" fontId="25" fillId="0" borderId="0" xfId="22" applyNumberFormat="1" applyFont="1" applyFill="1" applyBorder="1" applyAlignment="1" applyProtection="1">
      <alignment horizontal="center" vertical="center"/>
      <protection/>
    </xf>
    <xf numFmtId="0" fontId="25" fillId="0" borderId="0" xfId="0" applyFont="1" applyFill="1" applyBorder="1" applyAlignment="1">
      <alignment horizontal="left" vertical="center"/>
    </xf>
    <xf numFmtId="0" fontId="24" fillId="0" borderId="0" xfId="0" applyFont="1" applyFill="1" applyBorder="1" applyAlignment="1">
      <alignment horizontal="left" vertical="center"/>
    </xf>
    <xf numFmtId="164" fontId="25" fillId="0" borderId="0" xfId="0" applyNumberFormat="1" applyFont="1" applyFill="1" applyBorder="1" applyAlignment="1" applyProtection="1" quotePrefix="1">
      <alignment horizontal="left" vertical="center"/>
      <protection/>
    </xf>
    <xf numFmtId="164" fontId="25" fillId="0" borderId="0" xfId="0" applyNumberFormat="1" applyFont="1" applyFill="1" applyBorder="1" applyAlignment="1" applyProtection="1">
      <alignment horizontal="left" vertical="center"/>
      <protection/>
    </xf>
    <xf numFmtId="0" fontId="11" fillId="0" borderId="0" xfId="0" applyFont="1" applyFill="1" applyBorder="1" applyAlignment="1">
      <alignment horizontal="left" vertical="center"/>
    </xf>
    <xf numFmtId="0" fontId="9" fillId="0" borderId="0" xfId="23" applyNumberFormat="1" applyFont="1" applyFill="1" applyBorder="1" applyAlignment="1" applyProtection="1">
      <alignment horizontal="left" vertical="center"/>
      <protection/>
    </xf>
    <xf numFmtId="0" fontId="9" fillId="0" borderId="0" xfId="0" applyFont="1" applyFill="1" applyBorder="1" applyAlignment="1">
      <alignment horizontal="left" vertical="center"/>
    </xf>
    <xf numFmtId="164" fontId="9" fillId="0" borderId="0" xfId="0" applyNumberFormat="1" applyFont="1" applyFill="1" applyBorder="1" applyAlignment="1" applyProtection="1">
      <alignment horizontal="left" vertical="center" wrapText="1"/>
      <protection/>
    </xf>
    <xf numFmtId="0" fontId="9" fillId="0" borderId="0" xfId="0" applyFont="1" applyFill="1" applyBorder="1" applyAlignment="1">
      <alignment horizontal="center" vertical="center"/>
    </xf>
    <xf numFmtId="168" fontId="9" fillId="0" borderId="0" xfId="0" applyNumberFormat="1" applyFont="1" applyFill="1" applyBorder="1" applyAlignment="1" applyProtection="1">
      <alignment horizontal="center" vertical="center"/>
      <protection/>
    </xf>
    <xf numFmtId="0" fontId="25" fillId="4" borderId="0" xfId="0" applyNumberFormat="1" applyFont="1" applyFill="1" applyBorder="1" applyAlignment="1" applyProtection="1" quotePrefix="1">
      <alignment horizontal="left" vertical="center"/>
      <protection/>
    </xf>
    <xf numFmtId="0" fontId="33" fillId="4" borderId="0" xfId="0" applyFont="1" applyFill="1" applyBorder="1" applyAlignment="1">
      <alignment horizontal="left" vertical="center" indent="2"/>
    </xf>
    <xf numFmtId="164" fontId="25" fillId="4" borderId="0" xfId="0" applyNumberFormat="1" applyFont="1" applyFill="1" applyBorder="1" applyAlignment="1" applyProtection="1">
      <alignment horizontal="left" vertical="center" wrapText="1" indent="2"/>
      <protection/>
    </xf>
    <xf numFmtId="164" fontId="33" fillId="4" borderId="0" xfId="22" applyFont="1" applyFill="1" applyBorder="1" applyAlignment="1">
      <alignment horizontal="left" vertical="center" indent="2"/>
      <protection/>
    </xf>
    <xf numFmtId="164" fontId="25" fillId="4" borderId="0" xfId="0" applyNumberFormat="1" applyFont="1" applyFill="1" applyBorder="1" applyAlignment="1" applyProtection="1">
      <alignment horizontal="center" vertical="center"/>
      <protection/>
    </xf>
    <xf numFmtId="168" fontId="22" fillId="4" borderId="0" xfId="22" applyNumberFormat="1" applyFont="1" applyFill="1" applyBorder="1" applyAlignment="1" applyProtection="1">
      <alignment horizontal="center" vertical="center"/>
      <protection/>
    </xf>
  </cellXfs>
  <cellStyles count="11">
    <cellStyle name="Normal" xfId="0"/>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625"/>
          <c:y val="0.0055"/>
          <c:w val="0.98775"/>
          <c:h val="0.97"/>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Graphic'!$D$62:$D$75</c:f>
              <c:strCache/>
            </c:strRef>
          </c:cat>
          <c:val>
            <c:numRef>
              <c:f>'802.11 Graphic'!$E$62:$E$75</c:f>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Graphic'!$D$62:$D$75</c:f>
              <c:strCache/>
            </c:strRef>
          </c:cat>
          <c:val>
            <c:numRef>
              <c:f>'802.11 Graphic'!$F$62:$F$75</c:f>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Graphic'!$D$62:$D$75</c:f>
              <c:strCache/>
            </c:strRef>
          </c:cat>
          <c:val>
            <c:numRef>
              <c:f>'802.11 Graphic'!$G$62:$G$75</c:f>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Graphic'!$D$62:$D$75</c:f>
              <c:strCache/>
            </c:strRef>
          </c:cat>
          <c:val>
            <c:numRef>
              <c:f>'802.11 Graphic'!$H$62:$H$75</c:f>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Graphic'!$D$62:$D$75</c:f>
              <c:strCache/>
            </c:strRef>
          </c:cat>
          <c:val>
            <c:numRef>
              <c:f>'802.11 Graphic'!$I$62:$I$75</c:f>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Graphic'!$D$62:$D$75</c:f>
              <c:strCache/>
            </c:strRef>
          </c:cat>
          <c:val>
            <c:numRef>
              <c:f>'802.11 Graphic'!$J$62:$J$75</c:f>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650" b="1" i="0" u="none" baseline="0">
                    <a:solidFill>
                      <a:srgbClr val="FFFF00"/>
                    </a:solidFill>
                    <a:latin typeface="Arial"/>
                    <a:ea typeface="Arial"/>
                    <a:cs typeface="Arial"/>
                  </a:defRPr>
                </a:pPr>
              </a:p>
            </c:txPr>
            <c:showLegendKey val="0"/>
            <c:showVal val="1"/>
            <c:showBubbleSize val="0"/>
            <c:showCatName val="0"/>
            <c:showSerName val="0"/>
            <c:showPercent val="0"/>
          </c:dLbls>
          <c:cat>
            <c:strRef>
              <c:f>'802.11 Graphic'!$D$62:$D$75</c:f>
              <c:strCache/>
            </c:strRef>
          </c:cat>
          <c:val>
            <c:numRef>
              <c:f>'802.11 Graphic'!$K$62:$K$75</c:f>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650" b="1" i="0" u="none" baseline="0">
                    <a:solidFill>
                      <a:srgbClr val="FFFFFF"/>
                    </a:solidFill>
                    <a:latin typeface="Arial"/>
                    <a:ea typeface="Arial"/>
                    <a:cs typeface="Arial"/>
                  </a:defRPr>
                </a:pPr>
              </a:p>
            </c:txPr>
            <c:showLegendKey val="0"/>
            <c:showVal val="1"/>
            <c:showBubbleSize val="0"/>
            <c:showCatName val="0"/>
            <c:showSerName val="0"/>
            <c:showPercent val="0"/>
          </c:dLbls>
          <c:cat>
            <c:strRef>
              <c:f>'802.11 Graphic'!$D$62:$D$75</c:f>
              <c:strCache/>
            </c:strRef>
          </c:cat>
          <c:val>
            <c:numRef>
              <c:f>'802.11 Graphic'!$L$62:$L$75</c:f>
              <c:numCache/>
            </c:numRef>
          </c:val>
        </c:ser>
        <c:axId val="31289884"/>
        <c:axId val="4115309"/>
      </c:barChart>
      <c:catAx>
        <c:axId val="31289884"/>
        <c:scaling>
          <c:orientation val="maxMin"/>
        </c:scaling>
        <c:axPos val="l"/>
        <c:majorGridlines/>
        <c:delete val="0"/>
        <c:numFmt formatCode="General" sourceLinked="1"/>
        <c:majorTickMark val="out"/>
        <c:minorTickMark val="none"/>
        <c:tickLblPos val="nextTo"/>
        <c:txPr>
          <a:bodyPr/>
          <a:lstStyle/>
          <a:p>
            <a:pPr>
              <a:defRPr lang="en-US" cap="none" sz="2600" b="1" i="0" u="none" baseline="0">
                <a:latin typeface="Arial"/>
                <a:ea typeface="Arial"/>
                <a:cs typeface="Arial"/>
              </a:defRPr>
            </a:pPr>
          </a:p>
        </c:txPr>
        <c:crossAx val="4115309"/>
        <c:crosses val="autoZero"/>
        <c:auto val="1"/>
        <c:lblOffset val="100"/>
        <c:noMultiLvlLbl val="0"/>
      </c:catAx>
      <c:valAx>
        <c:axId val="4115309"/>
        <c:scaling>
          <c:orientation val="minMax"/>
        </c:scaling>
        <c:axPos val="t"/>
        <c:title>
          <c:tx>
            <c:rich>
              <a:bodyPr vert="horz" rot="0" anchor="ctr"/>
              <a:lstStyle/>
              <a:p>
                <a:pPr algn="ctr">
                  <a:defRPr/>
                </a:pPr>
                <a:r>
                  <a:rPr lang="en-US" cap="none" sz="3600" b="1" i="0" u="none" baseline="0">
                    <a:solidFill>
                      <a:srgbClr val="000000"/>
                    </a:solidFill>
                    <a:latin typeface="Arial"/>
                    <a:ea typeface="Arial"/>
                    <a:cs typeface="Arial"/>
                  </a:rPr>
                  <a:t>Analysis of Hours &amp; Percentage per Group</a:t>
                </a:r>
              </a:p>
            </c:rich>
          </c:tx>
          <c:layout>
            <c:manualLayout>
              <c:xMode val="factor"/>
              <c:yMode val="factor"/>
              <c:x val="0.25125"/>
              <c:y val="0.003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31289884"/>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6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w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11</xdr:row>
      <xdr:rowOff>57150</xdr:rowOff>
    </xdr:from>
    <xdr:to>
      <xdr:col>14</xdr:col>
      <xdr:colOff>438150</xdr:colOff>
      <xdr:row>29</xdr:row>
      <xdr:rowOff>0</xdr:rowOff>
    </xdr:to>
    <xdr:pic>
      <xdr:nvPicPr>
        <xdr:cNvPr id="1" name="Picture 13"/>
        <xdr:cNvPicPr preferRelativeResize="1">
          <a:picLocks noChangeAspect="1"/>
        </xdr:cNvPicPr>
      </xdr:nvPicPr>
      <xdr:blipFill>
        <a:blip r:embed="rId1"/>
        <a:stretch>
          <a:fillRect/>
        </a:stretch>
      </xdr:blipFill>
      <xdr:spPr>
        <a:xfrm>
          <a:off x="1209675" y="1838325"/>
          <a:ext cx="7143750" cy="2857500"/>
        </a:xfrm>
        <a:prstGeom prst="rect">
          <a:avLst/>
        </a:prstGeom>
        <a:noFill/>
        <a:ln w="9525" cmpd="sng">
          <a:noFill/>
        </a:ln>
      </xdr:spPr>
    </xdr:pic>
    <xdr:clientData/>
  </xdr:twoCellAnchor>
  <xdr:twoCellAnchor>
    <xdr:from>
      <xdr:col>1</xdr:col>
      <xdr:colOff>200025</xdr:colOff>
      <xdr:row>6</xdr:row>
      <xdr:rowOff>133350</xdr:rowOff>
    </xdr:from>
    <xdr:to>
      <xdr:col>15</xdr:col>
      <xdr:colOff>581025</xdr:colOff>
      <xdr:row>12</xdr:row>
      <xdr:rowOff>95250</xdr:rowOff>
    </xdr:to>
    <xdr:sp>
      <xdr:nvSpPr>
        <xdr:cNvPr id="2" name="AutoShape 2"/>
        <xdr:cNvSpPr>
          <a:spLocks/>
        </xdr:cNvSpPr>
      </xdr:nvSpPr>
      <xdr:spPr>
        <a:xfrm>
          <a:off x="247650" y="1028700"/>
          <a:ext cx="8858250" cy="1009650"/>
        </a:xfrm>
        <a:prstGeom prst="rect">
          <a:avLst/>
        </a:prstGeom>
        <a:noFill/>
        <a:ln w="9525" cmpd="sng">
          <a:noFill/>
        </a:ln>
      </xdr:spPr>
      <xdr:txBody>
        <a:bodyPr vertOverflow="clip" wrap="square" lIns="92075" tIns="46038" rIns="92075" bIns="46038"/>
        <a:p>
          <a:pPr algn="ctr">
            <a:defRPr/>
          </a:pPr>
          <a:r>
            <a:rPr lang="en-US" cap="none" sz="4400" b="1" i="0" u="none" baseline="0">
              <a:solidFill>
                <a:srgbClr val="008080"/>
              </a:solidFill>
              <a:latin typeface="Arial"/>
              <a:ea typeface="Arial"/>
              <a:cs typeface="Arial"/>
            </a:rPr>
            <a:t>Wireless Local Area Networks</a:t>
          </a:r>
          <a:r>
            <a:rPr lang="en-US" cap="none" sz="4400" b="0" i="0" u="none" baseline="0">
              <a:solidFill>
                <a:srgbClr val="000000"/>
              </a:solidFill>
            </a:rPr>
            <a:t>
</a:t>
          </a:r>
          <a:r>
            <a:rPr lang="en-US" cap="none" sz="2400" b="0" i="0" u="none" baseline="0">
              <a:solidFill>
                <a:srgbClr val="000000"/>
              </a:solidFill>
              <a:latin typeface="Arial"/>
              <a:ea typeface="Arial"/>
              <a:cs typeface="Arial"/>
            </a:rPr>
            <a:t>
</a:t>
          </a:r>
        </a:p>
      </xdr:txBody>
    </xdr:sp>
    <xdr:clientData/>
  </xdr:twoCellAnchor>
  <xdr:twoCellAnchor>
    <xdr:from>
      <xdr:col>2</xdr:col>
      <xdr:colOff>76200</xdr:colOff>
      <xdr:row>33</xdr:row>
      <xdr:rowOff>95250</xdr:rowOff>
    </xdr:from>
    <xdr:to>
      <xdr:col>5</xdr:col>
      <xdr:colOff>152400</xdr:colOff>
      <xdr:row>36</xdr:row>
      <xdr:rowOff>66675</xdr:rowOff>
    </xdr:to>
    <xdr:sp>
      <xdr:nvSpPr>
        <xdr:cNvPr id="3" name="AutoShape 3"/>
        <xdr:cNvSpPr>
          <a:spLocks/>
        </xdr:cNvSpPr>
      </xdr:nvSpPr>
      <xdr:spPr>
        <a:xfrm>
          <a:off x="676275" y="5438775"/>
          <a:ext cx="1905000"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33</xdr:row>
      <xdr:rowOff>95250</xdr:rowOff>
    </xdr:from>
    <xdr:to>
      <xdr:col>10</xdr:col>
      <xdr:colOff>533400</xdr:colOff>
      <xdr:row>36</xdr:row>
      <xdr:rowOff>66675</xdr:rowOff>
    </xdr:to>
    <xdr:sp>
      <xdr:nvSpPr>
        <xdr:cNvPr id="4" name="AutoShape 4"/>
        <xdr:cNvSpPr>
          <a:spLocks/>
        </xdr:cNvSpPr>
      </xdr:nvSpPr>
      <xdr:spPr>
        <a:xfrm>
          <a:off x="3114675" y="5438775"/>
          <a:ext cx="2895600"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161925</xdr:colOff>
      <xdr:row>1</xdr:row>
      <xdr:rowOff>142875</xdr:rowOff>
    </xdr:from>
    <xdr:to>
      <xdr:col>15</xdr:col>
      <xdr:colOff>9525</xdr:colOff>
      <xdr:row>7</xdr:row>
      <xdr:rowOff>152400</xdr:rowOff>
    </xdr:to>
    <xdr:sp>
      <xdr:nvSpPr>
        <xdr:cNvPr id="5" name="AutoShape 5"/>
        <xdr:cNvSpPr>
          <a:spLocks/>
        </xdr:cNvSpPr>
      </xdr:nvSpPr>
      <xdr:spPr>
        <a:xfrm>
          <a:off x="762000" y="209550"/>
          <a:ext cx="7772400" cy="1009650"/>
        </a:xfrm>
        <a:prstGeom prst="rect">
          <a:avLst/>
        </a:prstGeom>
        <a:noFill/>
        <a:ln w="9525" cmpd="sng">
          <a:noFill/>
        </a:ln>
      </xdr:spPr>
      <xdr:txBody>
        <a:bodyPr vertOverflow="clip" wrap="square" lIns="92075" tIns="46038" rIns="92075" bIns="46038"/>
        <a:p>
          <a:pPr algn="ctr">
            <a:defRPr/>
          </a:pPr>
          <a:r>
            <a:rPr lang="en-US" cap="none" sz="2800" b="1" i="0" u="none" baseline="0">
              <a:latin typeface="Arial"/>
              <a:ea typeface="Arial"/>
              <a:cs typeface="Arial"/>
            </a:rPr>
            <a:t>72nd Session of the IEEE 802.11 WG &amp;
17th Joint Session with IEEE 802.15 WG</a:t>
          </a:r>
        </a:p>
      </xdr:txBody>
    </xdr:sp>
    <xdr:clientData/>
  </xdr:twoCellAnchor>
  <xdr:twoCellAnchor>
    <xdr:from>
      <xdr:col>6</xdr:col>
      <xdr:colOff>390525</xdr:colOff>
      <xdr:row>25</xdr:row>
      <xdr:rowOff>57150</xdr:rowOff>
    </xdr:from>
    <xdr:to>
      <xdr:col>10</xdr:col>
      <xdr:colOff>447675</xdr:colOff>
      <xdr:row>27</xdr:row>
      <xdr:rowOff>104775</xdr:rowOff>
    </xdr:to>
    <xdr:sp>
      <xdr:nvSpPr>
        <xdr:cNvPr id="6" name="AutoShape 6"/>
        <xdr:cNvSpPr>
          <a:spLocks/>
        </xdr:cNvSpPr>
      </xdr:nvSpPr>
      <xdr:spPr>
        <a:xfrm>
          <a:off x="3429000" y="4105275"/>
          <a:ext cx="2495550" cy="371475"/>
        </a:xfrm>
        <a:prstGeom prst="rect"/>
        <a:noFill/>
      </xdr:spPr>
      <xdr:txBody>
        <a:bodyPr fromWordArt="1" wrap="none" lIns="91440" tIns="45720" rIns="91440" bIns="45720">
          <a:prstTxWarp prst="textPlain"/>
        </a:bodyPr>
        <a:p>
          <a:pPr algn="ctr"/>
          <a:r>
            <a:rPr sz="2400" kern="10" spc="0">
              <a:ln w="19050" cmpd="sng">
                <a:solidFill>
                  <a:srgbClr val="000000"/>
                </a:solidFill>
                <a:headEnd type="none"/>
                <a:tailEnd type="none"/>
              </a:ln>
              <a:solidFill>
                <a:srgbClr val="FFFFFF"/>
              </a:solidFill>
              <a:effectLst>
                <a:outerShdw dist="35921" dir="2700000" algn="ctr">
                  <a:srgbClr val="990000">
                    <a:alpha val="100000"/>
                  </a:srgbClr>
                </a:outerShdw>
              </a:effectLst>
              <a:latin typeface="Impact"/>
              <a:cs typeface="Impact"/>
            </a:rPr>
            <a:t>www.ieee802.org/11</a:t>
          </a:r>
        </a:p>
      </xdr:txBody>
    </xdr:sp>
    <xdr:clientData/>
  </xdr:twoCellAnchor>
  <xdr:twoCellAnchor>
    <xdr:from>
      <xdr:col>4</xdr:col>
      <xdr:colOff>190500</xdr:colOff>
      <xdr:row>30</xdr:row>
      <xdr:rowOff>38100</xdr:rowOff>
    </xdr:from>
    <xdr:to>
      <xdr:col>12</xdr:col>
      <xdr:colOff>590550</xdr:colOff>
      <xdr:row>32</xdr:row>
      <xdr:rowOff>142875</xdr:rowOff>
    </xdr:to>
    <xdr:sp>
      <xdr:nvSpPr>
        <xdr:cNvPr id="7" name="AutoShape 7"/>
        <xdr:cNvSpPr>
          <a:spLocks/>
        </xdr:cNvSpPr>
      </xdr:nvSpPr>
      <xdr:spPr>
        <a:xfrm>
          <a:off x="2009775" y="4895850"/>
          <a:ext cx="5276850" cy="428625"/>
        </a:xfrm>
        <a:prstGeom prst="rect"/>
        <a:noFill/>
      </xdr:spPr>
      <xdr:txBody>
        <a:bodyPr fromWordArt="1" wrap="none" lIns="91440" tIns="45720" rIns="91440" bIns="45720">
          <a:prstTxWarp prst="textPlain"/>
        </a:bodyPr>
        <a:p>
          <a:pPr algn="ctr"/>
          <a:r>
            <a:rPr sz="28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March 10th-15th, 2002, St.Louis, MO</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14</xdr:col>
      <xdr:colOff>457200</xdr:colOff>
      <xdr:row>4</xdr:row>
      <xdr:rowOff>152400</xdr:rowOff>
    </xdr:to>
    <xdr:sp>
      <xdr:nvSpPr>
        <xdr:cNvPr id="1" name="AutoShape 1"/>
        <xdr:cNvSpPr>
          <a:spLocks/>
        </xdr:cNvSpPr>
      </xdr:nvSpPr>
      <xdr:spPr>
        <a:xfrm>
          <a:off x="790575" y="161925"/>
          <a:ext cx="7772400"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As a Courtesy To Others  …</a:t>
          </a:r>
          <a:r>
            <a:rPr lang="en-US" cap="none" sz="4000" b="0" i="0" u="none" baseline="0">
              <a:solidFill>
                <a:srgbClr val="000000"/>
              </a:solidFill>
              <a:latin typeface="Arial"/>
              <a:ea typeface="Arial"/>
              <a:cs typeface="Arial"/>
            </a:rPr>
            <a:t>
</a:t>
          </a:r>
        </a:p>
      </xdr:txBody>
    </xdr:sp>
    <xdr:clientData/>
  </xdr:twoCellAnchor>
  <xdr:twoCellAnchor>
    <xdr:from>
      <xdr:col>2</xdr:col>
      <xdr:colOff>19050</xdr:colOff>
      <xdr:row>6</xdr:row>
      <xdr:rowOff>28575</xdr:rowOff>
    </xdr:from>
    <xdr:to>
      <xdr:col>14</xdr:col>
      <xdr:colOff>476250</xdr:colOff>
      <xdr:row>36</xdr:row>
      <xdr:rowOff>47625</xdr:rowOff>
    </xdr:to>
    <xdr:sp>
      <xdr:nvSpPr>
        <xdr:cNvPr id="2" name="AutoShape 2"/>
        <xdr:cNvSpPr>
          <a:spLocks/>
        </xdr:cNvSpPr>
      </xdr:nvSpPr>
      <xdr:spPr>
        <a:xfrm>
          <a:off x="809625" y="1000125"/>
          <a:ext cx="7772400" cy="4876800"/>
        </a:xfrm>
        <a:prstGeom prst="rect">
          <a:avLst/>
        </a:prstGeom>
        <a:noFill/>
        <a:ln w="9525" cmpd="sng">
          <a:noFill/>
        </a:ln>
      </xdr:spPr>
      <xdr:txBody>
        <a:bodyPr vertOverflow="clip" wrap="square" lIns="92075" tIns="46038" rIns="92075" bIns="46038"/>
        <a:p>
          <a:pPr algn="l">
            <a:defRPr/>
          </a:pPr>
          <a:r>
            <a:rPr lang="en-US" cap="none" sz="3200" b="0" i="0" u="none" baseline="0">
              <a:solidFill>
                <a:srgbClr val="000000"/>
              </a:solidFill>
              <a:latin typeface="Arial"/>
              <a:ea typeface="Arial"/>
              <a:cs typeface="Arial"/>
            </a:rPr>
            <a:t>
                           “</a:t>
          </a:r>
          <a:r>
            <a:rPr lang="en-US" cap="none" sz="3200" b="1" i="0" u="none" baseline="0">
              <a:solidFill>
                <a:srgbClr val="000000"/>
              </a:solidFill>
              <a:latin typeface="Arial"/>
              <a:ea typeface="Arial"/>
              <a:cs typeface="Arial"/>
            </a:rPr>
            <a:t>PLEASE</a:t>
          </a:r>
          <a:r>
            <a:rPr lang="en-US" cap="none" sz="3200" b="0" i="0" u="none" baseline="0">
              <a:solidFill>
                <a:srgbClr val="000000"/>
              </a:solidFill>
              <a:latin typeface="Arial"/>
              <a:ea typeface="Arial"/>
              <a:cs typeface="Arial"/>
            </a:rPr>
            <a:t> switch your </a:t>
          </a:r>
          <a:r>
            <a:rPr lang="en-US" cap="none" sz="3200" b="1" i="0" u="none" baseline="0">
              <a:solidFill>
                <a:srgbClr val="000000"/>
              </a:solidFill>
              <a:latin typeface="Arial"/>
              <a:ea typeface="Arial"/>
              <a:cs typeface="Arial"/>
            </a:rPr>
            <a:t>Mobile Phones OFF</a:t>
          </a:r>
          <a:r>
            <a:rPr lang="en-US" cap="none" sz="3200" b="0" i="0" u="none" baseline="0">
              <a:solidFill>
                <a:srgbClr val="000000"/>
              </a:solidFill>
              <a:latin typeface="Arial"/>
              <a:ea typeface="Arial"/>
              <a:cs typeface="Arial"/>
            </a:rPr>
            <a:t>, or to Vibration Alert when in the meeting rooms……</a:t>
          </a:r>
          <a:r>
            <a:rPr lang="en-US" cap="none" sz="3200" b="1" i="0" u="none" baseline="0">
              <a:solidFill>
                <a:srgbClr val="FF0000"/>
              </a:solidFill>
              <a:latin typeface="Arial"/>
              <a:ea typeface="Arial"/>
              <a:cs typeface="Arial"/>
            </a:rPr>
            <a:t>Thank You to those people with Headsets</a:t>
          </a:r>
          <a:r>
            <a:rPr lang="en-US" cap="none" sz="3200" b="0" i="0" u="none" baseline="0">
              <a:solidFill>
                <a:srgbClr val="FF0000"/>
              </a:solidFill>
              <a:latin typeface="Arial"/>
              <a:ea typeface="Arial"/>
              <a:cs typeface="Arial"/>
            </a:rPr>
            <a:t>”</a:t>
          </a:r>
          <a:r>
            <a:rPr lang="en-US" cap="none" sz="3200" b="0" i="0" u="none" baseline="0">
              <a:solidFill>
                <a:srgbClr val="000000"/>
              </a:solidFill>
              <a:latin typeface="Arial"/>
              <a:ea typeface="Arial"/>
              <a:cs typeface="Arial"/>
            </a:rPr>
            <a:t>
  </a:t>
          </a:r>
        </a:p>
      </xdr:txBody>
    </xdr:sp>
    <xdr:clientData/>
  </xdr:twoCellAnchor>
  <xdr:twoCellAnchor>
    <xdr:from>
      <xdr:col>3</xdr:col>
      <xdr:colOff>523875</xdr:colOff>
      <xdr:row>11</xdr:row>
      <xdr:rowOff>142875</xdr:rowOff>
    </xdr:from>
    <xdr:to>
      <xdr:col>6</xdr:col>
      <xdr:colOff>219075</xdr:colOff>
      <xdr:row>24</xdr:row>
      <xdr:rowOff>123825</xdr:rowOff>
    </xdr:to>
    <xdr:pic>
      <xdr:nvPicPr>
        <xdr:cNvPr id="3" name="Picture 3"/>
        <xdr:cNvPicPr preferRelativeResize="1">
          <a:picLocks noChangeAspect="1"/>
        </xdr:cNvPicPr>
      </xdr:nvPicPr>
      <xdr:blipFill>
        <a:blip r:embed="rId1"/>
        <a:stretch>
          <a:fillRect/>
        </a:stretch>
      </xdr:blipFill>
      <xdr:spPr>
        <a:xfrm>
          <a:off x="1924050" y="1924050"/>
          <a:ext cx="1524000" cy="2085975"/>
        </a:xfrm>
        <a:prstGeom prst="rect">
          <a:avLst/>
        </a:prstGeom>
        <a:noFill/>
        <a:ln w="9525" cmpd="sng">
          <a:noFill/>
        </a:ln>
      </xdr:spPr>
    </xdr:pic>
    <xdr:clientData/>
  </xdr:twoCellAnchor>
  <xdr:twoCellAnchor>
    <xdr:from>
      <xdr:col>8</xdr:col>
      <xdr:colOff>466725</xdr:colOff>
      <xdr:row>6</xdr:row>
      <xdr:rowOff>114300</xdr:rowOff>
    </xdr:from>
    <xdr:to>
      <xdr:col>12</xdr:col>
      <xdr:colOff>314325</xdr:colOff>
      <xdr:row>20</xdr:row>
      <xdr:rowOff>114300</xdr:rowOff>
    </xdr:to>
    <xdr:pic>
      <xdr:nvPicPr>
        <xdr:cNvPr id="4" name="Picture 4"/>
        <xdr:cNvPicPr preferRelativeResize="1">
          <a:picLocks noChangeAspect="1"/>
        </xdr:cNvPicPr>
      </xdr:nvPicPr>
      <xdr:blipFill>
        <a:blip r:embed="rId2"/>
        <a:stretch>
          <a:fillRect/>
        </a:stretch>
      </xdr:blipFill>
      <xdr:spPr>
        <a:xfrm>
          <a:off x="4914900" y="1085850"/>
          <a:ext cx="2286000" cy="2266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323850</xdr:colOff>
      <xdr:row>0</xdr:row>
      <xdr:rowOff>0</xdr:rowOff>
    </xdr:from>
    <xdr:ext cx="4295775" cy="1314450"/>
    <xdr:sp>
      <xdr:nvSpPr>
        <xdr:cNvPr id="1" name="AutoShape 10"/>
        <xdr:cNvSpPr>
          <a:spLocks/>
        </xdr:cNvSpPr>
      </xdr:nvSpPr>
      <xdr:spPr>
        <a:xfrm>
          <a:off x="4591050" y="0"/>
          <a:ext cx="4295775" cy="1314450"/>
        </a:xfrm>
        <a:prstGeom prst="rect">
          <a:avLst/>
        </a:prstGeom>
        <a:noFill/>
        <a:ln w="9525" cmpd="sng">
          <a:noFill/>
        </a:ln>
      </xdr:spPr>
      <xdr:txBody>
        <a:bodyPr vertOverflow="clip" wrap="square" lIns="91440" tIns="45720" rIns="91440" bIns="45720"/>
        <a:p>
          <a:pPr algn="r">
            <a:defRPr/>
          </a:pPr>
          <a:r>
            <a:rPr lang="en-US" cap="none" sz="3600" b="0" i="0" u="none" baseline="0">
              <a:solidFill>
                <a:srgbClr val="008080"/>
              </a:solidFill>
              <a:latin typeface="Arial"/>
              <a:ea typeface="Arial"/>
              <a:cs typeface="Arial"/>
            </a:rPr>
            <a:t>802.11 Activities
MAC &amp; Others
</a:t>
          </a:r>
        </a:p>
      </xdr:txBody>
    </xdr:sp>
    <xdr:clientData/>
  </xdr:oneCellAnchor>
  <xdr:oneCellAnchor>
    <xdr:from>
      <xdr:col>8</xdr:col>
      <xdr:colOff>57150</xdr:colOff>
      <xdr:row>29</xdr:row>
      <xdr:rowOff>47625</xdr:rowOff>
    </xdr:from>
    <xdr:ext cx="3905250" cy="1428750"/>
    <xdr:sp>
      <xdr:nvSpPr>
        <xdr:cNvPr id="2" name="AutoShape 12"/>
        <xdr:cNvSpPr>
          <a:spLocks/>
        </xdr:cNvSpPr>
      </xdr:nvSpPr>
      <xdr:spPr>
        <a:xfrm>
          <a:off x="4933950" y="4638675"/>
          <a:ext cx="3905250" cy="1428750"/>
        </a:xfrm>
        <a:prstGeom prst="rect">
          <a:avLst/>
        </a:prstGeom>
        <a:noFill/>
        <a:ln w="9525" cmpd="sng">
          <a:noFill/>
        </a:ln>
      </xdr:spPr>
      <xdr:txBody>
        <a:bodyPr vertOverflow="clip" wrap="square" lIns="91440" tIns="45720" rIns="91440" bIns="45720"/>
        <a:p>
          <a:pPr algn="r">
            <a:defRPr/>
          </a:pPr>
          <a:r>
            <a:rPr lang="en-US" cap="none" sz="3600" b="0" i="0" u="none" baseline="0">
              <a:solidFill>
                <a:srgbClr val="008080"/>
              </a:solidFill>
              <a:latin typeface="Arial"/>
              <a:ea typeface="Arial"/>
              <a:cs typeface="Arial"/>
            </a:rPr>
            <a:t>802.11 Activities
PHY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20</xdr:row>
      <xdr:rowOff>0</xdr:rowOff>
    </xdr:from>
    <xdr:to>
      <xdr:col>7</xdr:col>
      <xdr:colOff>0</xdr:colOff>
      <xdr:row>24</xdr:row>
      <xdr:rowOff>0</xdr:rowOff>
    </xdr:to>
    <xdr:sp>
      <xdr:nvSpPr>
        <xdr:cNvPr id="1" name="Rectangle 32"/>
        <xdr:cNvSpPr>
          <a:spLocks/>
        </xdr:cNvSpPr>
      </xdr:nvSpPr>
      <xdr:spPr>
        <a:xfrm>
          <a:off x="4076700" y="7686675"/>
          <a:ext cx="4000500" cy="1524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30</xdr:row>
      <xdr:rowOff>0</xdr:rowOff>
    </xdr:from>
    <xdr:to>
      <xdr:col>15</xdr:col>
      <xdr:colOff>0</xdr:colOff>
      <xdr:row>36</xdr:row>
      <xdr:rowOff>0</xdr:rowOff>
    </xdr:to>
    <xdr:sp>
      <xdr:nvSpPr>
        <xdr:cNvPr id="2" name="Rectangle 41"/>
        <xdr:cNvSpPr>
          <a:spLocks/>
        </xdr:cNvSpPr>
      </xdr:nvSpPr>
      <xdr:spPr>
        <a:xfrm>
          <a:off x="12077700" y="11496675"/>
          <a:ext cx="4000500" cy="2295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81</xdr:row>
      <xdr:rowOff>0</xdr:rowOff>
    </xdr:from>
    <xdr:to>
      <xdr:col>20</xdr:col>
      <xdr:colOff>952500</xdr:colOff>
      <xdr:row>193</xdr:row>
      <xdr:rowOff>123825</xdr:rowOff>
    </xdr:to>
    <xdr:graphicFrame>
      <xdr:nvGraphicFramePr>
        <xdr:cNvPr id="3" name="Chart 471"/>
        <xdr:cNvGraphicFramePr/>
      </xdr:nvGraphicFramePr>
      <xdr:xfrm>
        <a:off x="2124075" y="21755100"/>
        <a:ext cx="19907250" cy="2252662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77</xdr:row>
      <xdr:rowOff>0</xdr:rowOff>
    </xdr:from>
    <xdr:to>
      <xdr:col>7</xdr:col>
      <xdr:colOff>0</xdr:colOff>
      <xdr:row>79</xdr:row>
      <xdr:rowOff>0</xdr:rowOff>
    </xdr:to>
    <xdr:sp>
      <xdr:nvSpPr>
        <xdr:cNvPr id="4" name="Rectangle 472"/>
        <xdr:cNvSpPr>
          <a:spLocks/>
        </xdr:cNvSpPr>
      </xdr:nvSpPr>
      <xdr:spPr>
        <a:xfrm>
          <a:off x="7077075" y="20459700"/>
          <a:ext cx="1000125" cy="714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20</xdr:row>
      <xdr:rowOff>0</xdr:rowOff>
    </xdr:from>
    <xdr:to>
      <xdr:col>7</xdr:col>
      <xdr:colOff>0</xdr:colOff>
      <xdr:row>24</xdr:row>
      <xdr:rowOff>0</xdr:rowOff>
    </xdr:to>
    <xdr:sp>
      <xdr:nvSpPr>
        <xdr:cNvPr id="5" name="Rectangle 478"/>
        <xdr:cNvSpPr>
          <a:spLocks/>
        </xdr:cNvSpPr>
      </xdr:nvSpPr>
      <xdr:spPr>
        <a:xfrm>
          <a:off x="4076700" y="7686675"/>
          <a:ext cx="4000500" cy="1524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7</xdr:col>
      <xdr:colOff>0</xdr:colOff>
      <xdr:row>0</xdr:row>
      <xdr:rowOff>0</xdr:rowOff>
    </xdr:to>
    <xdr:sp>
      <xdr:nvSpPr>
        <xdr:cNvPr id="1" name="Rectangle 1"/>
        <xdr:cNvSpPr>
          <a:spLocks/>
        </xdr:cNvSpPr>
      </xdr:nvSpPr>
      <xdr:spPr>
        <a:xfrm>
          <a:off x="3457575" y="0"/>
          <a:ext cx="3124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0</xdr:row>
      <xdr:rowOff>0</xdr:rowOff>
    </xdr:from>
    <xdr:to>
      <xdr:col>7</xdr:col>
      <xdr:colOff>0</xdr:colOff>
      <xdr:row>0</xdr:row>
      <xdr:rowOff>0</xdr:rowOff>
    </xdr:to>
    <xdr:sp>
      <xdr:nvSpPr>
        <xdr:cNvPr id="2" name="Rectangle 2"/>
        <xdr:cNvSpPr>
          <a:spLocks/>
        </xdr:cNvSpPr>
      </xdr:nvSpPr>
      <xdr:spPr>
        <a:xfrm>
          <a:off x="3457575" y="0"/>
          <a:ext cx="3124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428625</xdr:colOff>
      <xdr:row>0</xdr:row>
      <xdr:rowOff>0</xdr:rowOff>
    </xdr:from>
    <xdr:to>
      <xdr:col>18</xdr:col>
      <xdr:colOff>333375</xdr:colOff>
      <xdr:row>0</xdr:row>
      <xdr:rowOff>0</xdr:rowOff>
    </xdr:to>
    <xdr:sp>
      <xdr:nvSpPr>
        <xdr:cNvPr id="3" name="AutoShape 5"/>
        <xdr:cNvSpPr>
          <a:spLocks/>
        </xdr:cNvSpPr>
      </xdr:nvSpPr>
      <xdr:spPr>
        <a:xfrm>
          <a:off x="14039850" y="0"/>
          <a:ext cx="1466850" cy="0"/>
        </a:xfrm>
        <a:prstGeom prst="wedgeRoundRectCallout">
          <a:avLst>
            <a:gd name="adj1" fmla="val -96666"/>
            <a:gd name="adj2" fmla="val 14000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Joint Mtg with TGg (partly)</a:t>
          </a:r>
        </a:p>
      </xdr:txBody>
    </xdr:sp>
    <xdr:clientData/>
  </xdr:twoCellAnchor>
  <xdr:twoCellAnchor>
    <xdr:from>
      <xdr:col>12</xdr:col>
      <xdr:colOff>409575</xdr:colOff>
      <xdr:row>0</xdr:row>
      <xdr:rowOff>0</xdr:rowOff>
    </xdr:from>
    <xdr:to>
      <xdr:col>14</xdr:col>
      <xdr:colOff>314325</xdr:colOff>
      <xdr:row>0</xdr:row>
      <xdr:rowOff>0</xdr:rowOff>
    </xdr:to>
    <xdr:sp>
      <xdr:nvSpPr>
        <xdr:cNvPr id="4" name="AutoShape 6"/>
        <xdr:cNvSpPr>
          <a:spLocks/>
        </xdr:cNvSpPr>
      </xdr:nvSpPr>
      <xdr:spPr>
        <a:xfrm>
          <a:off x="10896600" y="0"/>
          <a:ext cx="1466850" cy="0"/>
        </a:xfrm>
        <a:prstGeom prst="wedgeRoundRectCallout">
          <a:avLst>
            <a:gd name="adj1" fmla="val -96666"/>
            <a:gd name="adj2" fmla="val 14000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Joint Mtg with TGh </a:t>
          </a:r>
        </a:p>
      </xdr:txBody>
    </xdr:sp>
    <xdr:clientData/>
  </xdr:twoCellAnchor>
  <xdr:twoCellAnchor>
    <xdr:from>
      <xdr:col>12</xdr:col>
      <xdr:colOff>485775</xdr:colOff>
      <xdr:row>0</xdr:row>
      <xdr:rowOff>0</xdr:rowOff>
    </xdr:from>
    <xdr:to>
      <xdr:col>14</xdr:col>
      <xdr:colOff>390525</xdr:colOff>
      <xdr:row>0</xdr:row>
      <xdr:rowOff>0</xdr:rowOff>
    </xdr:to>
    <xdr:sp>
      <xdr:nvSpPr>
        <xdr:cNvPr id="5" name="AutoShape 7"/>
        <xdr:cNvSpPr>
          <a:spLocks/>
        </xdr:cNvSpPr>
      </xdr:nvSpPr>
      <xdr:spPr>
        <a:xfrm>
          <a:off x="10972800" y="0"/>
          <a:ext cx="1466850" cy="0"/>
        </a:xfrm>
        <a:prstGeom prst="wedgeRoundRectCallout">
          <a:avLst>
            <a:gd name="adj1" fmla="val -96666"/>
            <a:gd name="adj2" fmla="val 14000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Joint Mtg with  WNG SC</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skerry\Local%20Settings\Temporary%20Internet%20Files\OLKDC\RR-02-001r1-Tentative-Agenda-Jan-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ic"/>
      <sheetName val="Objectives"/>
      <sheetName val="802 R-Re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1.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6"/>
    <pageSetUpPr fitToPage="1"/>
  </sheetPr>
  <dimension ref="C3:P7"/>
  <sheetViews>
    <sheetView showGridLines="0" tabSelected="1" workbookViewId="0" topLeftCell="A1">
      <selection activeCell="A1" sqref="A1"/>
    </sheetView>
  </sheetViews>
  <sheetFormatPr defaultColWidth="9.140625" defaultRowHeight="12.75"/>
  <cols>
    <col min="1" max="1" width="0.71875" style="315" customWidth="1"/>
    <col min="2" max="2" width="8.28125" style="315" customWidth="1"/>
    <col min="3" max="16384" width="9.140625" style="315" customWidth="1"/>
  </cols>
  <sheetData>
    <row r="1" ht="5.25" customHeight="1"/>
    <row r="2" ht="11.25" customHeight="1" thickBot="1"/>
    <row r="3" spans="3:16" ht="17.25" customHeight="1" thickBot="1">
      <c r="C3" s="330" t="s">
        <v>3</v>
      </c>
      <c r="O3" s="262"/>
      <c r="P3" s="262"/>
    </row>
    <row r="4" spans="3:16" ht="11.25" customHeight="1">
      <c r="C4" s="792" t="s">
        <v>370</v>
      </c>
      <c r="O4" s="316"/>
      <c r="P4" s="317"/>
    </row>
    <row r="5" ht="12.75" customHeight="1">
      <c r="C5" s="793"/>
    </row>
    <row r="6" ht="12.75" customHeight="1">
      <c r="C6" s="793"/>
    </row>
    <row r="7" ht="13.5" thickBot="1">
      <c r="C7" s="794"/>
    </row>
    <row r="8" ht="18" customHeight="1"/>
    <row r="13" ht="12.75"/>
    <row r="14" ht="12.75"/>
    <row r="15" ht="12.75"/>
    <row r="16" ht="12.75"/>
    <row r="17" ht="12.75"/>
    <row r="18" ht="12.75"/>
    <row r="19" ht="12.75"/>
    <row r="20" ht="12.75"/>
    <row r="21" ht="12.75"/>
    <row r="22" ht="12.75"/>
    <row r="23" ht="12.75"/>
    <row r="24" ht="12.75"/>
    <row r="25" ht="12.75"/>
    <row r="26" ht="12.75"/>
    <row r="27" ht="12.75"/>
    <row r="28" ht="12.75"/>
    <row r="29" ht="12.75"/>
  </sheetData>
  <mergeCells count="1">
    <mergeCell ref="C4:C7"/>
  </mergeCells>
  <printOptions/>
  <pageMargins left="0.75" right="0.75" top="1" bottom="1" header="0.5" footer="0.5"/>
  <pageSetup fitToHeight="1" fitToWidth="1" horizontalDpi="600" verticalDpi="600" orientation="landscape" scale="88" r:id="rId2"/>
  <drawing r:id="rId1"/>
</worksheet>
</file>

<file path=xl/worksheets/sheet10.xml><?xml version="1.0" encoding="utf-8"?>
<worksheet xmlns="http://schemas.openxmlformats.org/spreadsheetml/2006/main" xmlns:r="http://schemas.openxmlformats.org/officeDocument/2006/relationships">
  <sheetPr>
    <tabColor indexed="18"/>
    <pageSetUpPr fitToPage="1"/>
  </sheetPr>
  <dimension ref="B1:J266"/>
  <sheetViews>
    <sheetView showGridLines="0" workbookViewId="0" topLeftCell="A1">
      <selection activeCell="A1" sqref="A1"/>
    </sheetView>
  </sheetViews>
  <sheetFormatPr defaultColWidth="12.57421875" defaultRowHeight="12.75" customHeight="1"/>
  <cols>
    <col min="1" max="1" width="3.57421875" style="239" customWidth="1"/>
    <col min="2" max="2" width="4.8515625" style="239" customWidth="1"/>
    <col min="3" max="3" width="7.7109375" style="239" customWidth="1"/>
    <col min="4" max="4" width="63.421875" style="239" customWidth="1"/>
    <col min="5" max="5" width="7.00390625" style="239" bestFit="1" customWidth="1"/>
    <col min="6" max="6" width="4.7109375" style="243" bestFit="1" customWidth="1"/>
    <col min="7" max="7" width="16.28125" style="260" bestFit="1" customWidth="1"/>
    <col min="8" max="8" width="3.7109375" style="238" customWidth="1"/>
    <col min="9" max="16384" width="3.7109375" style="239" customWidth="1"/>
  </cols>
  <sheetData>
    <row r="1" s="173" customFormat="1" ht="12.75" customHeight="1">
      <c r="D1" s="174"/>
    </row>
    <row r="2" spans="2:10" s="173" customFormat="1" ht="12.75" customHeight="1">
      <c r="B2" s="1054"/>
      <c r="C2" s="1054"/>
      <c r="D2" s="1054"/>
      <c r="E2" s="1054"/>
      <c r="F2" s="1054"/>
      <c r="G2" s="1054"/>
      <c r="H2" s="1054"/>
      <c r="I2" s="175"/>
      <c r="J2" s="175"/>
    </row>
    <row r="3" spans="2:10" s="173" customFormat="1" ht="12.75" customHeight="1">
      <c r="B3" s="1055" t="s">
        <v>4</v>
      </c>
      <c r="C3" s="1056"/>
      <c r="D3" s="1056"/>
      <c r="E3" s="1056"/>
      <c r="F3" s="1056"/>
      <c r="G3" s="1056"/>
      <c r="H3" s="1057"/>
      <c r="I3" s="175"/>
      <c r="J3" s="175"/>
    </row>
    <row r="4" spans="6:8" s="717" customFormat="1" ht="12.75" customHeight="1">
      <c r="F4" s="1058"/>
      <c r="G4" s="1059"/>
      <c r="H4" s="716"/>
    </row>
    <row r="5" spans="2:8" s="717" customFormat="1" ht="15.75">
      <c r="B5" s="1037"/>
      <c r="C5" s="1037"/>
      <c r="D5" s="1037"/>
      <c r="E5" s="1037"/>
      <c r="F5" s="1037"/>
      <c r="G5" s="1037"/>
      <c r="H5" s="716"/>
    </row>
    <row r="6" spans="2:8" s="717" customFormat="1" ht="15.75">
      <c r="B6" s="1038"/>
      <c r="C6" s="1038"/>
      <c r="D6" s="1038"/>
      <c r="E6" s="1038"/>
      <c r="F6" s="1038"/>
      <c r="G6" s="1038"/>
      <c r="H6" s="716"/>
    </row>
    <row r="7" spans="2:8" s="717" customFormat="1" ht="15.75">
      <c r="B7" s="1060"/>
      <c r="C7" s="1061"/>
      <c r="D7" s="1061"/>
      <c r="E7" s="1061"/>
      <c r="F7" s="1061"/>
      <c r="G7" s="1061"/>
      <c r="H7" s="716"/>
    </row>
    <row r="8" spans="2:8" s="717" customFormat="1" ht="15.75">
      <c r="B8" s="1062"/>
      <c r="C8" s="1063"/>
      <c r="D8" s="1063"/>
      <c r="E8" s="1063"/>
      <c r="F8" s="1063"/>
      <c r="G8" s="1063"/>
      <c r="H8" s="716"/>
    </row>
    <row r="9" spans="2:8" s="717" customFormat="1" ht="15.75">
      <c r="B9" s="1062"/>
      <c r="C9" s="1063"/>
      <c r="D9" s="1064"/>
      <c r="E9" s="1063"/>
      <c r="F9" s="1063"/>
      <c r="G9" s="1063"/>
      <c r="H9" s="716"/>
    </row>
    <row r="10" spans="2:8" s="717" customFormat="1" ht="15.75">
      <c r="B10" s="1062"/>
      <c r="C10" s="1063"/>
      <c r="D10" s="1063"/>
      <c r="E10" s="1063"/>
      <c r="F10" s="1063"/>
      <c r="G10" s="1063"/>
      <c r="H10" s="716"/>
    </row>
    <row r="11" spans="2:8" s="717" customFormat="1" ht="15.75">
      <c r="B11" s="1038"/>
      <c r="C11" s="1038"/>
      <c r="D11" s="1038"/>
      <c r="E11" s="1038"/>
      <c r="F11" s="237"/>
      <c r="G11" s="237"/>
      <c r="H11" s="237"/>
    </row>
    <row r="12" spans="2:8" s="717" customFormat="1" ht="12.75">
      <c r="B12" s="242"/>
      <c r="C12" s="1058"/>
      <c r="D12" s="244"/>
      <c r="E12" s="242"/>
      <c r="F12" s="714"/>
      <c r="G12" s="715"/>
      <c r="H12" s="716"/>
    </row>
    <row r="13" spans="2:8" s="717" customFormat="1" ht="12.75">
      <c r="B13" s="242"/>
      <c r="C13" s="1058"/>
      <c r="D13" s="251"/>
      <c r="E13" s="242"/>
      <c r="F13" s="714"/>
      <c r="G13" s="715"/>
      <c r="H13" s="716"/>
    </row>
    <row r="14" spans="2:8" s="717" customFormat="1" ht="12.75">
      <c r="B14" s="242"/>
      <c r="C14" s="1058"/>
      <c r="D14" s="244"/>
      <c r="E14" s="242"/>
      <c r="F14" s="714"/>
      <c r="G14" s="715"/>
      <c r="H14" s="716"/>
    </row>
    <row r="15" spans="2:8" s="717" customFormat="1" ht="12.75">
      <c r="B15" s="1065"/>
      <c r="C15" s="1058"/>
      <c r="D15" s="244"/>
      <c r="E15" s="242"/>
      <c r="F15" s="714"/>
      <c r="G15" s="715"/>
      <c r="H15" s="716"/>
    </row>
    <row r="16" spans="2:8" s="717" customFormat="1" ht="12.75">
      <c r="B16" s="252"/>
      <c r="C16" s="242"/>
      <c r="D16" s="244"/>
      <c r="E16" s="242"/>
      <c r="F16" s="714"/>
      <c r="G16" s="715"/>
      <c r="H16" s="716"/>
    </row>
    <row r="17" spans="2:8" s="717" customFormat="1" ht="12.75">
      <c r="B17" s="252"/>
      <c r="C17" s="242"/>
      <c r="D17" s="244"/>
      <c r="E17" s="242"/>
      <c r="F17" s="714"/>
      <c r="G17" s="715"/>
      <c r="H17" s="716"/>
    </row>
    <row r="18" spans="2:8" s="717" customFormat="1" ht="12.75">
      <c r="B18" s="252"/>
      <c r="C18" s="242"/>
      <c r="D18" s="1066"/>
      <c r="E18" s="242"/>
      <c r="F18" s="714"/>
      <c r="G18" s="715"/>
      <c r="H18" s="716"/>
    </row>
    <row r="19" spans="2:8" s="717" customFormat="1" ht="12.75">
      <c r="B19" s="252"/>
      <c r="C19" s="242"/>
      <c r="D19" s="244"/>
      <c r="E19" s="242"/>
      <c r="F19" s="714"/>
      <c r="G19" s="715"/>
      <c r="H19" s="716"/>
    </row>
    <row r="20" spans="2:8" s="717" customFormat="1" ht="12.75">
      <c r="B20" s="252"/>
      <c r="C20" s="242"/>
      <c r="D20" s="244"/>
      <c r="E20" s="242"/>
      <c r="F20" s="714"/>
      <c r="G20" s="715"/>
      <c r="H20" s="716"/>
    </row>
    <row r="21" spans="2:8" s="717" customFormat="1" ht="12.75">
      <c r="B21" s="252"/>
      <c r="C21" s="242"/>
      <c r="D21" s="244"/>
      <c r="E21" s="242"/>
      <c r="F21" s="714"/>
      <c r="G21" s="715"/>
      <c r="H21" s="716"/>
    </row>
    <row r="22" spans="2:8" s="717" customFormat="1" ht="12.75" customHeight="1">
      <c r="B22" s="252"/>
      <c r="C22" s="242"/>
      <c r="D22" s="244"/>
      <c r="E22" s="242"/>
      <c r="F22" s="1058"/>
      <c r="G22" s="715"/>
      <c r="H22" s="716"/>
    </row>
    <row r="23" spans="2:8" s="717" customFormat="1" ht="12.75">
      <c r="B23" s="252"/>
      <c r="C23" s="242"/>
      <c r="D23" s="253"/>
      <c r="E23" s="242"/>
      <c r="F23" s="714"/>
      <c r="G23" s="715"/>
      <c r="H23" s="716"/>
    </row>
    <row r="24" spans="2:8" s="717" customFormat="1" ht="15.75">
      <c r="B24" s="1038"/>
      <c r="C24" s="1038"/>
      <c r="D24" s="1038"/>
      <c r="E24" s="1038"/>
      <c r="F24" s="237"/>
      <c r="G24" s="237"/>
      <c r="H24" s="237"/>
    </row>
    <row r="25" spans="2:8" s="1068" customFormat="1" ht="12.75">
      <c r="B25" s="254"/>
      <c r="C25" s="242"/>
      <c r="D25" s="244"/>
      <c r="E25" s="254"/>
      <c r="F25" s="1067"/>
      <c r="G25" s="715"/>
      <c r="H25" s="716"/>
    </row>
    <row r="26" spans="2:8" s="717" customFormat="1" ht="12.75">
      <c r="B26" s="252"/>
      <c r="C26" s="242"/>
      <c r="D26" s="244"/>
      <c r="E26" s="242"/>
      <c r="F26" s="714"/>
      <c r="G26" s="715"/>
      <c r="H26" s="716"/>
    </row>
    <row r="27" spans="2:8" s="717" customFormat="1" ht="12.75">
      <c r="B27" s="252"/>
      <c r="C27" s="242"/>
      <c r="D27" s="244"/>
      <c r="E27" s="242"/>
      <c r="F27" s="714"/>
      <c r="G27" s="715"/>
      <c r="H27" s="716"/>
    </row>
    <row r="28" spans="2:8" s="717" customFormat="1" ht="12.75">
      <c r="B28" s="252"/>
      <c r="C28" s="242"/>
      <c r="D28" s="244"/>
      <c r="E28" s="242"/>
      <c r="F28" s="714"/>
      <c r="G28" s="715"/>
      <c r="H28" s="716"/>
    </row>
    <row r="29" spans="2:8" s="717" customFormat="1" ht="12.75">
      <c r="B29" s="252"/>
      <c r="C29" s="242"/>
      <c r="D29" s="244"/>
      <c r="E29" s="242"/>
      <c r="F29" s="714"/>
      <c r="G29" s="715"/>
      <c r="H29" s="716"/>
    </row>
    <row r="30" spans="2:8" s="717" customFormat="1" ht="12.75">
      <c r="B30" s="252"/>
      <c r="C30" s="242"/>
      <c r="D30" s="244"/>
      <c r="E30" s="242"/>
      <c r="F30" s="714"/>
      <c r="G30" s="715"/>
      <c r="H30" s="716"/>
    </row>
    <row r="31" spans="2:8" s="717" customFormat="1" ht="12.75">
      <c r="B31" s="252"/>
      <c r="C31" s="242"/>
      <c r="D31" s="244"/>
      <c r="E31" s="242"/>
      <c r="F31" s="714"/>
      <c r="G31" s="715"/>
      <c r="H31" s="716"/>
    </row>
    <row r="32" spans="2:8" s="717" customFormat="1" ht="12.75">
      <c r="B32" s="252"/>
      <c r="C32" s="242"/>
      <c r="D32" s="244"/>
      <c r="E32" s="242"/>
      <c r="F32" s="714"/>
      <c r="G32" s="715"/>
      <c r="H32" s="716"/>
    </row>
    <row r="33" spans="2:8" s="717" customFormat="1" ht="12.75">
      <c r="B33" s="252"/>
      <c r="C33" s="242"/>
      <c r="D33" s="244"/>
      <c r="E33" s="242"/>
      <c r="F33" s="714"/>
      <c r="G33" s="715"/>
      <c r="H33" s="716"/>
    </row>
    <row r="34" spans="2:8" s="717" customFormat="1" ht="12.75">
      <c r="B34" s="252"/>
      <c r="C34" s="242"/>
      <c r="D34" s="244"/>
      <c r="E34" s="242"/>
      <c r="F34" s="714"/>
      <c r="G34" s="715"/>
      <c r="H34" s="716"/>
    </row>
    <row r="35" spans="2:8" s="717" customFormat="1" ht="15.75">
      <c r="B35" s="1038"/>
      <c r="C35" s="1038"/>
      <c r="D35" s="1038"/>
      <c r="E35" s="1038"/>
      <c r="F35" s="237"/>
      <c r="G35" s="237"/>
      <c r="H35" s="237"/>
    </row>
    <row r="36" spans="2:8" s="1068" customFormat="1" ht="12.75">
      <c r="B36" s="254"/>
      <c r="C36" s="242"/>
      <c r="D36" s="244"/>
      <c r="E36" s="254"/>
      <c r="F36" s="1067"/>
      <c r="G36" s="715"/>
      <c r="H36" s="716"/>
    </row>
    <row r="37" spans="2:8" s="717" customFormat="1" ht="12.75">
      <c r="B37" s="252"/>
      <c r="C37" s="242"/>
      <c r="D37" s="244"/>
      <c r="E37" s="242"/>
      <c r="F37" s="714"/>
      <c r="G37" s="715"/>
      <c r="H37" s="716"/>
    </row>
    <row r="38" spans="2:8" s="717" customFormat="1" ht="12.75">
      <c r="B38" s="252"/>
      <c r="C38" s="242"/>
      <c r="D38" s="244"/>
      <c r="E38" s="242"/>
      <c r="F38" s="714"/>
      <c r="G38" s="715"/>
      <c r="H38" s="716"/>
    </row>
    <row r="39" spans="2:8" s="717" customFormat="1" ht="12.75">
      <c r="B39" s="252"/>
      <c r="C39" s="242"/>
      <c r="D39" s="244"/>
      <c r="E39" s="242"/>
      <c r="F39" s="714"/>
      <c r="G39" s="715"/>
      <c r="H39" s="716"/>
    </row>
    <row r="40" spans="2:8" s="717" customFormat="1" ht="12.75">
      <c r="B40" s="252"/>
      <c r="C40" s="242"/>
      <c r="D40" s="244"/>
      <c r="E40" s="242"/>
      <c r="F40" s="714"/>
      <c r="G40" s="715"/>
      <c r="H40" s="716"/>
    </row>
    <row r="41" spans="2:8" s="717" customFormat="1" ht="12.75">
      <c r="B41" s="252"/>
      <c r="C41" s="242"/>
      <c r="D41" s="244"/>
      <c r="E41" s="242"/>
      <c r="F41" s="714"/>
      <c r="G41" s="715"/>
      <c r="H41" s="716"/>
    </row>
    <row r="42" spans="2:8" s="717" customFormat="1" ht="12.75">
      <c r="B42" s="252"/>
      <c r="C42" s="242"/>
      <c r="D42" s="244"/>
      <c r="E42" s="242"/>
      <c r="F42" s="714"/>
      <c r="G42" s="715"/>
      <c r="H42" s="716"/>
    </row>
    <row r="43" spans="2:8" s="717" customFormat="1" ht="12.75">
      <c r="B43" s="252"/>
      <c r="C43" s="242"/>
      <c r="D43" s="251"/>
      <c r="E43" s="242"/>
      <c r="F43" s="714"/>
      <c r="G43" s="715"/>
      <c r="H43" s="716"/>
    </row>
    <row r="44" spans="2:8" s="717" customFormat="1" ht="15.75">
      <c r="B44" s="1038"/>
      <c r="C44" s="1038"/>
      <c r="D44" s="1038"/>
      <c r="E44" s="1038"/>
      <c r="F44" s="237"/>
      <c r="G44" s="237"/>
      <c r="H44" s="237"/>
    </row>
    <row r="45" spans="2:8" s="1068" customFormat="1" ht="12.75">
      <c r="B45" s="254"/>
      <c r="C45" s="242"/>
      <c r="D45" s="244"/>
      <c r="E45" s="254"/>
      <c r="F45" s="1067"/>
      <c r="G45" s="715"/>
      <c r="H45" s="716"/>
    </row>
    <row r="46" spans="2:8" s="1068" customFormat="1" ht="12.75">
      <c r="B46" s="254"/>
      <c r="C46" s="242"/>
      <c r="D46" s="244"/>
      <c r="E46" s="254"/>
      <c r="F46" s="1067"/>
      <c r="G46" s="715"/>
      <c r="H46" s="716"/>
    </row>
    <row r="47" spans="2:8" s="1068" customFormat="1" ht="12.75">
      <c r="B47" s="254"/>
      <c r="C47" s="242"/>
      <c r="D47" s="244"/>
      <c r="E47" s="254"/>
      <c r="F47" s="1067"/>
      <c r="G47" s="715"/>
      <c r="H47" s="716"/>
    </row>
    <row r="48" spans="2:8" s="717" customFormat="1" ht="12.75">
      <c r="B48" s="252"/>
      <c r="C48" s="242"/>
      <c r="D48" s="244"/>
      <c r="E48" s="242"/>
      <c r="F48" s="714"/>
      <c r="G48" s="715"/>
      <c r="H48" s="716"/>
    </row>
    <row r="49" spans="2:8" s="717" customFormat="1" ht="12.75">
      <c r="B49" s="252"/>
      <c r="C49" s="242"/>
      <c r="D49" s="244"/>
      <c r="E49" s="242"/>
      <c r="F49" s="714"/>
      <c r="G49" s="715"/>
      <c r="H49" s="716"/>
    </row>
    <row r="50" spans="2:8" s="717" customFormat="1" ht="12.75">
      <c r="B50" s="252"/>
      <c r="C50" s="242"/>
      <c r="D50" s="244"/>
      <c r="E50" s="242"/>
      <c r="F50" s="714"/>
      <c r="G50" s="715"/>
      <c r="H50" s="716"/>
    </row>
    <row r="51" spans="2:8" s="717" customFormat="1" ht="12.75">
      <c r="B51" s="252"/>
      <c r="C51" s="242"/>
      <c r="D51" s="244"/>
      <c r="E51" s="242"/>
      <c r="F51" s="714"/>
      <c r="G51" s="715"/>
      <c r="H51" s="716"/>
    </row>
    <row r="52" spans="2:8" s="717" customFormat="1" ht="12.75">
      <c r="B52" s="252"/>
      <c r="C52" s="242"/>
      <c r="D52" s="244"/>
      <c r="E52" s="242"/>
      <c r="F52" s="714"/>
      <c r="G52" s="715"/>
      <c r="H52" s="716"/>
    </row>
    <row r="53" spans="2:8" s="717" customFormat="1" ht="12.75">
      <c r="B53" s="252"/>
      <c r="C53" s="242"/>
      <c r="D53" s="244"/>
      <c r="E53" s="242"/>
      <c r="F53" s="714"/>
      <c r="G53" s="715"/>
      <c r="H53" s="716"/>
    </row>
    <row r="54" spans="2:8" s="717" customFormat="1" ht="12.75">
      <c r="B54" s="252"/>
      <c r="C54" s="242"/>
      <c r="D54" s="244"/>
      <c r="E54" s="242"/>
      <c r="F54" s="714"/>
      <c r="G54" s="715"/>
      <c r="H54" s="716"/>
    </row>
    <row r="55" spans="2:8" s="717" customFormat="1" ht="12.75">
      <c r="B55" s="252"/>
      <c r="C55" s="242"/>
      <c r="D55" s="244"/>
      <c r="E55" s="242"/>
      <c r="F55" s="714"/>
      <c r="G55" s="715"/>
      <c r="H55" s="716"/>
    </row>
    <row r="56" spans="2:8" s="717" customFormat="1" ht="12.75">
      <c r="B56" s="252"/>
      <c r="C56" s="242"/>
      <c r="D56" s="244"/>
      <c r="E56" s="242"/>
      <c r="F56" s="714"/>
      <c r="G56" s="715"/>
      <c r="H56" s="716"/>
    </row>
    <row r="57" spans="2:8" s="717" customFormat="1" ht="12.75">
      <c r="B57" s="252"/>
      <c r="C57" s="242"/>
      <c r="D57" s="244"/>
      <c r="E57" s="242"/>
      <c r="F57" s="714"/>
      <c r="G57" s="715"/>
      <c r="H57" s="716"/>
    </row>
    <row r="58" spans="2:8" s="717" customFormat="1" ht="12.75">
      <c r="B58" s="252"/>
      <c r="C58" s="242"/>
      <c r="D58" s="244"/>
      <c r="E58" s="242"/>
      <c r="F58" s="714"/>
      <c r="G58" s="715"/>
      <c r="H58" s="716"/>
    </row>
    <row r="59" spans="2:8" s="717" customFormat="1" ht="12.75">
      <c r="B59" s="252"/>
      <c r="C59" s="242"/>
      <c r="D59" s="244"/>
      <c r="E59" s="242"/>
      <c r="F59" s="714"/>
      <c r="G59" s="715"/>
      <c r="H59" s="716"/>
    </row>
    <row r="60" spans="2:8" s="717" customFormat="1" ht="15.75">
      <c r="B60" s="322"/>
      <c r="C60" s="322"/>
      <c r="D60" s="322"/>
      <c r="E60" s="322"/>
      <c r="F60" s="237"/>
      <c r="G60" s="237"/>
      <c r="H60" s="237"/>
    </row>
    <row r="61" spans="2:8" s="717" customFormat="1" ht="12.75">
      <c r="B61" s="257"/>
      <c r="C61" s="242"/>
      <c r="E61" s="242"/>
      <c r="F61" s="714"/>
      <c r="G61" s="1069"/>
      <c r="H61" s="716"/>
    </row>
    <row r="62" spans="2:8" s="717" customFormat="1" ht="12.75">
      <c r="B62" s="252"/>
      <c r="C62" s="242"/>
      <c r="D62" s="242"/>
      <c r="E62" s="242"/>
      <c r="F62" s="714"/>
      <c r="G62" s="1070"/>
      <c r="H62" s="716"/>
    </row>
    <row r="63" spans="2:8" s="717" customFormat="1" ht="12.75">
      <c r="B63" s="252"/>
      <c r="C63" s="242"/>
      <c r="D63" s="1058"/>
      <c r="E63" s="242"/>
      <c r="F63" s="714"/>
      <c r="G63" s="1070"/>
      <c r="H63" s="716"/>
    </row>
    <row r="64" spans="2:8" s="717" customFormat="1" ht="12.75">
      <c r="B64" s="242"/>
      <c r="C64" s="1058"/>
      <c r="D64" s="1058"/>
      <c r="E64" s="1058"/>
      <c r="F64" s="1058"/>
      <c r="G64" s="1059"/>
      <c r="H64" s="716"/>
    </row>
    <row r="65" spans="6:8" s="717" customFormat="1" ht="12.75" customHeight="1">
      <c r="F65" s="1058"/>
      <c r="G65" s="1059"/>
      <c r="H65" s="716"/>
    </row>
    <row r="66" spans="6:8" s="717" customFormat="1" ht="12.75" customHeight="1">
      <c r="F66" s="1058"/>
      <c r="G66" s="1059"/>
      <c r="H66" s="716"/>
    </row>
    <row r="67" spans="6:8" s="717" customFormat="1" ht="12.75" customHeight="1">
      <c r="F67" s="1058"/>
      <c r="G67" s="1059"/>
      <c r="H67" s="716"/>
    </row>
    <row r="68" spans="6:8" s="717" customFormat="1" ht="12.75" customHeight="1">
      <c r="F68" s="1058"/>
      <c r="G68" s="1059"/>
      <c r="H68" s="716"/>
    </row>
    <row r="69" spans="6:8" s="717" customFormat="1" ht="12.75" customHeight="1">
      <c r="F69" s="1058"/>
      <c r="G69" s="1059"/>
      <c r="H69" s="716"/>
    </row>
    <row r="70" spans="6:8" s="717" customFormat="1" ht="12.75" customHeight="1">
      <c r="F70" s="1058"/>
      <c r="G70" s="1059"/>
      <c r="H70" s="716"/>
    </row>
    <row r="71" spans="6:8" s="717" customFormat="1" ht="12.75" customHeight="1">
      <c r="F71" s="1058"/>
      <c r="G71" s="1059"/>
      <c r="H71" s="716"/>
    </row>
    <row r="72" spans="6:8" s="717" customFormat="1" ht="12.75" customHeight="1">
      <c r="F72" s="1058"/>
      <c r="G72" s="1059"/>
      <c r="H72" s="716"/>
    </row>
    <row r="73" spans="6:8" s="717" customFormat="1" ht="12.75" customHeight="1">
      <c r="F73" s="1058"/>
      <c r="G73" s="1059"/>
      <c r="H73" s="716"/>
    </row>
    <row r="74" spans="6:8" s="717" customFormat="1" ht="12.75" customHeight="1">
      <c r="F74" s="1058"/>
      <c r="G74" s="1059"/>
      <c r="H74" s="716"/>
    </row>
    <row r="75" spans="6:8" s="717" customFormat="1" ht="12.75" customHeight="1">
      <c r="F75" s="1058"/>
      <c r="G75" s="1059"/>
      <c r="H75" s="716"/>
    </row>
    <row r="76" spans="6:8" s="717" customFormat="1" ht="12.75" customHeight="1">
      <c r="F76" s="1058"/>
      <c r="G76" s="1059"/>
      <c r="H76" s="716"/>
    </row>
    <row r="77" spans="6:8" s="717" customFormat="1" ht="12.75" customHeight="1">
      <c r="F77" s="1058"/>
      <c r="G77" s="1059"/>
      <c r="H77" s="716"/>
    </row>
    <row r="78" spans="6:8" s="717" customFormat="1" ht="12.75" customHeight="1">
      <c r="F78" s="1058"/>
      <c r="G78" s="1059"/>
      <c r="H78" s="716"/>
    </row>
    <row r="79" spans="6:8" s="717" customFormat="1" ht="12.75" customHeight="1">
      <c r="F79" s="1058"/>
      <c r="G79" s="1059"/>
      <c r="H79" s="716"/>
    </row>
    <row r="80" spans="6:8" s="717" customFormat="1" ht="12.75" customHeight="1">
      <c r="F80" s="1058"/>
      <c r="G80" s="1059"/>
      <c r="H80" s="716"/>
    </row>
    <row r="81" spans="6:8" s="717" customFormat="1" ht="12.75" customHeight="1">
      <c r="F81" s="1058"/>
      <c r="G81" s="1059"/>
      <c r="H81" s="716"/>
    </row>
    <row r="82" spans="6:8" s="717" customFormat="1" ht="12.75" customHeight="1">
      <c r="F82" s="1058"/>
      <c r="G82" s="1059"/>
      <c r="H82" s="716"/>
    </row>
    <row r="83" spans="6:8" s="717" customFormat="1" ht="12.75" customHeight="1">
      <c r="F83" s="1058"/>
      <c r="G83" s="1059"/>
      <c r="H83" s="716"/>
    </row>
    <row r="84" spans="6:8" s="717" customFormat="1" ht="12.75" customHeight="1">
      <c r="F84" s="1058"/>
      <c r="G84" s="1059"/>
      <c r="H84" s="716"/>
    </row>
    <row r="85" spans="6:8" s="717" customFormat="1" ht="12.75" customHeight="1">
      <c r="F85" s="1058"/>
      <c r="G85" s="1059"/>
      <c r="H85" s="716"/>
    </row>
    <row r="86" spans="6:8" s="717" customFormat="1" ht="12.75" customHeight="1">
      <c r="F86" s="1058"/>
      <c r="G86" s="1059"/>
      <c r="H86" s="716"/>
    </row>
    <row r="87" spans="6:8" s="717" customFormat="1" ht="12.75" customHeight="1">
      <c r="F87" s="1058"/>
      <c r="G87" s="1059"/>
      <c r="H87" s="716"/>
    </row>
    <row r="88" spans="6:8" s="717" customFormat="1" ht="12.75" customHeight="1">
      <c r="F88" s="1058"/>
      <c r="G88" s="1059"/>
      <c r="H88" s="716"/>
    </row>
    <row r="89" spans="6:8" s="717" customFormat="1" ht="12.75" customHeight="1">
      <c r="F89" s="1058"/>
      <c r="G89" s="1059"/>
      <c r="H89" s="716"/>
    </row>
    <row r="90" spans="6:8" s="717" customFormat="1" ht="12.75" customHeight="1">
      <c r="F90" s="1058"/>
      <c r="G90" s="1059"/>
      <c r="H90" s="716"/>
    </row>
    <row r="91" spans="6:8" s="717" customFormat="1" ht="12.75" customHeight="1">
      <c r="F91" s="1058"/>
      <c r="G91" s="1059"/>
      <c r="H91" s="716"/>
    </row>
    <row r="92" spans="6:8" s="717" customFormat="1" ht="12.75" customHeight="1">
      <c r="F92" s="1058"/>
      <c r="G92" s="1059"/>
      <c r="H92" s="716"/>
    </row>
    <row r="93" spans="6:8" s="717" customFormat="1" ht="12.75" customHeight="1">
      <c r="F93" s="1058"/>
      <c r="G93" s="1059"/>
      <c r="H93" s="716"/>
    </row>
    <row r="94" spans="6:8" s="717" customFormat="1" ht="12.75" customHeight="1">
      <c r="F94" s="1058"/>
      <c r="G94" s="1059"/>
      <c r="H94" s="716"/>
    </row>
    <row r="95" spans="6:8" s="717" customFormat="1" ht="12.75" customHeight="1">
      <c r="F95" s="1058"/>
      <c r="G95" s="1059"/>
      <c r="H95" s="716"/>
    </row>
    <row r="96" spans="6:8" s="717" customFormat="1" ht="12.75" customHeight="1">
      <c r="F96" s="1058"/>
      <c r="G96" s="1059"/>
      <c r="H96" s="716"/>
    </row>
    <row r="97" spans="6:8" s="717" customFormat="1" ht="12.75" customHeight="1">
      <c r="F97" s="1058"/>
      <c r="G97" s="1059"/>
      <c r="H97" s="716"/>
    </row>
    <row r="98" spans="6:8" s="717" customFormat="1" ht="12.75" customHeight="1">
      <c r="F98" s="1058"/>
      <c r="G98" s="1059"/>
      <c r="H98" s="716"/>
    </row>
    <row r="99" spans="6:8" s="717" customFormat="1" ht="12.75" customHeight="1">
      <c r="F99" s="1058"/>
      <c r="G99" s="1059"/>
      <c r="H99" s="716"/>
    </row>
    <row r="100" spans="6:8" s="717" customFormat="1" ht="12.75" customHeight="1">
      <c r="F100" s="1058"/>
      <c r="G100" s="1059"/>
      <c r="H100" s="716"/>
    </row>
    <row r="101" spans="6:8" s="717" customFormat="1" ht="12.75" customHeight="1">
      <c r="F101" s="1058"/>
      <c r="G101" s="1059"/>
      <c r="H101" s="716"/>
    </row>
    <row r="102" spans="6:8" s="717" customFormat="1" ht="12.75" customHeight="1">
      <c r="F102" s="1058"/>
      <c r="G102" s="1059"/>
      <c r="H102" s="716"/>
    </row>
    <row r="103" spans="6:8" s="717" customFormat="1" ht="12.75" customHeight="1">
      <c r="F103" s="1058"/>
      <c r="G103" s="1059"/>
      <c r="H103" s="716"/>
    </row>
    <row r="104" spans="6:8" s="717" customFormat="1" ht="12.75" customHeight="1">
      <c r="F104" s="1058"/>
      <c r="G104" s="1059"/>
      <c r="H104" s="716"/>
    </row>
    <row r="105" spans="6:8" s="717" customFormat="1" ht="12.75" customHeight="1">
      <c r="F105" s="1058"/>
      <c r="G105" s="1059"/>
      <c r="H105" s="716"/>
    </row>
    <row r="106" spans="6:8" s="717" customFormat="1" ht="12.75" customHeight="1">
      <c r="F106" s="1058"/>
      <c r="G106" s="1059"/>
      <c r="H106" s="716"/>
    </row>
    <row r="107" spans="6:8" s="717" customFormat="1" ht="12.75" customHeight="1">
      <c r="F107" s="1058"/>
      <c r="G107" s="1059"/>
      <c r="H107" s="716"/>
    </row>
    <row r="108" spans="6:8" s="717" customFormat="1" ht="12.75" customHeight="1">
      <c r="F108" s="1058"/>
      <c r="G108" s="1059"/>
      <c r="H108" s="716"/>
    </row>
    <row r="109" spans="6:8" s="717" customFormat="1" ht="12.75" customHeight="1">
      <c r="F109" s="1058"/>
      <c r="G109" s="1059"/>
      <c r="H109" s="716"/>
    </row>
    <row r="110" spans="6:8" s="717" customFormat="1" ht="12.75" customHeight="1">
      <c r="F110" s="1058"/>
      <c r="G110" s="1059"/>
      <c r="H110" s="716"/>
    </row>
    <row r="111" spans="6:8" s="717" customFormat="1" ht="12.75" customHeight="1">
      <c r="F111" s="1058"/>
      <c r="G111" s="1059"/>
      <c r="H111" s="716"/>
    </row>
    <row r="112" spans="6:8" s="717" customFormat="1" ht="12.75" customHeight="1">
      <c r="F112" s="1058"/>
      <c r="G112" s="1059"/>
      <c r="H112" s="716"/>
    </row>
    <row r="113" spans="6:8" s="717" customFormat="1" ht="12.75" customHeight="1">
      <c r="F113" s="1058"/>
      <c r="G113" s="1059"/>
      <c r="H113" s="716"/>
    </row>
    <row r="114" spans="6:8" s="717" customFormat="1" ht="12.75" customHeight="1">
      <c r="F114" s="1058"/>
      <c r="G114" s="1059"/>
      <c r="H114" s="716"/>
    </row>
    <row r="115" spans="6:8" s="717" customFormat="1" ht="12.75" customHeight="1">
      <c r="F115" s="1058"/>
      <c r="G115" s="1059"/>
      <c r="H115" s="716"/>
    </row>
    <row r="116" spans="6:8" s="717" customFormat="1" ht="12.75" customHeight="1">
      <c r="F116" s="1058"/>
      <c r="G116" s="1059"/>
      <c r="H116" s="716"/>
    </row>
    <row r="117" spans="6:8" s="717" customFormat="1" ht="12.75" customHeight="1">
      <c r="F117" s="1058"/>
      <c r="G117" s="1059"/>
      <c r="H117" s="716"/>
    </row>
    <row r="118" spans="6:8" s="717" customFormat="1" ht="12.75" customHeight="1">
      <c r="F118" s="1058"/>
      <c r="G118" s="1059"/>
      <c r="H118" s="716"/>
    </row>
    <row r="119" spans="6:8" s="717" customFormat="1" ht="12.75" customHeight="1">
      <c r="F119" s="1058"/>
      <c r="G119" s="1059"/>
      <c r="H119" s="716"/>
    </row>
    <row r="120" spans="6:8" s="717" customFormat="1" ht="12.75" customHeight="1">
      <c r="F120" s="1058"/>
      <c r="G120" s="1059"/>
      <c r="H120" s="716"/>
    </row>
    <row r="121" spans="6:8" s="717" customFormat="1" ht="12.75" customHeight="1">
      <c r="F121" s="1058"/>
      <c r="G121" s="1059"/>
      <c r="H121" s="716"/>
    </row>
    <row r="122" spans="6:8" s="717" customFormat="1" ht="12.75" customHeight="1">
      <c r="F122" s="1058"/>
      <c r="G122" s="1059"/>
      <c r="H122" s="716"/>
    </row>
    <row r="123" spans="6:8" s="717" customFormat="1" ht="12.75" customHeight="1">
      <c r="F123" s="1058"/>
      <c r="G123" s="1059"/>
      <c r="H123" s="716"/>
    </row>
    <row r="124" spans="6:8" s="717" customFormat="1" ht="12.75" customHeight="1">
      <c r="F124" s="1058"/>
      <c r="G124" s="1059"/>
      <c r="H124" s="716"/>
    </row>
    <row r="125" spans="6:8" s="717" customFormat="1" ht="12.75" customHeight="1">
      <c r="F125" s="1058"/>
      <c r="G125" s="1059"/>
      <c r="H125" s="716"/>
    </row>
    <row r="126" spans="6:8" s="717" customFormat="1" ht="12.75" customHeight="1">
      <c r="F126" s="1058"/>
      <c r="G126" s="1059"/>
      <c r="H126" s="716"/>
    </row>
    <row r="127" spans="6:8" s="717" customFormat="1" ht="12.75" customHeight="1">
      <c r="F127" s="1058"/>
      <c r="G127" s="1059"/>
      <c r="H127" s="716"/>
    </row>
    <row r="128" spans="6:8" s="717" customFormat="1" ht="12.75" customHeight="1">
      <c r="F128" s="1058"/>
      <c r="G128" s="1059"/>
      <c r="H128" s="716"/>
    </row>
    <row r="129" spans="6:8" s="717" customFormat="1" ht="12.75" customHeight="1">
      <c r="F129" s="1058"/>
      <c r="G129" s="1059"/>
      <c r="H129" s="716"/>
    </row>
    <row r="130" spans="6:8" s="717" customFormat="1" ht="12.75" customHeight="1">
      <c r="F130" s="1058"/>
      <c r="G130" s="1059"/>
      <c r="H130" s="716"/>
    </row>
    <row r="131" spans="6:8" s="717" customFormat="1" ht="12.75" customHeight="1">
      <c r="F131" s="1058"/>
      <c r="G131" s="1059"/>
      <c r="H131" s="716"/>
    </row>
    <row r="132" spans="6:8" s="717" customFormat="1" ht="12.75" customHeight="1">
      <c r="F132" s="1058"/>
      <c r="G132" s="1059"/>
      <c r="H132" s="716"/>
    </row>
    <row r="133" spans="6:8" s="717" customFormat="1" ht="12.75" customHeight="1">
      <c r="F133" s="1058"/>
      <c r="G133" s="1059"/>
      <c r="H133" s="716"/>
    </row>
    <row r="134" spans="6:8" s="717" customFormat="1" ht="12.75" customHeight="1">
      <c r="F134" s="1058"/>
      <c r="G134" s="1059"/>
      <c r="H134" s="716"/>
    </row>
    <row r="135" spans="6:8" s="717" customFormat="1" ht="12.75" customHeight="1">
      <c r="F135" s="1058"/>
      <c r="G135" s="1059"/>
      <c r="H135" s="716"/>
    </row>
    <row r="136" spans="6:8" s="717" customFormat="1" ht="12.75" customHeight="1">
      <c r="F136" s="1058"/>
      <c r="G136" s="1059"/>
      <c r="H136" s="716"/>
    </row>
    <row r="137" spans="6:8" s="717" customFormat="1" ht="12.75" customHeight="1">
      <c r="F137" s="1058"/>
      <c r="G137" s="1059"/>
      <c r="H137" s="716"/>
    </row>
    <row r="138" spans="6:8" s="717" customFormat="1" ht="12.75" customHeight="1">
      <c r="F138" s="1058"/>
      <c r="G138" s="1059"/>
      <c r="H138" s="716"/>
    </row>
    <row r="139" spans="6:8" s="717" customFormat="1" ht="12.75" customHeight="1">
      <c r="F139" s="1058"/>
      <c r="G139" s="1059"/>
      <c r="H139" s="716"/>
    </row>
    <row r="140" spans="6:8" s="717" customFormat="1" ht="12.75" customHeight="1">
      <c r="F140" s="1058"/>
      <c r="G140" s="1059"/>
      <c r="H140" s="716"/>
    </row>
    <row r="141" spans="6:8" s="717" customFormat="1" ht="12.75" customHeight="1">
      <c r="F141" s="1058"/>
      <c r="G141" s="1059"/>
      <c r="H141" s="716"/>
    </row>
    <row r="142" spans="6:8" s="717" customFormat="1" ht="12.75" customHeight="1">
      <c r="F142" s="1058"/>
      <c r="G142" s="1059"/>
      <c r="H142" s="716"/>
    </row>
    <row r="143" spans="6:8" s="717" customFormat="1" ht="12.75" customHeight="1">
      <c r="F143" s="1058"/>
      <c r="G143" s="1059"/>
      <c r="H143" s="716"/>
    </row>
    <row r="144" spans="6:8" s="717" customFormat="1" ht="12.75" customHeight="1">
      <c r="F144" s="1058"/>
      <c r="G144" s="1059"/>
      <c r="H144" s="716"/>
    </row>
    <row r="145" spans="6:8" s="717" customFormat="1" ht="12.75" customHeight="1">
      <c r="F145" s="1058"/>
      <c r="G145" s="1059"/>
      <c r="H145" s="716"/>
    </row>
    <row r="146" spans="6:8" s="717" customFormat="1" ht="12.75" customHeight="1">
      <c r="F146" s="1058"/>
      <c r="G146" s="1059"/>
      <c r="H146" s="716"/>
    </row>
    <row r="147" spans="6:8" s="717" customFormat="1" ht="12.75" customHeight="1">
      <c r="F147" s="1058"/>
      <c r="G147" s="1059"/>
      <c r="H147" s="716"/>
    </row>
    <row r="148" spans="6:8" s="717" customFormat="1" ht="12.75" customHeight="1">
      <c r="F148" s="1058"/>
      <c r="G148" s="1059"/>
      <c r="H148" s="716"/>
    </row>
    <row r="149" spans="6:8" s="717" customFormat="1" ht="12.75" customHeight="1">
      <c r="F149" s="1058"/>
      <c r="G149" s="1059"/>
      <c r="H149" s="716"/>
    </row>
    <row r="150" spans="6:8" s="717" customFormat="1" ht="12.75" customHeight="1">
      <c r="F150" s="1058"/>
      <c r="G150" s="1059"/>
      <c r="H150" s="716"/>
    </row>
    <row r="151" spans="6:8" s="717" customFormat="1" ht="12.75" customHeight="1">
      <c r="F151" s="1058"/>
      <c r="G151" s="1059"/>
      <c r="H151" s="716"/>
    </row>
    <row r="152" spans="6:8" s="717" customFormat="1" ht="12.75" customHeight="1">
      <c r="F152" s="1058"/>
      <c r="G152" s="1059"/>
      <c r="H152" s="716"/>
    </row>
    <row r="153" spans="6:8" s="717" customFormat="1" ht="12.75" customHeight="1">
      <c r="F153" s="1058"/>
      <c r="G153" s="1059"/>
      <c r="H153" s="716"/>
    </row>
    <row r="154" spans="6:8" s="717" customFormat="1" ht="12.75" customHeight="1">
      <c r="F154" s="1058"/>
      <c r="G154" s="1059"/>
      <c r="H154" s="716"/>
    </row>
    <row r="155" spans="6:8" s="717" customFormat="1" ht="12.75" customHeight="1">
      <c r="F155" s="1058"/>
      <c r="G155" s="1059"/>
      <c r="H155" s="716"/>
    </row>
    <row r="156" spans="6:8" s="717" customFormat="1" ht="12.75" customHeight="1">
      <c r="F156" s="1058"/>
      <c r="G156" s="1059"/>
      <c r="H156" s="716"/>
    </row>
    <row r="157" spans="6:8" s="717" customFormat="1" ht="12.75" customHeight="1">
      <c r="F157" s="1058"/>
      <c r="G157" s="1059"/>
      <c r="H157" s="716"/>
    </row>
    <row r="158" spans="6:8" s="717" customFormat="1" ht="12.75" customHeight="1">
      <c r="F158" s="1058"/>
      <c r="G158" s="1059"/>
      <c r="H158" s="716"/>
    </row>
    <row r="159" spans="6:8" s="717" customFormat="1" ht="12.75" customHeight="1">
      <c r="F159" s="1058"/>
      <c r="G159" s="1059"/>
      <c r="H159" s="716"/>
    </row>
    <row r="160" spans="6:8" s="717" customFormat="1" ht="12.75" customHeight="1">
      <c r="F160" s="1058"/>
      <c r="G160" s="1059"/>
      <c r="H160" s="716"/>
    </row>
    <row r="161" spans="6:8" s="717" customFormat="1" ht="12.75" customHeight="1">
      <c r="F161" s="1058"/>
      <c r="G161" s="1059"/>
      <c r="H161" s="716"/>
    </row>
    <row r="162" spans="6:8" s="717" customFormat="1" ht="12.75" customHeight="1">
      <c r="F162" s="1058"/>
      <c r="G162" s="1059"/>
      <c r="H162" s="716"/>
    </row>
    <row r="163" spans="6:8" s="717" customFormat="1" ht="12.75" customHeight="1">
      <c r="F163" s="1058"/>
      <c r="G163" s="1059"/>
      <c r="H163" s="716"/>
    </row>
    <row r="164" spans="6:8" s="717" customFormat="1" ht="12.75" customHeight="1">
      <c r="F164" s="1058"/>
      <c r="G164" s="1059"/>
      <c r="H164" s="716"/>
    </row>
    <row r="165" spans="6:8" s="717" customFormat="1" ht="12.75" customHeight="1">
      <c r="F165" s="1058"/>
      <c r="G165" s="1059"/>
      <c r="H165" s="716"/>
    </row>
    <row r="166" spans="6:8" s="717" customFormat="1" ht="12.75" customHeight="1">
      <c r="F166" s="1058"/>
      <c r="G166" s="1059"/>
      <c r="H166" s="716"/>
    </row>
    <row r="167" spans="6:8" s="717" customFormat="1" ht="12.75" customHeight="1">
      <c r="F167" s="1058"/>
      <c r="G167" s="1059"/>
      <c r="H167" s="716"/>
    </row>
    <row r="168" spans="6:8" s="717" customFormat="1" ht="12.75" customHeight="1">
      <c r="F168" s="1058"/>
      <c r="G168" s="1059"/>
      <c r="H168" s="716"/>
    </row>
    <row r="169" spans="6:8" s="717" customFormat="1" ht="12.75" customHeight="1">
      <c r="F169" s="1058"/>
      <c r="G169" s="1059"/>
      <c r="H169" s="716"/>
    </row>
    <row r="170" spans="6:8" s="717" customFormat="1" ht="12.75" customHeight="1">
      <c r="F170" s="1058"/>
      <c r="G170" s="1059"/>
      <c r="H170" s="716"/>
    </row>
    <row r="171" spans="6:8" s="717" customFormat="1" ht="12.75" customHeight="1">
      <c r="F171" s="1058"/>
      <c r="G171" s="1059"/>
      <c r="H171" s="716"/>
    </row>
    <row r="172" spans="6:8" s="717" customFormat="1" ht="12.75" customHeight="1">
      <c r="F172" s="1058"/>
      <c r="G172" s="1059"/>
      <c r="H172" s="716"/>
    </row>
    <row r="173" spans="6:8" s="717" customFormat="1" ht="12.75" customHeight="1">
      <c r="F173" s="1058"/>
      <c r="G173" s="1059"/>
      <c r="H173" s="716"/>
    </row>
    <row r="174" spans="6:8" s="717" customFormat="1" ht="12.75" customHeight="1">
      <c r="F174" s="1058"/>
      <c r="G174" s="1059"/>
      <c r="H174" s="716"/>
    </row>
    <row r="175" spans="6:8" s="717" customFormat="1" ht="12.75" customHeight="1">
      <c r="F175" s="1058"/>
      <c r="G175" s="1059"/>
      <c r="H175" s="716"/>
    </row>
    <row r="176" spans="6:8" s="717" customFormat="1" ht="12.75" customHeight="1">
      <c r="F176" s="1058"/>
      <c r="G176" s="1059"/>
      <c r="H176" s="716"/>
    </row>
    <row r="177" spans="6:8" s="717" customFormat="1" ht="12.75" customHeight="1">
      <c r="F177" s="1058"/>
      <c r="G177" s="1059"/>
      <c r="H177" s="716"/>
    </row>
    <row r="178" spans="6:8" s="717" customFormat="1" ht="12.75" customHeight="1">
      <c r="F178" s="1058"/>
      <c r="G178" s="1059"/>
      <c r="H178" s="716"/>
    </row>
    <row r="179" spans="6:8" s="717" customFormat="1" ht="12.75" customHeight="1">
      <c r="F179" s="1058"/>
      <c r="G179" s="1059"/>
      <c r="H179" s="716"/>
    </row>
    <row r="180" spans="6:8" s="717" customFormat="1" ht="12.75" customHeight="1">
      <c r="F180" s="1058"/>
      <c r="G180" s="1059"/>
      <c r="H180" s="716"/>
    </row>
    <row r="181" spans="6:8" s="717" customFormat="1" ht="12.75" customHeight="1">
      <c r="F181" s="1058"/>
      <c r="G181" s="1059"/>
      <c r="H181" s="716"/>
    </row>
    <row r="182" spans="6:8" s="717" customFormat="1" ht="12.75" customHeight="1">
      <c r="F182" s="1058"/>
      <c r="G182" s="1059"/>
      <c r="H182" s="716"/>
    </row>
    <row r="183" spans="6:8" s="717" customFormat="1" ht="12.75" customHeight="1">
      <c r="F183" s="1058"/>
      <c r="G183" s="1059"/>
      <c r="H183" s="716"/>
    </row>
    <row r="184" spans="6:8" s="717" customFormat="1" ht="12.75" customHeight="1">
      <c r="F184" s="1058"/>
      <c r="G184" s="1059"/>
      <c r="H184" s="716"/>
    </row>
    <row r="185" spans="6:8" s="717" customFormat="1" ht="12.75" customHeight="1">
      <c r="F185" s="1058"/>
      <c r="G185" s="1059"/>
      <c r="H185" s="716"/>
    </row>
    <row r="186" spans="6:8" s="717" customFormat="1" ht="12.75" customHeight="1">
      <c r="F186" s="1058"/>
      <c r="G186" s="1059"/>
      <c r="H186" s="716"/>
    </row>
    <row r="187" spans="6:8" s="717" customFormat="1" ht="12.75" customHeight="1">
      <c r="F187" s="1058"/>
      <c r="G187" s="1059"/>
      <c r="H187" s="716"/>
    </row>
    <row r="188" spans="6:8" s="717" customFormat="1" ht="12.75" customHeight="1">
      <c r="F188" s="1058"/>
      <c r="G188" s="1059"/>
      <c r="H188" s="716"/>
    </row>
    <row r="189" spans="6:8" s="717" customFormat="1" ht="12.75" customHeight="1">
      <c r="F189" s="1058"/>
      <c r="G189" s="1059"/>
      <c r="H189" s="716"/>
    </row>
    <row r="190" spans="6:8" s="717" customFormat="1" ht="12.75" customHeight="1">
      <c r="F190" s="1058"/>
      <c r="G190" s="1059"/>
      <c r="H190" s="716"/>
    </row>
    <row r="191" spans="6:8" s="717" customFormat="1" ht="12.75" customHeight="1">
      <c r="F191" s="1058"/>
      <c r="G191" s="1059"/>
      <c r="H191" s="716"/>
    </row>
    <row r="192" spans="6:8" s="717" customFormat="1" ht="12.75" customHeight="1">
      <c r="F192" s="1058"/>
      <c r="G192" s="1059"/>
      <c r="H192" s="716"/>
    </row>
    <row r="193" spans="6:8" s="717" customFormat="1" ht="12.75" customHeight="1">
      <c r="F193" s="1058"/>
      <c r="G193" s="1059"/>
      <c r="H193" s="716"/>
    </row>
    <row r="194" spans="6:8" s="717" customFormat="1" ht="12.75" customHeight="1">
      <c r="F194" s="1058"/>
      <c r="G194" s="1059"/>
      <c r="H194" s="716"/>
    </row>
    <row r="195" spans="6:8" s="717" customFormat="1" ht="12.75" customHeight="1">
      <c r="F195" s="1058"/>
      <c r="G195" s="1059"/>
      <c r="H195" s="716"/>
    </row>
    <row r="196" spans="6:8" s="717" customFormat="1" ht="12.75" customHeight="1">
      <c r="F196" s="1058"/>
      <c r="G196" s="1059"/>
      <c r="H196" s="716"/>
    </row>
    <row r="197" spans="6:8" s="717" customFormat="1" ht="12.75" customHeight="1">
      <c r="F197" s="1058"/>
      <c r="G197" s="1059"/>
      <c r="H197" s="716"/>
    </row>
    <row r="198" spans="6:8" s="717" customFormat="1" ht="12.75" customHeight="1">
      <c r="F198" s="1058"/>
      <c r="G198" s="1059"/>
      <c r="H198" s="716"/>
    </row>
    <row r="199" spans="6:8" s="717" customFormat="1" ht="12.75" customHeight="1">
      <c r="F199" s="1058"/>
      <c r="G199" s="1059"/>
      <c r="H199" s="716"/>
    </row>
    <row r="200" spans="6:8" s="717" customFormat="1" ht="12.75" customHeight="1">
      <c r="F200" s="1058"/>
      <c r="G200" s="1059"/>
      <c r="H200" s="716"/>
    </row>
    <row r="201" spans="6:8" s="717" customFormat="1" ht="12.75" customHeight="1">
      <c r="F201" s="1058"/>
      <c r="G201" s="1059"/>
      <c r="H201" s="716"/>
    </row>
    <row r="202" spans="6:8" s="717" customFormat="1" ht="12.75" customHeight="1">
      <c r="F202" s="1058"/>
      <c r="G202" s="1059"/>
      <c r="H202" s="716"/>
    </row>
    <row r="203" spans="6:8" s="717" customFormat="1" ht="12.75" customHeight="1">
      <c r="F203" s="1058"/>
      <c r="G203" s="1059"/>
      <c r="H203" s="716"/>
    </row>
    <row r="204" spans="6:8" s="717" customFormat="1" ht="12.75" customHeight="1">
      <c r="F204" s="1058"/>
      <c r="G204" s="1059"/>
      <c r="H204" s="716"/>
    </row>
    <row r="205" spans="6:8" s="717" customFormat="1" ht="12.75" customHeight="1">
      <c r="F205" s="1058"/>
      <c r="G205" s="1059"/>
      <c r="H205" s="716"/>
    </row>
    <row r="206" spans="6:8" s="717" customFormat="1" ht="12.75" customHeight="1">
      <c r="F206" s="1058"/>
      <c r="G206" s="1059"/>
      <c r="H206" s="716"/>
    </row>
    <row r="207" spans="6:8" s="717" customFormat="1" ht="12.75" customHeight="1">
      <c r="F207" s="1058"/>
      <c r="G207" s="1059"/>
      <c r="H207" s="716"/>
    </row>
    <row r="208" spans="6:8" s="717" customFormat="1" ht="12.75" customHeight="1">
      <c r="F208" s="1058"/>
      <c r="G208" s="1059"/>
      <c r="H208" s="716"/>
    </row>
    <row r="209" spans="6:8" s="717" customFormat="1" ht="12.75" customHeight="1">
      <c r="F209" s="1058"/>
      <c r="G209" s="1059"/>
      <c r="H209" s="716"/>
    </row>
    <row r="210" spans="6:8" s="717" customFormat="1" ht="12.75" customHeight="1">
      <c r="F210" s="1058"/>
      <c r="G210" s="1059"/>
      <c r="H210" s="716"/>
    </row>
    <row r="211" spans="6:8" s="717" customFormat="1" ht="12.75" customHeight="1">
      <c r="F211" s="1058"/>
      <c r="G211" s="1059"/>
      <c r="H211" s="716"/>
    </row>
    <row r="212" spans="6:8" s="717" customFormat="1" ht="12.75" customHeight="1">
      <c r="F212" s="1058"/>
      <c r="G212" s="1059"/>
      <c r="H212" s="716"/>
    </row>
    <row r="213" spans="6:8" s="717" customFormat="1" ht="12.75" customHeight="1">
      <c r="F213" s="1058"/>
      <c r="G213" s="1059"/>
      <c r="H213" s="716"/>
    </row>
    <row r="214" spans="6:8" s="717" customFormat="1" ht="12.75" customHeight="1">
      <c r="F214" s="1058"/>
      <c r="G214" s="1059"/>
      <c r="H214" s="716"/>
    </row>
    <row r="215" spans="6:8" s="717" customFormat="1" ht="12.75" customHeight="1">
      <c r="F215" s="1058"/>
      <c r="G215" s="1059"/>
      <c r="H215" s="716"/>
    </row>
    <row r="216" spans="6:8" s="717" customFormat="1" ht="12.75" customHeight="1">
      <c r="F216" s="1058"/>
      <c r="G216" s="1059"/>
      <c r="H216" s="716"/>
    </row>
    <row r="217" spans="6:8" s="717" customFormat="1" ht="12.75" customHeight="1">
      <c r="F217" s="1058"/>
      <c r="G217" s="1059"/>
      <c r="H217" s="716"/>
    </row>
    <row r="218" spans="6:8" s="717" customFormat="1" ht="12.75" customHeight="1">
      <c r="F218" s="1058"/>
      <c r="G218" s="1059"/>
      <c r="H218" s="716"/>
    </row>
    <row r="219" spans="6:8" s="717" customFormat="1" ht="12.75" customHeight="1">
      <c r="F219" s="1058"/>
      <c r="G219" s="1059"/>
      <c r="H219" s="716"/>
    </row>
    <row r="220" spans="6:8" s="717" customFormat="1" ht="12.75" customHeight="1">
      <c r="F220" s="1058"/>
      <c r="G220" s="1059"/>
      <c r="H220" s="716"/>
    </row>
    <row r="221" spans="6:8" s="717" customFormat="1" ht="12.75" customHeight="1">
      <c r="F221" s="1058"/>
      <c r="G221" s="1059"/>
      <c r="H221" s="716"/>
    </row>
    <row r="222" spans="6:8" s="717" customFormat="1" ht="12.75" customHeight="1">
      <c r="F222" s="1058"/>
      <c r="G222" s="1059"/>
      <c r="H222" s="716"/>
    </row>
    <row r="223" spans="6:8" s="717" customFormat="1" ht="12.75" customHeight="1">
      <c r="F223" s="1058"/>
      <c r="G223" s="1059"/>
      <c r="H223" s="716"/>
    </row>
    <row r="224" spans="6:8" s="717" customFormat="1" ht="12.75" customHeight="1">
      <c r="F224" s="1058"/>
      <c r="G224" s="1059"/>
      <c r="H224" s="716"/>
    </row>
    <row r="225" spans="6:8" s="717" customFormat="1" ht="12.75" customHeight="1">
      <c r="F225" s="1058"/>
      <c r="G225" s="1059"/>
      <c r="H225" s="716"/>
    </row>
    <row r="226" spans="6:8" s="717" customFormat="1" ht="12.75" customHeight="1">
      <c r="F226" s="1058"/>
      <c r="G226" s="1059"/>
      <c r="H226" s="716"/>
    </row>
    <row r="227" spans="6:8" s="717" customFormat="1" ht="12.75" customHeight="1">
      <c r="F227" s="1058"/>
      <c r="G227" s="1059"/>
      <c r="H227" s="716"/>
    </row>
    <row r="228" spans="6:8" s="717" customFormat="1" ht="12.75" customHeight="1">
      <c r="F228" s="1058"/>
      <c r="G228" s="1059"/>
      <c r="H228" s="716"/>
    </row>
    <row r="229" spans="6:8" s="717" customFormat="1" ht="12.75" customHeight="1">
      <c r="F229" s="1058"/>
      <c r="G229" s="1059"/>
      <c r="H229" s="716"/>
    </row>
    <row r="230" spans="6:8" s="717" customFormat="1" ht="12.75" customHeight="1">
      <c r="F230" s="1058"/>
      <c r="G230" s="1059"/>
      <c r="H230" s="716"/>
    </row>
    <row r="231" spans="6:8" s="717" customFormat="1" ht="12.75" customHeight="1">
      <c r="F231" s="1058"/>
      <c r="G231" s="1059"/>
      <c r="H231" s="716"/>
    </row>
    <row r="232" spans="6:8" s="717" customFormat="1" ht="12.75" customHeight="1">
      <c r="F232" s="1058"/>
      <c r="G232" s="1059"/>
      <c r="H232" s="716"/>
    </row>
    <row r="233" spans="6:8" s="717" customFormat="1" ht="12.75" customHeight="1">
      <c r="F233" s="1058"/>
      <c r="G233" s="1059"/>
      <c r="H233" s="716"/>
    </row>
    <row r="234" spans="6:8" s="717" customFormat="1" ht="12.75" customHeight="1">
      <c r="F234" s="1058"/>
      <c r="G234" s="1059"/>
      <c r="H234" s="716"/>
    </row>
    <row r="235" spans="6:8" s="717" customFormat="1" ht="12.75" customHeight="1">
      <c r="F235" s="1058"/>
      <c r="G235" s="1059"/>
      <c r="H235" s="716"/>
    </row>
    <row r="236" spans="6:8" s="717" customFormat="1" ht="12.75" customHeight="1">
      <c r="F236" s="1058"/>
      <c r="G236" s="1059"/>
      <c r="H236" s="716"/>
    </row>
    <row r="237" spans="6:8" s="717" customFormat="1" ht="12.75" customHeight="1">
      <c r="F237" s="1058"/>
      <c r="G237" s="1059"/>
      <c r="H237" s="716"/>
    </row>
    <row r="238" spans="6:8" s="717" customFormat="1" ht="12.75" customHeight="1">
      <c r="F238" s="1058"/>
      <c r="G238" s="1059"/>
      <c r="H238" s="716"/>
    </row>
    <row r="239" spans="6:8" s="717" customFormat="1" ht="12.75" customHeight="1">
      <c r="F239" s="1058"/>
      <c r="G239" s="1059"/>
      <c r="H239" s="716"/>
    </row>
    <row r="240" spans="6:8" s="717" customFormat="1" ht="12.75" customHeight="1">
      <c r="F240" s="1058"/>
      <c r="G240" s="1059"/>
      <c r="H240" s="716"/>
    </row>
    <row r="241" spans="6:8" s="717" customFormat="1" ht="12.75" customHeight="1">
      <c r="F241" s="1058"/>
      <c r="G241" s="1059"/>
      <c r="H241" s="716"/>
    </row>
    <row r="242" spans="6:8" s="717" customFormat="1" ht="12.75" customHeight="1">
      <c r="F242" s="1058"/>
      <c r="G242" s="1059"/>
      <c r="H242" s="716"/>
    </row>
    <row r="243" spans="6:8" s="717" customFormat="1" ht="12.75" customHeight="1">
      <c r="F243" s="1058"/>
      <c r="G243" s="1059"/>
      <c r="H243" s="716"/>
    </row>
    <row r="244" spans="6:8" s="717" customFormat="1" ht="12.75" customHeight="1">
      <c r="F244" s="1058"/>
      <c r="G244" s="1059"/>
      <c r="H244" s="716"/>
    </row>
    <row r="245" spans="6:8" s="717" customFormat="1" ht="12.75" customHeight="1">
      <c r="F245" s="1058"/>
      <c r="G245" s="1059"/>
      <c r="H245" s="716"/>
    </row>
    <row r="246" spans="6:8" s="717" customFormat="1" ht="12.75" customHeight="1">
      <c r="F246" s="1058"/>
      <c r="G246" s="1059"/>
      <c r="H246" s="716"/>
    </row>
    <row r="247" spans="6:8" s="717" customFormat="1" ht="12.75" customHeight="1">
      <c r="F247" s="1058"/>
      <c r="G247" s="1059"/>
      <c r="H247" s="716"/>
    </row>
    <row r="248" spans="6:8" s="717" customFormat="1" ht="12.75" customHeight="1">
      <c r="F248" s="1058"/>
      <c r="G248" s="1059"/>
      <c r="H248" s="716"/>
    </row>
    <row r="249" spans="6:8" s="717" customFormat="1" ht="12.75" customHeight="1">
      <c r="F249" s="1058"/>
      <c r="G249" s="1059"/>
      <c r="H249" s="716"/>
    </row>
    <row r="250" spans="6:8" s="717" customFormat="1" ht="12.75" customHeight="1">
      <c r="F250" s="1058"/>
      <c r="G250" s="1059"/>
      <c r="H250" s="716"/>
    </row>
    <row r="251" spans="6:8" s="717" customFormat="1" ht="12.75" customHeight="1">
      <c r="F251" s="1058"/>
      <c r="G251" s="1059"/>
      <c r="H251" s="716"/>
    </row>
    <row r="252" spans="6:8" s="717" customFormat="1" ht="12.75" customHeight="1">
      <c r="F252" s="1058"/>
      <c r="G252" s="1059"/>
      <c r="H252" s="716"/>
    </row>
    <row r="253" spans="6:8" s="717" customFormat="1" ht="12.75" customHeight="1">
      <c r="F253" s="1058"/>
      <c r="G253" s="1059"/>
      <c r="H253" s="716"/>
    </row>
    <row r="254" spans="6:8" s="717" customFormat="1" ht="12.75" customHeight="1">
      <c r="F254" s="1058"/>
      <c r="G254" s="1059"/>
      <c r="H254" s="716"/>
    </row>
    <row r="255" spans="6:8" s="717" customFormat="1" ht="12.75" customHeight="1">
      <c r="F255" s="1058"/>
      <c r="G255" s="1059"/>
      <c r="H255" s="716"/>
    </row>
    <row r="256" spans="6:8" s="717" customFormat="1" ht="12.75" customHeight="1">
      <c r="F256" s="1058"/>
      <c r="G256" s="1059"/>
      <c r="H256" s="716"/>
    </row>
    <row r="257" spans="6:8" s="717" customFormat="1" ht="12.75" customHeight="1">
      <c r="F257" s="1058"/>
      <c r="G257" s="1059"/>
      <c r="H257" s="716"/>
    </row>
    <row r="258" spans="6:8" s="717" customFormat="1" ht="12.75" customHeight="1">
      <c r="F258" s="1058"/>
      <c r="G258" s="1059"/>
      <c r="H258" s="716"/>
    </row>
    <row r="259" spans="6:8" s="717" customFormat="1" ht="12.75" customHeight="1">
      <c r="F259" s="1058"/>
      <c r="G259" s="1059"/>
      <c r="H259" s="716"/>
    </row>
    <row r="260" spans="6:8" s="717" customFormat="1" ht="12.75" customHeight="1">
      <c r="F260" s="1058"/>
      <c r="G260" s="1059"/>
      <c r="H260" s="716"/>
    </row>
    <row r="261" spans="6:8" s="717" customFormat="1" ht="12.75" customHeight="1">
      <c r="F261" s="1058"/>
      <c r="G261" s="1059"/>
      <c r="H261" s="716"/>
    </row>
    <row r="262" spans="6:8" s="717" customFormat="1" ht="12.75" customHeight="1">
      <c r="F262" s="1058"/>
      <c r="G262" s="1059"/>
      <c r="H262" s="716"/>
    </row>
    <row r="263" spans="6:8" s="717" customFormat="1" ht="12.75" customHeight="1">
      <c r="F263" s="1058"/>
      <c r="G263" s="1059"/>
      <c r="H263" s="716"/>
    </row>
    <row r="264" spans="6:8" s="717" customFormat="1" ht="12.75" customHeight="1">
      <c r="F264" s="1058"/>
      <c r="G264" s="1059"/>
      <c r="H264" s="716"/>
    </row>
    <row r="265" spans="6:8" s="717" customFormat="1" ht="12.75" customHeight="1">
      <c r="F265" s="1058"/>
      <c r="G265" s="1059"/>
      <c r="H265" s="716"/>
    </row>
    <row r="266" spans="6:8" s="717" customFormat="1" ht="12.75" customHeight="1">
      <c r="F266" s="1058"/>
      <c r="G266" s="1059"/>
      <c r="H266" s="716"/>
    </row>
  </sheetData>
  <mergeCells count="9">
    <mergeCell ref="B2:H2"/>
    <mergeCell ref="B3:H3"/>
    <mergeCell ref="B24:E24"/>
    <mergeCell ref="B35:E35"/>
    <mergeCell ref="B44:E44"/>
    <mergeCell ref="B5:G5"/>
    <mergeCell ref="B6:G6"/>
    <mergeCell ref="B7:G7"/>
    <mergeCell ref="B11:E11"/>
  </mergeCells>
  <printOptions/>
  <pageMargins left="0.75" right="0.75" top="1" bottom="1" header="0.5" footer="0.5"/>
  <pageSetup fitToHeight="1" fitToWidth="1" horizontalDpi="600" verticalDpi="600" orientation="landscape" scale="82" r:id="rId1"/>
</worksheet>
</file>

<file path=xl/worksheets/sheet11.xml><?xml version="1.0" encoding="utf-8"?>
<worksheet xmlns="http://schemas.openxmlformats.org/spreadsheetml/2006/main" xmlns:r="http://schemas.openxmlformats.org/officeDocument/2006/relationships">
  <sheetPr>
    <tabColor indexed="18"/>
    <pageSetUpPr fitToPage="1"/>
  </sheetPr>
  <dimension ref="B1:J58"/>
  <sheetViews>
    <sheetView showGridLines="0" workbookViewId="0" topLeftCell="A1">
      <selection activeCell="A1" sqref="A1"/>
    </sheetView>
  </sheetViews>
  <sheetFormatPr defaultColWidth="12.57421875" defaultRowHeight="12.75" customHeight="1"/>
  <cols>
    <col min="1" max="1" width="3.57421875" style="239" customWidth="1"/>
    <col min="2" max="2" width="3.57421875" style="239" bestFit="1" customWidth="1"/>
    <col min="3" max="3" width="6.8515625" style="239" customWidth="1"/>
    <col min="4" max="4" width="67.00390625" style="239" bestFit="1" customWidth="1"/>
    <col min="5" max="5" width="17.421875" style="239" customWidth="1"/>
    <col min="6" max="6" width="4.57421875" style="243" bestFit="1" customWidth="1"/>
    <col min="7" max="7" width="16.57421875" style="260" bestFit="1" customWidth="1"/>
    <col min="8" max="8" width="3.7109375" style="238" customWidth="1"/>
    <col min="9" max="16384" width="3.7109375" style="239" customWidth="1"/>
  </cols>
  <sheetData>
    <row r="1" s="173" customFormat="1" ht="12.75" customHeight="1">
      <c r="D1" s="174"/>
    </row>
    <row r="2" spans="2:10" s="173" customFormat="1" ht="12.75" customHeight="1">
      <c r="B2" s="1054"/>
      <c r="C2" s="1054"/>
      <c r="D2" s="1054"/>
      <c r="E2" s="1054"/>
      <c r="F2" s="1054"/>
      <c r="G2" s="1054"/>
      <c r="H2" s="1054"/>
      <c r="I2" s="175"/>
      <c r="J2" s="175"/>
    </row>
    <row r="3" spans="2:10" s="173" customFormat="1" ht="12.75" customHeight="1">
      <c r="B3" s="1055" t="s">
        <v>4</v>
      </c>
      <c r="C3" s="1056"/>
      <c r="D3" s="1056"/>
      <c r="E3" s="1056"/>
      <c r="F3" s="1056"/>
      <c r="G3" s="1056"/>
      <c r="H3" s="1057"/>
      <c r="I3" s="175"/>
      <c r="J3" s="175"/>
    </row>
    <row r="5" spans="2:7" ht="15.75">
      <c r="B5" s="1038"/>
      <c r="C5" s="1037"/>
      <c r="D5" s="1037"/>
      <c r="E5" s="1037"/>
      <c r="F5" s="1037"/>
      <c r="G5" s="1037"/>
    </row>
    <row r="6" spans="2:7" ht="15.75">
      <c r="B6" s="1038"/>
      <c r="C6" s="1038"/>
      <c r="D6" s="1038"/>
      <c r="E6" s="1038"/>
      <c r="F6" s="1038"/>
      <c r="G6" s="1038"/>
    </row>
    <row r="7" spans="2:7" ht="15.75">
      <c r="B7" s="1039"/>
      <c r="C7" s="1040"/>
      <c r="D7" s="1040"/>
      <c r="E7" s="1040"/>
      <c r="F7" s="1040"/>
      <c r="G7" s="1040"/>
    </row>
    <row r="8" spans="2:7" ht="15.75">
      <c r="B8" s="240"/>
      <c r="C8" s="241"/>
      <c r="D8" s="241"/>
      <c r="E8" s="241"/>
      <c r="F8" s="241"/>
      <c r="G8" s="241"/>
    </row>
    <row r="9" spans="2:8" ht="15.75">
      <c r="B9" s="1038"/>
      <c r="C9" s="1038"/>
      <c r="D9" s="1038"/>
      <c r="E9" s="1038"/>
      <c r="F9" s="322"/>
      <c r="G9" s="237"/>
      <c r="H9" s="237"/>
    </row>
    <row r="10" spans="2:7" ht="12.75">
      <c r="B10" s="242"/>
      <c r="C10" s="243"/>
      <c r="D10" s="244"/>
      <c r="E10" s="242"/>
      <c r="F10" s="245"/>
      <c r="G10" s="246"/>
    </row>
    <row r="11" spans="2:7" ht="12.75">
      <c r="B11" s="247"/>
      <c r="C11" s="243"/>
      <c r="D11" s="248"/>
      <c r="E11" s="242"/>
      <c r="F11" s="245"/>
      <c r="G11" s="246"/>
    </row>
    <row r="12" spans="2:7" ht="12.75">
      <c r="B12" s="247"/>
      <c r="C12" s="243"/>
      <c r="D12" s="249"/>
      <c r="E12" s="242"/>
      <c r="F12" s="245"/>
      <c r="G12" s="246"/>
    </row>
    <row r="13" spans="2:7" ht="12.75">
      <c r="B13" s="250"/>
      <c r="D13" s="244"/>
      <c r="E13" s="242"/>
      <c r="F13" s="245"/>
      <c r="G13" s="246"/>
    </row>
    <row r="14" spans="2:7" ht="12.75">
      <c r="B14" s="252"/>
      <c r="C14" s="242"/>
      <c r="D14" s="248"/>
      <c r="E14" s="242"/>
      <c r="F14" s="245"/>
      <c r="G14" s="246"/>
    </row>
    <row r="15" spans="2:7" ht="12.75">
      <c r="B15" s="252"/>
      <c r="C15" s="242"/>
      <c r="D15" s="248"/>
      <c r="E15" s="242"/>
      <c r="F15" s="245"/>
      <c r="G15" s="246"/>
    </row>
    <row r="16" spans="2:7" ht="12.75">
      <c r="B16" s="252"/>
      <c r="C16" s="242"/>
      <c r="D16" s="248"/>
      <c r="E16" s="242"/>
      <c r="F16" s="245"/>
      <c r="G16" s="246"/>
    </row>
    <row r="17" spans="2:7" ht="12.75">
      <c r="B17" s="252"/>
      <c r="C17" s="242"/>
      <c r="D17" s="248"/>
      <c r="E17" s="242"/>
      <c r="F17" s="245"/>
      <c r="G17" s="246"/>
    </row>
    <row r="18" spans="2:7" ht="12.75">
      <c r="B18" s="252"/>
      <c r="C18" s="242"/>
      <c r="D18" s="248"/>
      <c r="E18" s="242"/>
      <c r="F18" s="245"/>
      <c r="G18" s="246"/>
    </row>
    <row r="19" spans="2:7" ht="12.75">
      <c r="B19" s="252"/>
      <c r="C19" s="242"/>
      <c r="D19" s="248"/>
      <c r="E19" s="242"/>
      <c r="F19" s="245"/>
      <c r="G19" s="246"/>
    </row>
    <row r="20" spans="2:7" ht="12.75">
      <c r="B20" s="252"/>
      <c r="C20" s="242"/>
      <c r="D20" s="248"/>
      <c r="E20" s="242"/>
      <c r="F20" s="245"/>
      <c r="G20" s="246"/>
    </row>
    <row r="21" spans="2:7" ht="12.75">
      <c r="B21" s="252"/>
      <c r="C21" s="242"/>
      <c r="D21" s="248"/>
      <c r="E21" s="242"/>
      <c r="F21" s="245"/>
      <c r="G21" s="246"/>
    </row>
    <row r="22" spans="2:7" ht="12.75">
      <c r="B22" s="252"/>
      <c r="C22" s="242"/>
      <c r="D22" s="248"/>
      <c r="E22" s="242"/>
      <c r="F22" s="245"/>
      <c r="G22" s="246"/>
    </row>
    <row r="23" spans="2:7" ht="12.75">
      <c r="B23" s="252"/>
      <c r="C23" s="242"/>
      <c r="D23" s="253"/>
      <c r="E23" s="242"/>
      <c r="F23" s="245"/>
      <c r="G23" s="246"/>
    </row>
    <row r="24" spans="2:7" ht="12.75">
      <c r="B24" s="252"/>
      <c r="C24" s="242"/>
      <c r="D24" s="248"/>
      <c r="E24" s="242"/>
      <c r="F24" s="245"/>
      <c r="G24" s="246"/>
    </row>
    <row r="25" spans="2:7" ht="12.75">
      <c r="B25" s="252"/>
      <c r="C25" s="242"/>
      <c r="D25" s="253"/>
      <c r="E25" s="242"/>
      <c r="F25" s="245"/>
      <c r="G25" s="246"/>
    </row>
    <row r="26" spans="2:8" ht="15.75">
      <c r="B26" s="1038"/>
      <c r="C26" s="1038"/>
      <c r="D26" s="1038"/>
      <c r="E26" s="1038"/>
      <c r="F26" s="1038"/>
      <c r="G26" s="1038"/>
      <c r="H26" s="237"/>
    </row>
    <row r="27" spans="2:7" ht="12.75">
      <c r="B27" s="252"/>
      <c r="C27" s="242"/>
      <c r="D27" s="248"/>
      <c r="E27" s="242"/>
      <c r="F27" s="245"/>
      <c r="G27" s="246"/>
    </row>
    <row r="28" spans="2:7" ht="12.75">
      <c r="B28" s="252"/>
      <c r="C28" s="242"/>
      <c r="D28" s="248"/>
      <c r="E28" s="242"/>
      <c r="F28" s="245"/>
      <c r="G28" s="246"/>
    </row>
    <row r="29" spans="2:7" ht="12.75">
      <c r="B29" s="252"/>
      <c r="C29" s="242"/>
      <c r="D29" s="248"/>
      <c r="E29" s="242"/>
      <c r="F29" s="245"/>
      <c r="G29" s="246"/>
    </row>
    <row r="30" spans="2:7" ht="12.75">
      <c r="B30" s="252"/>
      <c r="C30" s="242"/>
      <c r="D30" s="248"/>
      <c r="E30" s="242"/>
      <c r="F30" s="245"/>
      <c r="G30" s="246"/>
    </row>
    <row r="31" spans="2:7" ht="12.75">
      <c r="B31" s="252"/>
      <c r="C31" s="242"/>
      <c r="D31" s="248"/>
      <c r="E31" s="242"/>
      <c r="F31" s="245"/>
      <c r="G31" s="246"/>
    </row>
    <row r="32" spans="2:7" ht="12.75">
      <c r="B32" s="252"/>
      <c r="C32" s="242"/>
      <c r="D32" s="248"/>
      <c r="E32" s="242"/>
      <c r="F32" s="245"/>
      <c r="G32" s="246"/>
    </row>
    <row r="34" spans="2:8" ht="15.75">
      <c r="B34" s="1038"/>
      <c r="C34" s="1038"/>
      <c r="D34" s="1038"/>
      <c r="E34" s="1038"/>
      <c r="F34" s="1038"/>
      <c r="G34" s="1038"/>
      <c r="H34" s="237"/>
    </row>
    <row r="35" spans="2:7" ht="12.75">
      <c r="B35" s="252"/>
      <c r="C35" s="242"/>
      <c r="D35" s="248"/>
      <c r="E35" s="242"/>
      <c r="F35" s="245"/>
      <c r="G35" s="246"/>
    </row>
    <row r="36" spans="2:7" ht="12.75">
      <c r="B36" s="252"/>
      <c r="C36" s="242"/>
      <c r="D36" s="248"/>
      <c r="E36" s="242"/>
      <c r="F36" s="245"/>
      <c r="G36" s="246"/>
    </row>
    <row r="37" spans="2:7" ht="12.75">
      <c r="B37" s="252"/>
      <c r="C37" s="242"/>
      <c r="D37" s="248"/>
      <c r="E37" s="242"/>
      <c r="F37" s="245"/>
      <c r="G37" s="246"/>
    </row>
    <row r="38" spans="2:7" ht="12.75">
      <c r="B38" s="252"/>
      <c r="C38" s="242"/>
      <c r="D38" s="248"/>
      <c r="E38" s="242"/>
      <c r="F38" s="245"/>
      <c r="G38" s="246"/>
    </row>
    <row r="39" spans="2:7" ht="12.75">
      <c r="B39" s="252"/>
      <c r="C39" s="242"/>
      <c r="D39" s="248"/>
      <c r="E39" s="242"/>
      <c r="F39" s="245"/>
      <c r="G39" s="246"/>
    </row>
    <row r="40" spans="2:8" ht="15.75">
      <c r="B40" s="1038"/>
      <c r="C40" s="1038"/>
      <c r="D40" s="1038"/>
      <c r="E40" s="1038"/>
      <c r="F40" s="1038"/>
      <c r="G40" s="1038"/>
      <c r="H40" s="237"/>
    </row>
    <row r="41" spans="2:7" ht="12.75">
      <c r="B41" s="252"/>
      <c r="C41" s="242"/>
      <c r="D41" s="248"/>
      <c r="E41" s="242"/>
      <c r="F41" s="245"/>
      <c r="G41" s="246"/>
    </row>
    <row r="42" spans="2:7" ht="12.75">
      <c r="B42" s="252"/>
      <c r="C42" s="242"/>
      <c r="D42" s="248"/>
      <c r="E42" s="242"/>
      <c r="F42" s="245"/>
      <c r="G42" s="246"/>
    </row>
    <row r="43" spans="2:7" ht="12.75">
      <c r="B43" s="252"/>
      <c r="C43" s="242"/>
      <c r="D43" s="248"/>
      <c r="E43" s="242"/>
      <c r="F43" s="245"/>
      <c r="G43" s="246"/>
    </row>
    <row r="44" spans="2:7" ht="12.75">
      <c r="B44" s="252"/>
      <c r="C44" s="242"/>
      <c r="D44" s="248"/>
      <c r="E44" s="242"/>
      <c r="F44" s="245"/>
      <c r="G44" s="246"/>
    </row>
    <row r="45" spans="2:7" ht="12.75">
      <c r="B45" s="252"/>
      <c r="C45" s="242"/>
      <c r="D45" s="248"/>
      <c r="E45" s="242"/>
      <c r="F45" s="245"/>
      <c r="G45" s="246"/>
    </row>
    <row r="46" spans="2:7" ht="12.75">
      <c r="B46" s="252"/>
      <c r="C46" s="242"/>
      <c r="D46" s="248"/>
      <c r="E46" s="242"/>
      <c r="F46" s="245"/>
      <c r="G46" s="246"/>
    </row>
    <row r="47" spans="2:7" ht="12.75">
      <c r="B47" s="252"/>
      <c r="C47" s="242"/>
      <c r="D47" s="248"/>
      <c r="E47" s="242"/>
      <c r="F47" s="245"/>
      <c r="G47" s="246"/>
    </row>
    <row r="48" spans="2:7" ht="12.75">
      <c r="B48" s="252"/>
      <c r="C48" s="242"/>
      <c r="D48" s="248"/>
      <c r="E48" s="242"/>
      <c r="F48" s="245"/>
      <c r="G48" s="246"/>
    </row>
    <row r="49" spans="2:7" ht="12.75">
      <c r="B49" s="252"/>
      <c r="C49" s="242"/>
      <c r="D49" s="248"/>
      <c r="E49" s="242"/>
      <c r="F49" s="245"/>
      <c r="G49" s="246"/>
    </row>
    <row r="50" spans="2:7" ht="12.75">
      <c r="B50" s="252"/>
      <c r="C50" s="242"/>
      <c r="D50" s="248"/>
      <c r="E50" s="242"/>
      <c r="F50" s="245"/>
      <c r="G50" s="246"/>
    </row>
    <row r="51" spans="2:7" ht="12.75">
      <c r="B51" s="257"/>
      <c r="C51" s="242"/>
      <c r="E51" s="242"/>
      <c r="F51" s="245"/>
      <c r="G51" s="246"/>
    </row>
    <row r="52" spans="2:7" ht="12.75">
      <c r="B52" s="252"/>
      <c r="C52" s="242"/>
      <c r="D52" s="242"/>
      <c r="E52" s="242"/>
      <c r="F52" s="245"/>
      <c r="G52" s="259"/>
    </row>
    <row r="53" spans="2:7" ht="12.75">
      <c r="B53" s="252"/>
      <c r="C53" s="242"/>
      <c r="D53" s="252"/>
      <c r="E53" s="242"/>
      <c r="F53" s="245"/>
      <c r="G53" s="259"/>
    </row>
    <row r="54" spans="2:7" ht="12.75">
      <c r="B54" s="252"/>
      <c r="C54" s="242"/>
      <c r="D54" s="243"/>
      <c r="E54" s="242"/>
      <c r="F54" s="245"/>
      <c r="G54" s="259"/>
    </row>
    <row r="55" spans="2:5" ht="12.75">
      <c r="B55" s="242"/>
      <c r="C55" s="243"/>
      <c r="D55" s="243"/>
      <c r="E55" s="243"/>
    </row>
    <row r="56" ht="12.75" customHeight="1">
      <c r="D56" s="243"/>
    </row>
    <row r="57" ht="12.75" customHeight="1">
      <c r="D57" s="243"/>
    </row>
    <row r="58" ht="12.75" customHeight="1">
      <c r="D58" s="243"/>
    </row>
  </sheetData>
  <mergeCells count="9">
    <mergeCell ref="B2:H2"/>
    <mergeCell ref="B3:H3"/>
    <mergeCell ref="B26:G26"/>
    <mergeCell ref="B34:G34"/>
    <mergeCell ref="B40:G40"/>
    <mergeCell ref="B5:G5"/>
    <mergeCell ref="B6:G6"/>
    <mergeCell ref="B7:G7"/>
    <mergeCell ref="B9:E9"/>
  </mergeCells>
  <printOptions/>
  <pageMargins left="0.75" right="0.75" top="1" bottom="1" header="0.5" footer="0.5"/>
  <pageSetup fitToHeight="1" fitToWidth="1" horizontalDpi="600" verticalDpi="600" orientation="landscape" scale="82" r:id="rId1"/>
</worksheet>
</file>

<file path=xl/worksheets/sheet12.xml><?xml version="1.0" encoding="utf-8"?>
<worksheet xmlns="http://schemas.openxmlformats.org/spreadsheetml/2006/main" xmlns:r="http://schemas.openxmlformats.org/officeDocument/2006/relationships">
  <sheetPr>
    <tabColor indexed="18"/>
    <pageSetUpPr fitToPage="1"/>
  </sheetPr>
  <dimension ref="B1:J55"/>
  <sheetViews>
    <sheetView showGridLines="0" workbookViewId="0" topLeftCell="A1">
      <selection activeCell="A1" sqref="A1"/>
    </sheetView>
  </sheetViews>
  <sheetFormatPr defaultColWidth="12.57421875" defaultRowHeight="12.75" customHeight="1"/>
  <cols>
    <col min="1" max="1" width="3.57421875" style="239" customWidth="1"/>
    <col min="2" max="2" width="4.8515625" style="239" customWidth="1"/>
    <col min="3" max="3" width="7.7109375" style="239" customWidth="1"/>
    <col min="4" max="4" width="67.00390625" style="239" bestFit="1" customWidth="1"/>
    <col min="5" max="5" width="7.00390625" style="239" bestFit="1" customWidth="1"/>
    <col min="6" max="6" width="4.57421875" style="243" bestFit="1" customWidth="1"/>
    <col min="7" max="7" width="16.28125" style="260" bestFit="1" customWidth="1"/>
    <col min="8" max="8" width="3.7109375" style="238" customWidth="1"/>
    <col min="9" max="16384" width="3.7109375" style="239" customWidth="1"/>
  </cols>
  <sheetData>
    <row r="1" s="173" customFormat="1" ht="12.75" customHeight="1">
      <c r="D1" s="174"/>
    </row>
    <row r="2" spans="2:10" s="173" customFormat="1" ht="12.75" customHeight="1">
      <c r="B2" s="1054"/>
      <c r="C2" s="1054"/>
      <c r="D2" s="1054"/>
      <c r="E2" s="1054"/>
      <c r="F2" s="1054"/>
      <c r="G2" s="1054"/>
      <c r="H2" s="1054"/>
      <c r="I2" s="175"/>
      <c r="J2" s="175"/>
    </row>
    <row r="3" spans="2:10" s="173" customFormat="1" ht="12.75" customHeight="1">
      <c r="B3" s="1055" t="s">
        <v>4</v>
      </c>
      <c r="C3" s="1056"/>
      <c r="D3" s="1056"/>
      <c r="E3" s="1056"/>
      <c r="F3" s="1056"/>
      <c r="G3" s="1056"/>
      <c r="H3" s="1057"/>
      <c r="I3" s="175"/>
      <c r="J3" s="175"/>
    </row>
    <row r="5" spans="2:7" ht="15.75">
      <c r="B5" s="1037"/>
      <c r="C5" s="1037"/>
      <c r="D5" s="1037"/>
      <c r="E5" s="1037"/>
      <c r="F5" s="1037"/>
      <c r="G5" s="1037"/>
    </row>
    <row r="6" spans="2:7" ht="15.75">
      <c r="B6" s="1038"/>
      <c r="C6" s="1038"/>
      <c r="D6" s="1038"/>
      <c r="E6" s="1038"/>
      <c r="F6" s="1038"/>
      <c r="G6" s="1038"/>
    </row>
    <row r="7" spans="2:7" ht="15.75">
      <c r="B7" s="1039"/>
      <c r="C7" s="1040"/>
      <c r="D7" s="1040"/>
      <c r="E7" s="1040"/>
      <c r="F7" s="1040"/>
      <c r="G7" s="1040"/>
    </row>
    <row r="8" spans="2:7" ht="15.75">
      <c r="B8" s="240"/>
      <c r="C8" s="241"/>
      <c r="D8" s="241"/>
      <c r="E8" s="241"/>
      <c r="F8" s="241"/>
      <c r="G8" s="241"/>
    </row>
    <row r="9" spans="2:8" ht="15.75">
      <c r="B9" s="1045"/>
      <c r="C9" s="1045"/>
      <c r="D9" s="1045"/>
      <c r="E9" s="1045"/>
      <c r="F9" s="237"/>
      <c r="G9" s="237"/>
      <c r="H9" s="237"/>
    </row>
    <row r="10" spans="2:7" ht="12.75">
      <c r="B10" s="242"/>
      <c r="C10" s="243"/>
      <c r="D10" s="244"/>
      <c r="E10" s="242"/>
      <c r="F10" s="245"/>
      <c r="G10" s="246"/>
    </row>
    <row r="11" spans="2:7" ht="12.75">
      <c r="B11" s="247"/>
      <c r="C11" s="243"/>
      <c r="D11" s="248"/>
      <c r="E11" s="242"/>
      <c r="F11" s="245"/>
      <c r="G11" s="246"/>
    </row>
    <row r="12" spans="2:7" ht="12.75">
      <c r="B12" s="247"/>
      <c r="C12" s="243"/>
      <c r="D12" s="249"/>
      <c r="E12" s="242"/>
      <c r="F12" s="245"/>
      <c r="G12" s="246"/>
    </row>
    <row r="13" spans="2:7" ht="12.75">
      <c r="B13" s="250"/>
      <c r="D13" s="244"/>
      <c r="E13" s="242"/>
      <c r="F13" s="245"/>
      <c r="G13" s="246"/>
    </row>
    <row r="14" spans="2:7" ht="12.75">
      <c r="B14" s="250"/>
      <c r="D14" s="251"/>
      <c r="E14" s="242"/>
      <c r="F14" s="245"/>
      <c r="G14" s="246"/>
    </row>
    <row r="15" spans="2:7" ht="12.75">
      <c r="B15" s="250"/>
      <c r="D15" s="251"/>
      <c r="E15" s="242"/>
      <c r="F15" s="245"/>
      <c r="G15" s="246"/>
    </row>
    <row r="16" spans="2:7" ht="12.75">
      <c r="B16" s="252"/>
      <c r="C16" s="242"/>
      <c r="D16" s="248"/>
      <c r="E16" s="242"/>
      <c r="F16" s="245"/>
      <c r="G16" s="246"/>
    </row>
    <row r="17" spans="2:7" ht="12.75">
      <c r="B17" s="252"/>
      <c r="C17" s="242"/>
      <c r="D17" s="248"/>
      <c r="E17" s="242"/>
      <c r="F17" s="245"/>
      <c r="G17" s="246"/>
    </row>
    <row r="18" spans="2:7" ht="12.75">
      <c r="B18" s="252"/>
      <c r="C18" s="242"/>
      <c r="D18" s="256"/>
      <c r="E18" s="242"/>
      <c r="F18" s="245"/>
      <c r="G18" s="246"/>
    </row>
    <row r="19" spans="2:7" ht="12.75">
      <c r="B19" s="252"/>
      <c r="C19" s="242"/>
      <c r="D19" s="248"/>
      <c r="E19" s="242"/>
      <c r="F19" s="245"/>
      <c r="G19" s="246"/>
    </row>
    <row r="20" spans="2:7" ht="12.75">
      <c r="B20" s="252"/>
      <c r="C20" s="242"/>
      <c r="D20" s="248"/>
      <c r="E20" s="242"/>
      <c r="F20" s="245"/>
      <c r="G20" s="246"/>
    </row>
    <row r="21" spans="2:7" ht="12.75" customHeight="1">
      <c r="B21" s="252"/>
      <c r="C21" s="242"/>
      <c r="D21" s="248"/>
      <c r="E21" s="242"/>
      <c r="G21" s="246"/>
    </row>
    <row r="22" spans="2:7" ht="12.75" customHeight="1">
      <c r="B22" s="252"/>
      <c r="C22" s="242"/>
      <c r="D22" s="248"/>
      <c r="E22" s="242"/>
      <c r="G22" s="246"/>
    </row>
    <row r="23" spans="2:7" ht="12.75" customHeight="1">
      <c r="B23" s="252"/>
      <c r="C23" s="242"/>
      <c r="D23" s="256"/>
      <c r="E23" s="242"/>
      <c r="G23" s="246"/>
    </row>
    <row r="24" spans="2:7" ht="12.75">
      <c r="B24" s="252"/>
      <c r="C24" s="242"/>
      <c r="D24" s="248"/>
      <c r="E24" s="242"/>
      <c r="F24" s="245"/>
      <c r="G24" s="246"/>
    </row>
    <row r="25" spans="2:7" ht="12.75">
      <c r="B25" s="252"/>
      <c r="C25" s="242"/>
      <c r="D25" s="253"/>
      <c r="E25" s="242"/>
      <c r="F25" s="245"/>
      <c r="G25" s="246"/>
    </row>
    <row r="26" spans="2:8" ht="15.75">
      <c r="B26" s="1045"/>
      <c r="C26" s="1045"/>
      <c r="D26" s="1045"/>
      <c r="E26" s="1045"/>
      <c r="F26" s="237"/>
      <c r="G26" s="237"/>
      <c r="H26" s="237"/>
    </row>
    <row r="27" spans="2:8" s="234" customFormat="1" ht="12.75">
      <c r="B27" s="254"/>
      <c r="C27" s="242"/>
      <c r="D27" s="253"/>
      <c r="E27" s="254"/>
      <c r="F27" s="255"/>
      <c r="G27" s="246"/>
      <c r="H27" s="238"/>
    </row>
    <row r="28" spans="2:7" ht="12.75">
      <c r="B28" s="252"/>
      <c r="C28" s="242"/>
      <c r="D28" s="248"/>
      <c r="E28" s="242"/>
      <c r="F28" s="245"/>
      <c r="G28" s="246"/>
    </row>
    <row r="29" spans="2:7" ht="12.75">
      <c r="B29" s="252"/>
      <c r="C29" s="242"/>
      <c r="D29" s="248"/>
      <c r="E29" s="242"/>
      <c r="F29" s="245"/>
      <c r="G29" s="246"/>
    </row>
    <row r="30" spans="2:7" ht="12.75">
      <c r="B30" s="252"/>
      <c r="C30" s="242"/>
      <c r="D30" s="248"/>
      <c r="E30" s="242"/>
      <c r="F30" s="245"/>
      <c r="G30" s="246"/>
    </row>
    <row r="31" spans="2:7" ht="12.75">
      <c r="B31" s="252"/>
      <c r="C31" s="242"/>
      <c r="D31" s="248"/>
      <c r="E31" s="242"/>
      <c r="F31" s="245"/>
      <c r="G31" s="246"/>
    </row>
    <row r="32" spans="2:7" ht="12.75">
      <c r="B32" s="252"/>
      <c r="C32" s="242"/>
      <c r="D32" s="248"/>
      <c r="E32" s="242"/>
      <c r="F32" s="245"/>
      <c r="G32" s="246"/>
    </row>
    <row r="33" spans="2:7" ht="12.75">
      <c r="B33" s="252"/>
      <c r="C33" s="242"/>
      <c r="D33" s="248"/>
      <c r="E33" s="242"/>
      <c r="F33" s="245"/>
      <c r="G33" s="246"/>
    </row>
    <row r="34" spans="2:7" ht="12.75">
      <c r="B34" s="252"/>
      <c r="C34" s="242"/>
      <c r="D34" s="248"/>
      <c r="E34" s="242"/>
      <c r="F34" s="245"/>
      <c r="G34" s="246"/>
    </row>
    <row r="35" spans="2:7" ht="12.75">
      <c r="B35" s="252"/>
      <c r="C35" s="242"/>
      <c r="D35" s="248"/>
      <c r="E35" s="242"/>
      <c r="F35" s="245"/>
      <c r="G35" s="246"/>
    </row>
    <row r="36" spans="2:8" ht="15.75">
      <c r="B36" s="1045"/>
      <c r="C36" s="1045"/>
      <c r="D36" s="1045"/>
      <c r="E36" s="1045"/>
      <c r="F36" s="237"/>
      <c r="G36" s="237"/>
      <c r="H36" s="237"/>
    </row>
    <row r="37" spans="2:7" ht="12.75">
      <c r="B37" s="252"/>
      <c r="C37" s="242"/>
      <c r="D37" s="248"/>
      <c r="E37" s="242"/>
      <c r="F37" s="245"/>
      <c r="G37" s="246"/>
    </row>
    <row r="38" spans="2:7" ht="12.75">
      <c r="B38" s="252"/>
      <c r="C38" s="242"/>
      <c r="D38" s="248"/>
      <c r="E38" s="242"/>
      <c r="F38" s="245"/>
      <c r="G38" s="246"/>
    </row>
    <row r="39" spans="2:7" ht="12.75">
      <c r="B39" s="252"/>
      <c r="C39" s="242"/>
      <c r="D39" s="256"/>
      <c r="E39" s="242"/>
      <c r="F39" s="245"/>
      <c r="G39" s="246"/>
    </row>
    <row r="40" spans="2:8" ht="15.75">
      <c r="B40" s="1045"/>
      <c r="C40" s="1045"/>
      <c r="D40" s="1045"/>
      <c r="E40" s="1045"/>
      <c r="F40" s="237"/>
      <c r="G40" s="237"/>
      <c r="H40" s="237"/>
    </row>
    <row r="41" spans="2:7" ht="12.75">
      <c r="B41" s="252"/>
      <c r="C41" s="242"/>
      <c r="D41" s="250"/>
      <c r="E41" s="242"/>
      <c r="F41" s="245"/>
      <c r="G41" s="246"/>
    </row>
    <row r="42" spans="2:7" ht="12.75">
      <c r="B42" s="252"/>
      <c r="C42" s="242"/>
      <c r="D42" s="248"/>
      <c r="E42" s="242"/>
      <c r="F42" s="245"/>
      <c r="G42" s="246"/>
    </row>
    <row r="43" spans="2:7" ht="12.75">
      <c r="B43" s="252"/>
      <c r="C43" s="242"/>
      <c r="D43" s="248"/>
      <c r="E43" s="242"/>
      <c r="F43" s="245"/>
      <c r="G43" s="246"/>
    </row>
    <row r="44" spans="2:7" ht="12.75">
      <c r="B44" s="252"/>
      <c r="C44" s="242"/>
      <c r="D44" s="248"/>
      <c r="E44" s="242"/>
      <c r="F44" s="245"/>
      <c r="G44" s="246"/>
    </row>
    <row r="45" spans="2:7" ht="12.75">
      <c r="B45" s="252"/>
      <c r="C45" s="242"/>
      <c r="D45" s="248"/>
      <c r="E45" s="242"/>
      <c r="F45" s="245"/>
      <c r="G45" s="246"/>
    </row>
    <row r="46" spans="2:4" ht="12.75">
      <c r="B46" s="252"/>
      <c r="C46" s="242"/>
      <c r="D46" s="250"/>
    </row>
    <row r="47" spans="2:7" ht="12.75">
      <c r="B47" s="252"/>
      <c r="C47" s="242"/>
      <c r="D47" s="256"/>
      <c r="E47" s="242"/>
      <c r="F47" s="245"/>
      <c r="G47" s="246"/>
    </row>
    <row r="48" spans="2:7" ht="12.75">
      <c r="B48" s="252"/>
      <c r="C48" s="242"/>
      <c r="D48" s="256"/>
      <c r="E48" s="242"/>
      <c r="F48" s="245"/>
      <c r="G48" s="246"/>
    </row>
    <row r="49" spans="2:7" ht="12.75">
      <c r="B49" s="252"/>
      <c r="C49" s="242"/>
      <c r="D49" s="250"/>
      <c r="E49" s="242"/>
      <c r="F49" s="245"/>
      <c r="G49" s="246"/>
    </row>
    <row r="50" spans="2:7" ht="12.75">
      <c r="B50" s="252"/>
      <c r="C50" s="242"/>
      <c r="D50" s="248"/>
      <c r="E50" s="242"/>
      <c r="F50" s="245"/>
      <c r="G50" s="246"/>
    </row>
    <row r="51" spans="2:7" ht="12.75">
      <c r="B51" s="257"/>
      <c r="C51" s="242"/>
      <c r="E51" s="242"/>
      <c r="F51" s="245"/>
      <c r="G51" s="258"/>
    </row>
    <row r="52" spans="2:7" ht="12.75">
      <c r="B52" s="252"/>
      <c r="C52" s="242"/>
      <c r="D52" s="242"/>
      <c r="E52" s="242"/>
      <c r="F52" s="245"/>
      <c r="G52" s="259"/>
    </row>
    <row r="53" spans="2:7" ht="12.75">
      <c r="B53" s="252"/>
      <c r="C53" s="242"/>
      <c r="D53" s="252"/>
      <c r="E53" s="242"/>
      <c r="F53" s="245"/>
      <c r="G53" s="259"/>
    </row>
    <row r="54" spans="2:7" ht="12.75">
      <c r="B54" s="252"/>
      <c r="C54" s="242"/>
      <c r="D54" s="243"/>
      <c r="E54" s="242"/>
      <c r="F54" s="245"/>
      <c r="G54" s="259"/>
    </row>
    <row r="55" spans="2:5" ht="12.75">
      <c r="B55" s="242"/>
      <c r="C55" s="243"/>
      <c r="D55" s="243"/>
      <c r="E55" s="243"/>
    </row>
  </sheetData>
  <mergeCells count="9">
    <mergeCell ref="B2:H2"/>
    <mergeCell ref="B3:H3"/>
    <mergeCell ref="B26:E26"/>
    <mergeCell ref="B36:E36"/>
    <mergeCell ref="B40:E40"/>
    <mergeCell ref="B5:G5"/>
    <mergeCell ref="B6:G6"/>
    <mergeCell ref="B7:G7"/>
    <mergeCell ref="B9:E9"/>
  </mergeCells>
  <printOptions/>
  <pageMargins left="0.75" right="0.75" top="1" bottom="1" header="0.5" footer="0.5"/>
  <pageSetup fitToHeight="1" fitToWidth="1" horizontalDpi="600" verticalDpi="600" orientation="landscape" scale="71" r:id="rId1"/>
</worksheet>
</file>

<file path=xl/worksheets/sheet13.xml><?xml version="1.0" encoding="utf-8"?>
<worksheet xmlns="http://schemas.openxmlformats.org/spreadsheetml/2006/main" xmlns:r="http://schemas.openxmlformats.org/officeDocument/2006/relationships">
  <sheetPr>
    <tabColor indexed="18"/>
    <pageSetUpPr fitToPage="1"/>
  </sheetPr>
  <dimension ref="A1:J77"/>
  <sheetViews>
    <sheetView showGridLines="0" workbookViewId="0" topLeftCell="A1">
      <selection activeCell="A1" sqref="A1"/>
    </sheetView>
  </sheetViews>
  <sheetFormatPr defaultColWidth="9.140625" defaultRowHeight="12.75" customHeight="1"/>
  <cols>
    <col min="1" max="1" width="3.421875" style="176" customWidth="1"/>
    <col min="2" max="2" width="7.421875" style="176" customWidth="1"/>
    <col min="3" max="3" width="3.421875" style="176" customWidth="1"/>
    <col min="4" max="4" width="81.140625" style="205" customWidth="1"/>
    <col min="5" max="5" width="15.28125" style="176" customWidth="1"/>
    <col min="6" max="6" width="7.140625" style="176" customWidth="1"/>
    <col min="7" max="7" width="17.00390625" style="176" customWidth="1"/>
    <col min="8" max="8" width="9.8515625" style="176" customWidth="1"/>
    <col min="9" max="9" width="19.28125" style="176" customWidth="1"/>
    <col min="10" max="16384" width="3.7109375" style="176" customWidth="1"/>
  </cols>
  <sheetData>
    <row r="1" s="173" customFormat="1" ht="12.75" customHeight="1">
      <c r="D1" s="174"/>
    </row>
    <row r="2" spans="2:10" s="173" customFormat="1" ht="12.75" customHeight="1">
      <c r="B2" s="1054"/>
      <c r="C2" s="1054"/>
      <c r="D2" s="1054"/>
      <c r="E2" s="1054"/>
      <c r="F2" s="1054"/>
      <c r="G2" s="1054"/>
      <c r="H2" s="1054"/>
      <c r="I2" s="175"/>
      <c r="J2" s="175"/>
    </row>
    <row r="3" spans="2:10" s="173" customFormat="1" ht="12.75" customHeight="1">
      <c r="B3" s="1055" t="s">
        <v>4</v>
      </c>
      <c r="C3" s="1056"/>
      <c r="D3" s="1056"/>
      <c r="E3" s="1056"/>
      <c r="F3" s="1056"/>
      <c r="G3" s="1056"/>
      <c r="H3" s="1057"/>
      <c r="I3" s="175"/>
      <c r="J3" s="175"/>
    </row>
    <row r="4" spans="1:8" ht="12.75" customHeight="1">
      <c r="A4" s="234"/>
      <c r="B4" s="239"/>
      <c r="C4" s="239"/>
      <c r="D4" s="239"/>
      <c r="E4" s="239"/>
      <c r="F4" s="243"/>
      <c r="G4" s="260"/>
      <c r="H4" s="180"/>
    </row>
    <row r="5" spans="1:8" ht="12.75" customHeight="1">
      <c r="A5" s="234"/>
      <c r="B5" s="1037"/>
      <c r="C5" s="1037"/>
      <c r="D5" s="1037"/>
      <c r="E5" s="1037"/>
      <c r="F5" s="1037"/>
      <c r="G5" s="1037"/>
      <c r="H5" s="180"/>
    </row>
    <row r="6" spans="1:10" ht="12.75" customHeight="1">
      <c r="A6" s="234"/>
      <c r="B6" s="1038"/>
      <c r="C6" s="1037"/>
      <c r="D6" s="1037"/>
      <c r="E6" s="1037"/>
      <c r="F6" s="1037"/>
      <c r="G6" s="1037"/>
      <c r="H6" s="180"/>
      <c r="I6" s="181"/>
      <c r="J6" s="181"/>
    </row>
    <row r="7" spans="1:10" ht="12.75" customHeight="1">
      <c r="A7" s="234"/>
      <c r="B7" s="1039"/>
      <c r="C7" s="1040"/>
      <c r="D7" s="1040"/>
      <c r="E7" s="1040"/>
      <c r="F7" s="1040"/>
      <c r="G7" s="1040"/>
      <c r="H7" s="180"/>
      <c r="I7" s="181"/>
      <c r="J7" s="181"/>
    </row>
    <row r="8" spans="1:10" ht="12.75" customHeight="1">
      <c r="A8" s="234"/>
      <c r="B8" s="240"/>
      <c r="C8" s="241"/>
      <c r="D8" s="241"/>
      <c r="E8" s="241"/>
      <c r="F8" s="241"/>
      <c r="G8" s="241"/>
      <c r="H8" s="180"/>
      <c r="I8" s="181"/>
      <c r="J8" s="181"/>
    </row>
    <row r="9" spans="1:10" s="173" customFormat="1" ht="12.75" customHeight="1">
      <c r="A9" s="234"/>
      <c r="B9" s="1045"/>
      <c r="C9" s="1045"/>
      <c r="D9" s="1045"/>
      <c r="E9" s="1045"/>
      <c r="F9" s="237"/>
      <c r="G9" s="237"/>
      <c r="I9" s="175"/>
      <c r="J9" s="175"/>
    </row>
    <row r="10" spans="1:10" ht="12.75" customHeight="1">
      <c r="A10" s="234"/>
      <c r="B10" s="242"/>
      <c r="C10" s="243"/>
      <c r="D10" s="244"/>
      <c r="E10" s="242"/>
      <c r="F10" s="245"/>
      <c r="G10" s="246"/>
      <c r="H10" s="190"/>
      <c r="I10" s="181"/>
      <c r="J10" s="181"/>
    </row>
    <row r="11" spans="1:10" ht="12.75" customHeight="1">
      <c r="A11" s="234"/>
      <c r="B11" s="247"/>
      <c r="C11" s="243"/>
      <c r="D11" s="248"/>
      <c r="E11" s="242"/>
      <c r="F11" s="245"/>
      <c r="G11" s="246"/>
      <c r="H11" s="180"/>
      <c r="I11" s="181"/>
      <c r="J11" s="181"/>
    </row>
    <row r="12" spans="1:10" ht="12.75" customHeight="1">
      <c r="A12" s="234"/>
      <c r="B12" s="250"/>
      <c r="C12" s="239"/>
      <c r="D12" s="244"/>
      <c r="E12" s="242"/>
      <c r="F12" s="245"/>
      <c r="G12" s="246"/>
      <c r="H12" s="180"/>
      <c r="I12" s="181"/>
      <c r="J12" s="181"/>
    </row>
    <row r="13" spans="1:10" ht="12.75" customHeight="1">
      <c r="A13" s="234"/>
      <c r="B13" s="252"/>
      <c r="C13" s="242"/>
      <c r="D13" s="248"/>
      <c r="E13" s="242"/>
      <c r="F13" s="245"/>
      <c r="G13" s="246"/>
      <c r="H13" s="180"/>
      <c r="I13" s="181"/>
      <c r="J13" s="181"/>
    </row>
    <row r="14" spans="1:10" ht="12.75" customHeight="1">
      <c r="A14" s="234"/>
      <c r="B14" s="252"/>
      <c r="C14" s="242"/>
      <c r="D14" s="248"/>
      <c r="E14" s="242"/>
      <c r="F14" s="245"/>
      <c r="G14" s="246"/>
      <c r="H14" s="180"/>
      <c r="I14" s="181"/>
      <c r="J14" s="181"/>
    </row>
    <row r="15" spans="1:10" ht="12.75" customHeight="1">
      <c r="A15" s="234"/>
      <c r="B15" s="252"/>
      <c r="C15" s="242"/>
      <c r="D15" s="248"/>
      <c r="E15" s="242"/>
      <c r="F15" s="245"/>
      <c r="G15" s="246"/>
      <c r="H15" s="180"/>
      <c r="I15" s="181"/>
      <c r="J15" s="181"/>
    </row>
    <row r="16" spans="1:10" ht="12.75" customHeight="1">
      <c r="A16" s="234"/>
      <c r="B16" s="252"/>
      <c r="C16" s="242"/>
      <c r="D16" s="248"/>
      <c r="E16" s="242"/>
      <c r="F16" s="245"/>
      <c r="G16" s="246"/>
      <c r="H16" s="180"/>
      <c r="I16" s="181"/>
      <c r="J16" s="181"/>
    </row>
    <row r="17" spans="1:10" ht="12.75" customHeight="1">
      <c r="A17" s="234"/>
      <c r="B17" s="252"/>
      <c r="C17" s="242"/>
      <c r="D17" s="248"/>
      <c r="E17" s="242"/>
      <c r="F17" s="245"/>
      <c r="G17" s="246"/>
      <c r="H17" s="180"/>
      <c r="I17" s="181"/>
      <c r="J17" s="181"/>
    </row>
    <row r="18" spans="1:10" ht="12.75" customHeight="1">
      <c r="A18" s="234"/>
      <c r="B18" s="252"/>
      <c r="C18" s="242"/>
      <c r="D18" s="248"/>
      <c r="E18" s="242"/>
      <c r="F18" s="245"/>
      <c r="G18" s="246"/>
      <c r="H18" s="180"/>
      <c r="I18" s="181"/>
      <c r="J18" s="181"/>
    </row>
    <row r="19" spans="1:10" ht="12.75" customHeight="1">
      <c r="A19" s="234"/>
      <c r="B19" s="252"/>
      <c r="C19" s="242"/>
      <c r="D19" s="248"/>
      <c r="E19" s="242"/>
      <c r="F19" s="245"/>
      <c r="G19" s="246"/>
      <c r="H19" s="180"/>
      <c r="I19" s="181"/>
      <c r="J19" s="181"/>
    </row>
    <row r="20" spans="1:10" ht="12.75" customHeight="1">
      <c r="A20" s="234"/>
      <c r="B20" s="252"/>
      <c r="C20" s="242"/>
      <c r="D20" s="248"/>
      <c r="E20" s="242"/>
      <c r="F20" s="245"/>
      <c r="G20" s="246"/>
      <c r="H20" s="180"/>
      <c r="I20" s="181"/>
      <c r="J20" s="181"/>
    </row>
    <row r="21" spans="1:10" ht="12.75" customHeight="1">
      <c r="A21" s="234"/>
      <c r="B21" s="1045"/>
      <c r="C21" s="1045"/>
      <c r="D21" s="1045"/>
      <c r="E21" s="1045"/>
      <c r="F21" s="237"/>
      <c r="G21" s="237"/>
      <c r="H21" s="180"/>
      <c r="I21" s="181"/>
      <c r="J21" s="181"/>
    </row>
    <row r="22" spans="1:10" ht="12.75" customHeight="1">
      <c r="A22" s="234"/>
      <c r="B22" s="252"/>
      <c r="C22" s="242"/>
      <c r="D22" s="248"/>
      <c r="E22" s="242"/>
      <c r="F22" s="245"/>
      <c r="G22" s="246"/>
      <c r="H22" s="180"/>
      <c r="I22" s="181"/>
      <c r="J22" s="181"/>
    </row>
    <row r="23" spans="1:10" ht="12.75" customHeight="1">
      <c r="A23" s="234"/>
      <c r="B23" s="252"/>
      <c r="C23" s="242"/>
      <c r="D23" s="248"/>
      <c r="E23" s="242"/>
      <c r="F23" s="245"/>
      <c r="G23" s="246"/>
      <c r="H23" s="180"/>
      <c r="I23" s="181"/>
      <c r="J23" s="181"/>
    </row>
    <row r="24" spans="1:10" ht="12.75" customHeight="1">
      <c r="A24" s="234"/>
      <c r="B24" s="252"/>
      <c r="C24" s="242"/>
      <c r="D24" s="248"/>
      <c r="E24" s="242"/>
      <c r="F24" s="245"/>
      <c r="G24" s="246"/>
      <c r="H24" s="180"/>
      <c r="I24" s="181"/>
      <c r="J24" s="181"/>
    </row>
    <row r="25" spans="1:10" ht="12.75" customHeight="1">
      <c r="A25" s="234"/>
      <c r="B25" s="252"/>
      <c r="C25" s="242"/>
      <c r="D25" s="248"/>
      <c r="E25" s="242"/>
      <c r="F25" s="245"/>
      <c r="G25" s="246"/>
      <c r="H25" s="180"/>
      <c r="I25" s="181"/>
      <c r="J25" s="181"/>
    </row>
    <row r="26" spans="1:10" ht="12.75" customHeight="1">
      <c r="A26" s="234"/>
      <c r="B26" s="1045"/>
      <c r="C26" s="1045"/>
      <c r="D26" s="1045"/>
      <c r="E26" s="1045"/>
      <c r="F26" s="237"/>
      <c r="G26" s="237"/>
      <c r="H26" s="180"/>
      <c r="I26" s="181"/>
      <c r="J26" s="181"/>
    </row>
    <row r="27" spans="1:10" ht="12.75" customHeight="1">
      <c r="A27" s="234"/>
      <c r="B27" s="252"/>
      <c r="C27" s="242"/>
      <c r="D27" s="248"/>
      <c r="E27" s="242"/>
      <c r="F27" s="245"/>
      <c r="G27" s="246"/>
      <c r="H27" s="180"/>
      <c r="I27" s="181"/>
      <c r="J27" s="181"/>
    </row>
    <row r="28" spans="1:10" ht="12.75" customHeight="1">
      <c r="A28" s="234"/>
      <c r="B28" s="252"/>
      <c r="C28" s="242"/>
      <c r="D28" s="248"/>
      <c r="E28" s="242"/>
      <c r="F28" s="245"/>
      <c r="G28" s="246"/>
      <c r="H28" s="180"/>
      <c r="I28" s="181"/>
      <c r="J28" s="181"/>
    </row>
    <row r="29" spans="1:10" ht="12.75" customHeight="1">
      <c r="A29" s="234"/>
      <c r="B29" s="1045"/>
      <c r="C29" s="1045"/>
      <c r="D29" s="1045"/>
      <c r="E29" s="1045"/>
      <c r="F29" s="237"/>
      <c r="G29" s="237"/>
      <c r="H29" s="180"/>
      <c r="I29" s="181"/>
      <c r="J29" s="181"/>
    </row>
    <row r="30" spans="1:10" ht="12.75" customHeight="1">
      <c r="A30" s="234"/>
      <c r="B30" s="252"/>
      <c r="C30" s="242"/>
      <c r="D30" s="248"/>
      <c r="E30" s="242"/>
      <c r="F30" s="245"/>
      <c r="G30" s="246"/>
      <c r="H30" s="180"/>
      <c r="I30" s="181"/>
      <c r="J30" s="181"/>
    </row>
    <row r="31" spans="1:10" ht="12.75" customHeight="1">
      <c r="A31" s="234"/>
      <c r="B31" s="252"/>
      <c r="C31" s="242"/>
      <c r="D31" s="248"/>
      <c r="E31" s="242"/>
      <c r="F31" s="245"/>
      <c r="G31" s="246"/>
      <c r="H31" s="180"/>
      <c r="I31" s="181"/>
      <c r="J31" s="181"/>
    </row>
    <row r="32" spans="1:10" ht="12.75" customHeight="1">
      <c r="A32" s="234"/>
      <c r="B32" s="252"/>
      <c r="C32" s="242"/>
      <c r="D32" s="248"/>
      <c r="E32" s="242"/>
      <c r="F32" s="245"/>
      <c r="G32" s="246"/>
      <c r="H32" s="180"/>
      <c r="I32" s="181"/>
      <c r="J32" s="181"/>
    </row>
    <row r="33" spans="1:10" ht="12.75" customHeight="1">
      <c r="A33" s="234"/>
      <c r="B33" s="252"/>
      <c r="C33" s="242"/>
      <c r="D33" s="248"/>
      <c r="E33" s="242"/>
      <c r="F33" s="723"/>
      <c r="G33" s="246"/>
      <c r="H33" s="180"/>
      <c r="I33" s="181"/>
      <c r="J33" s="181"/>
    </row>
    <row r="34" spans="1:10" ht="12.75" customHeight="1">
      <c r="A34" s="234"/>
      <c r="B34" s="252"/>
      <c r="C34" s="242"/>
      <c r="D34" s="248"/>
      <c r="E34" s="242"/>
      <c r="F34" s="723"/>
      <c r="G34" s="246"/>
      <c r="H34" s="180"/>
      <c r="I34" s="181"/>
      <c r="J34" s="181"/>
    </row>
    <row r="35" spans="1:10" ht="12.75" customHeight="1">
      <c r="A35" s="234"/>
      <c r="B35" s="252"/>
      <c r="C35" s="242"/>
      <c r="D35" s="248"/>
      <c r="E35" s="242"/>
      <c r="F35" s="723"/>
      <c r="G35" s="246"/>
      <c r="H35" s="180"/>
      <c r="I35" s="181"/>
      <c r="J35" s="181"/>
    </row>
    <row r="36" spans="2:10" ht="12.75" customHeight="1">
      <c r="B36" s="298"/>
      <c r="C36" s="290"/>
      <c r="D36" s="724"/>
      <c r="E36" s="290"/>
      <c r="F36" s="725"/>
      <c r="G36" s="246"/>
      <c r="H36" s="180"/>
      <c r="I36" s="181"/>
      <c r="J36" s="181"/>
    </row>
    <row r="37" spans="2:10" ht="12.75" customHeight="1">
      <c r="B37" s="298"/>
      <c r="C37" s="290"/>
      <c r="D37" s="724"/>
      <c r="E37" s="290"/>
      <c r="F37" s="726"/>
      <c r="G37" s="246"/>
      <c r="H37" s="180"/>
      <c r="I37" s="181"/>
      <c r="J37" s="181"/>
    </row>
    <row r="38" spans="2:10" ht="12.75" customHeight="1">
      <c r="B38" s="298"/>
      <c r="C38" s="290"/>
      <c r="D38" s="724"/>
      <c r="E38" s="290"/>
      <c r="F38" s="726"/>
      <c r="G38" s="246"/>
      <c r="H38" s="180"/>
      <c r="I38" s="181"/>
      <c r="J38" s="181"/>
    </row>
    <row r="39" spans="2:10" ht="12.75" customHeight="1">
      <c r="B39" s="298"/>
      <c r="C39" s="290"/>
      <c r="D39" s="724"/>
      <c r="E39" s="290"/>
      <c r="F39" s="290"/>
      <c r="G39" s="246"/>
      <c r="H39" s="180"/>
      <c r="I39" s="181"/>
      <c r="J39" s="181"/>
    </row>
    <row r="40" spans="2:10" ht="12.75" customHeight="1">
      <c r="B40" s="298"/>
      <c r="C40" s="290"/>
      <c r="D40" s="724"/>
      <c r="E40" s="290"/>
      <c r="F40" s="290"/>
      <c r="G40" s="179"/>
      <c r="H40" s="180"/>
      <c r="I40" s="196"/>
      <c r="J40" s="196"/>
    </row>
    <row r="41" spans="2:10" s="173" customFormat="1" ht="12.75" customHeight="1">
      <c r="B41" s="1046"/>
      <c r="C41" s="1046"/>
      <c r="D41" s="1046"/>
      <c r="E41" s="1046"/>
      <c r="F41" s="1046"/>
      <c r="G41" s="194"/>
      <c r="H41" s="194"/>
      <c r="I41" s="175"/>
      <c r="J41" s="175"/>
    </row>
    <row r="42" spans="2:10" ht="12.75" customHeight="1">
      <c r="B42" s="185"/>
      <c r="C42" s="177"/>
      <c r="D42" s="188"/>
      <c r="E42" s="177"/>
      <c r="F42" s="189"/>
      <c r="G42" s="179"/>
      <c r="H42" s="180"/>
      <c r="I42" s="181"/>
      <c r="J42" s="181"/>
    </row>
    <row r="43" spans="2:10" ht="12.75" customHeight="1">
      <c r="B43" s="185"/>
      <c r="C43" s="177"/>
      <c r="D43" s="188"/>
      <c r="E43" s="177"/>
      <c r="F43" s="177"/>
      <c r="G43" s="179"/>
      <c r="H43" s="180"/>
      <c r="I43" s="181"/>
      <c r="J43" s="181"/>
    </row>
    <row r="44" spans="2:10" ht="12.75" customHeight="1">
      <c r="B44" s="185"/>
      <c r="C44" s="177"/>
      <c r="D44" s="188"/>
      <c r="E44" s="177"/>
      <c r="F44" s="177"/>
      <c r="G44" s="179"/>
      <c r="H44" s="180"/>
      <c r="I44" s="181"/>
      <c r="J44" s="181"/>
    </row>
    <row r="45" spans="2:10" ht="12.75" customHeight="1">
      <c r="B45" s="185"/>
      <c r="C45" s="177"/>
      <c r="D45" s="188"/>
      <c r="E45" s="177"/>
      <c r="F45" s="189"/>
      <c r="G45" s="179"/>
      <c r="H45" s="180"/>
      <c r="I45" s="181"/>
      <c r="J45" s="181"/>
    </row>
    <row r="46" spans="2:10" ht="12.75" customHeight="1">
      <c r="B46" s="185"/>
      <c r="C46" s="177"/>
      <c r="D46" s="188"/>
      <c r="E46" s="177"/>
      <c r="F46" s="177"/>
      <c r="G46" s="179"/>
      <c r="H46" s="180"/>
      <c r="I46" s="181"/>
      <c r="J46" s="181"/>
    </row>
    <row r="47" spans="2:10" ht="12.75" customHeight="1">
      <c r="B47" s="185"/>
      <c r="C47" s="177"/>
      <c r="D47" s="188"/>
      <c r="E47" s="177"/>
      <c r="F47" s="177"/>
      <c r="G47" s="179"/>
      <c r="H47" s="180"/>
      <c r="I47" s="181"/>
      <c r="J47" s="196"/>
    </row>
    <row r="48" spans="2:10" ht="12.75" customHeight="1">
      <c r="B48" s="185"/>
      <c r="C48" s="177"/>
      <c r="D48" s="188"/>
      <c r="E48" s="177"/>
      <c r="F48" s="189"/>
      <c r="G48" s="179"/>
      <c r="H48" s="180"/>
      <c r="I48" s="181"/>
      <c r="J48" s="181"/>
    </row>
    <row r="49" spans="2:10" ht="12.75" customHeight="1">
      <c r="B49" s="185"/>
      <c r="C49" s="177"/>
      <c r="D49" s="188"/>
      <c r="E49" s="177"/>
      <c r="F49" s="177"/>
      <c r="G49" s="179"/>
      <c r="H49" s="180"/>
      <c r="I49" s="181"/>
      <c r="J49" s="181"/>
    </row>
    <row r="50" spans="2:10" ht="12.75" customHeight="1">
      <c r="B50" s="185"/>
      <c r="C50" s="177"/>
      <c r="D50" s="188"/>
      <c r="E50" s="177"/>
      <c r="F50" s="177"/>
      <c r="G50" s="179"/>
      <c r="H50" s="180"/>
      <c r="I50" s="181"/>
      <c r="J50" s="181"/>
    </row>
    <row r="51" spans="2:10" ht="12.75" customHeight="1">
      <c r="B51" s="185"/>
      <c r="C51" s="177"/>
      <c r="D51" s="188"/>
      <c r="E51" s="177"/>
      <c r="F51" s="177"/>
      <c r="G51" s="179"/>
      <c r="H51" s="180"/>
      <c r="I51" s="181"/>
      <c r="J51" s="181"/>
    </row>
    <row r="52" spans="2:10" ht="12.75" customHeight="1">
      <c r="B52" s="199"/>
      <c r="C52" s="200"/>
      <c r="D52" s="201"/>
      <c r="E52" s="200"/>
      <c r="F52" s="200"/>
      <c r="G52" s="202"/>
      <c r="H52" s="203"/>
      <c r="I52" s="204"/>
      <c r="J52" s="181"/>
    </row>
    <row r="53" spans="2:10" ht="12.75" customHeight="1">
      <c r="B53" s="199"/>
      <c r="C53" s="200"/>
      <c r="D53" s="201"/>
      <c r="E53" s="200"/>
      <c r="F53" s="200"/>
      <c r="G53" s="202"/>
      <c r="H53" s="203"/>
      <c r="I53" s="204"/>
      <c r="J53" s="196"/>
    </row>
    <row r="54" spans="2:10" ht="12.75" customHeight="1">
      <c r="B54" s="199"/>
      <c r="C54" s="200"/>
      <c r="D54" s="201"/>
      <c r="E54" s="200"/>
      <c r="F54" s="200"/>
      <c r="G54" s="202"/>
      <c r="H54" s="203"/>
      <c r="I54" s="204"/>
      <c r="J54" s="196"/>
    </row>
    <row r="55" spans="2:10" ht="12.75" customHeight="1">
      <c r="B55" s="185"/>
      <c r="C55" s="177"/>
      <c r="D55" s="188"/>
      <c r="E55" s="177"/>
      <c r="F55" s="177"/>
      <c r="G55" s="179"/>
      <c r="H55" s="180"/>
      <c r="I55" s="181"/>
      <c r="J55" s="196"/>
    </row>
    <row r="56" spans="2:3" ht="12.75" customHeight="1">
      <c r="B56" s="181"/>
      <c r="C56" s="181"/>
    </row>
    <row r="57" spans="2:3" ht="12.75" customHeight="1">
      <c r="B57" s="181"/>
      <c r="C57" s="181"/>
    </row>
    <row r="58" spans="2:3" ht="12.75" customHeight="1">
      <c r="B58" s="181"/>
      <c r="C58" s="181"/>
    </row>
    <row r="59" spans="2:3" ht="12.75" customHeight="1">
      <c r="B59" s="181"/>
      <c r="C59" s="181"/>
    </row>
    <row r="60" spans="2:3" ht="12.75" customHeight="1">
      <c r="B60" s="181"/>
      <c r="C60" s="181"/>
    </row>
    <row r="61" spans="2:10" ht="12.75" customHeight="1">
      <c r="B61" s="185"/>
      <c r="C61" s="177"/>
      <c r="D61" s="188"/>
      <c r="E61" s="177"/>
      <c r="F61" s="177"/>
      <c r="G61" s="179"/>
      <c r="H61" s="180"/>
      <c r="I61" s="181"/>
      <c r="J61" s="181"/>
    </row>
    <row r="62" spans="2:10" ht="12.75" customHeight="1">
      <c r="B62" s="185"/>
      <c r="C62" s="177"/>
      <c r="D62" s="188"/>
      <c r="E62" s="177"/>
      <c r="F62" s="177"/>
      <c r="G62" s="179"/>
      <c r="H62" s="180"/>
      <c r="I62" s="181"/>
      <c r="J62" s="181"/>
    </row>
    <row r="63" spans="2:10" ht="12.75" customHeight="1">
      <c r="B63" s="185"/>
      <c r="C63" s="177"/>
      <c r="D63" s="188"/>
      <c r="E63" s="177"/>
      <c r="F63" s="177"/>
      <c r="G63" s="179"/>
      <c r="H63" s="180"/>
      <c r="I63" s="181"/>
      <c r="J63" s="181"/>
    </row>
    <row r="64" spans="2:9" ht="12.75" customHeight="1">
      <c r="B64" s="185"/>
      <c r="C64" s="177"/>
      <c r="D64" s="188"/>
      <c r="E64" s="177"/>
      <c r="F64" s="177"/>
      <c r="G64" s="179"/>
      <c r="H64" s="180"/>
      <c r="I64" s="181"/>
    </row>
    <row r="65" spans="2:9" ht="12.75" customHeight="1">
      <c r="B65" s="185"/>
      <c r="C65" s="177"/>
      <c r="D65" s="188"/>
      <c r="E65" s="177"/>
      <c r="F65" s="177"/>
      <c r="G65" s="179"/>
      <c r="H65" s="180"/>
      <c r="I65" s="181"/>
    </row>
    <row r="66" spans="2:9" ht="12.75" customHeight="1">
      <c r="B66" s="185"/>
      <c r="C66" s="177"/>
      <c r="D66" s="188"/>
      <c r="E66" s="177"/>
      <c r="F66" s="177"/>
      <c r="G66" s="179"/>
      <c r="H66" s="180"/>
      <c r="I66" s="181"/>
    </row>
    <row r="67" spans="2:9" ht="12.75" customHeight="1">
      <c r="B67" s="185"/>
      <c r="C67" s="177"/>
      <c r="D67" s="188"/>
      <c r="E67" s="177"/>
      <c r="F67" s="177"/>
      <c r="G67" s="179"/>
      <c r="H67" s="180"/>
      <c r="I67" s="181"/>
    </row>
    <row r="68" spans="2:9" ht="12.75" customHeight="1">
      <c r="B68" s="185"/>
      <c r="C68" s="177"/>
      <c r="D68" s="188"/>
      <c r="E68" s="177"/>
      <c r="F68" s="177"/>
      <c r="G68" s="179"/>
      <c r="H68" s="180"/>
      <c r="I68" s="181"/>
    </row>
    <row r="69" spans="2:9" ht="12.75" customHeight="1">
      <c r="B69" s="185"/>
      <c r="C69" s="177"/>
      <c r="D69" s="188"/>
      <c r="E69" s="177"/>
      <c r="F69" s="177"/>
      <c r="G69" s="179"/>
      <c r="H69" s="180"/>
      <c r="I69" s="181"/>
    </row>
    <row r="70" spans="2:9" ht="12.75" customHeight="1">
      <c r="B70" s="185"/>
      <c r="C70" s="177"/>
      <c r="D70" s="188"/>
      <c r="E70" s="177"/>
      <c r="F70" s="177"/>
      <c r="G70" s="179"/>
      <c r="H70" s="180"/>
      <c r="I70" s="181"/>
    </row>
    <row r="71" spans="2:9" ht="12.75" customHeight="1">
      <c r="B71" s="185"/>
      <c r="C71" s="177"/>
      <c r="D71" s="188"/>
      <c r="E71" s="177"/>
      <c r="F71" s="177"/>
      <c r="G71" s="179"/>
      <c r="H71" s="180"/>
      <c r="I71" s="181"/>
    </row>
    <row r="72" spans="2:9" ht="12.75" customHeight="1">
      <c r="B72" s="185"/>
      <c r="C72" s="177"/>
      <c r="D72" s="188"/>
      <c r="E72" s="177"/>
      <c r="F72" s="177"/>
      <c r="G72" s="179"/>
      <c r="H72" s="180"/>
      <c r="I72" s="181"/>
    </row>
    <row r="73" spans="2:9" ht="12.75" customHeight="1">
      <c r="B73" s="185"/>
      <c r="C73" s="177"/>
      <c r="D73" s="188"/>
      <c r="E73" s="177"/>
      <c r="F73" s="177"/>
      <c r="G73" s="179"/>
      <c r="H73" s="180"/>
      <c r="I73" s="181"/>
    </row>
    <row r="74" spans="2:9" ht="12.75" customHeight="1">
      <c r="B74" s="185"/>
      <c r="C74" s="177"/>
      <c r="D74" s="188"/>
      <c r="E74" s="177"/>
      <c r="F74" s="177"/>
      <c r="G74" s="179"/>
      <c r="H74" s="180"/>
      <c r="I74" s="181"/>
    </row>
    <row r="75" ht="12.75" customHeight="1">
      <c r="I75" s="181"/>
    </row>
    <row r="76" ht="12.75" customHeight="1">
      <c r="I76" s="181"/>
    </row>
    <row r="77" ht="12.75" customHeight="1">
      <c r="I77" s="181"/>
    </row>
  </sheetData>
  <mergeCells count="10">
    <mergeCell ref="B2:H2"/>
    <mergeCell ref="B3:H3"/>
    <mergeCell ref="B5:G5"/>
    <mergeCell ref="B6:G6"/>
    <mergeCell ref="B7:G7"/>
    <mergeCell ref="B29:E29"/>
    <mergeCell ref="B41:F41"/>
    <mergeCell ref="B9:E9"/>
    <mergeCell ref="B21:E21"/>
    <mergeCell ref="B26:E26"/>
  </mergeCells>
  <printOptions/>
  <pageMargins left="0.75" right="0.75" top="1" bottom="1" header="0.5" footer="0.5"/>
  <pageSetup fitToHeight="1" fitToWidth="1" horizontalDpi="600" verticalDpi="600" orientation="landscape" scale="82" r:id="rId1"/>
</worksheet>
</file>

<file path=xl/worksheets/sheet14.xml><?xml version="1.0" encoding="utf-8"?>
<worksheet xmlns="http://schemas.openxmlformats.org/spreadsheetml/2006/main" xmlns:r="http://schemas.openxmlformats.org/officeDocument/2006/relationships">
  <sheetPr>
    <tabColor indexed="18"/>
  </sheetPr>
  <dimension ref="A1:J47"/>
  <sheetViews>
    <sheetView showGridLines="0" workbookViewId="0" topLeftCell="A1">
      <selection activeCell="A1" sqref="A1"/>
    </sheetView>
  </sheetViews>
  <sheetFormatPr defaultColWidth="9.140625" defaultRowHeight="12.75" customHeight="1"/>
  <cols>
    <col min="1" max="1" width="3.421875" style="176" customWidth="1"/>
    <col min="2" max="2" width="7.421875" style="176" customWidth="1"/>
    <col min="3" max="3" width="3.421875" style="176" customWidth="1"/>
    <col min="4" max="4" width="79.8515625" style="205" customWidth="1"/>
    <col min="5" max="5" width="3.7109375" style="176" customWidth="1"/>
    <col min="6" max="6" width="8.421875" style="176" customWidth="1"/>
    <col min="7" max="7" width="6.140625" style="176" customWidth="1"/>
    <col min="8" max="8" width="9.8515625" style="176" customWidth="1"/>
    <col min="9" max="9" width="19.28125" style="176" customWidth="1"/>
    <col min="10" max="16384" width="3.7109375" style="176" customWidth="1"/>
  </cols>
  <sheetData>
    <row r="1" s="173" customFormat="1" ht="12.75" customHeight="1">
      <c r="D1" s="174"/>
    </row>
    <row r="2" spans="2:10" s="173" customFormat="1" ht="12.75" customHeight="1">
      <c r="B2" s="1054"/>
      <c r="C2" s="1054"/>
      <c r="D2" s="1054"/>
      <c r="E2" s="1054"/>
      <c r="F2" s="1054"/>
      <c r="G2" s="1054"/>
      <c r="H2" s="1054"/>
      <c r="I2" s="175"/>
      <c r="J2" s="175"/>
    </row>
    <row r="3" spans="2:10" s="173" customFormat="1" ht="12.75" customHeight="1">
      <c r="B3" s="1055" t="s">
        <v>4</v>
      </c>
      <c r="C3" s="1056"/>
      <c r="D3" s="1056"/>
      <c r="E3" s="1056"/>
      <c r="F3" s="1056"/>
      <c r="G3" s="1056"/>
      <c r="H3" s="1057"/>
      <c r="I3" s="175"/>
      <c r="J3" s="175"/>
    </row>
    <row r="4" spans="1:10" s="173" customFormat="1" ht="12.75" customHeight="1">
      <c r="A4" s="287"/>
      <c r="B4"/>
      <c r="C4"/>
      <c r="D4"/>
      <c r="E4"/>
      <c r="F4"/>
      <c r="G4"/>
      <c r="H4"/>
      <c r="I4"/>
      <c r="J4"/>
    </row>
    <row r="5" spans="1:10" s="173" customFormat="1" ht="12.75" customHeight="1">
      <c r="A5" s="287"/>
      <c r="B5" s="1049"/>
      <c r="C5" s="1049"/>
      <c r="D5" s="1049"/>
      <c r="E5" s="1049"/>
      <c r="F5" s="1049"/>
      <c r="G5" s="1049"/>
      <c r="H5" s="1049"/>
      <c r="I5" s="287"/>
      <c r="J5" s="287"/>
    </row>
    <row r="6" spans="1:10" s="173" customFormat="1" ht="12.75" customHeight="1">
      <c r="A6" s="287"/>
      <c r="B6" s="1047"/>
      <c r="C6" s="1049"/>
      <c r="D6" s="1049"/>
      <c r="E6" s="1049"/>
      <c r="F6" s="1049"/>
      <c r="G6" s="1049"/>
      <c r="H6" s="1049"/>
      <c r="I6" s="287"/>
      <c r="J6" s="287"/>
    </row>
    <row r="7" spans="1:10" s="173" customFormat="1" ht="12.75" customHeight="1">
      <c r="A7" s="287"/>
      <c r="B7" s="1050"/>
      <c r="C7" s="1051"/>
      <c r="D7" s="1051"/>
      <c r="E7" s="1051"/>
      <c r="F7" s="1051"/>
      <c r="G7" s="1051"/>
      <c r="H7" s="1051"/>
      <c r="I7" s="287"/>
      <c r="J7" s="287"/>
    </row>
    <row r="8" spans="1:10" s="304" customFormat="1" ht="12.75" customHeight="1">
      <c r="A8" s="302"/>
      <c r="B8" s="303"/>
      <c r="C8" s="303"/>
      <c r="D8" s="1047"/>
      <c r="E8" s="1048"/>
      <c r="F8" s="1048"/>
      <c r="G8" s="1048"/>
      <c r="H8" s="1048"/>
      <c r="I8" s="1048"/>
      <c r="J8" s="1048"/>
    </row>
    <row r="9" spans="1:10" ht="12.75" customHeight="1">
      <c r="A9" s="287"/>
      <c r="B9" s="290"/>
      <c r="C9" s="289"/>
      <c r="D9" s="290"/>
      <c r="E9" s="290"/>
      <c r="F9" s="290"/>
      <c r="G9" s="291"/>
      <c r="H9" s="292"/>
      <c r="I9" s="287"/>
      <c r="J9" s="287"/>
    </row>
    <row r="10" spans="1:10" ht="12.75" customHeight="1">
      <c r="A10" s="287"/>
      <c r="B10" s="293"/>
      <c r="C10" s="289"/>
      <c r="D10" s="289"/>
      <c r="E10" s="290"/>
      <c r="F10" s="290"/>
      <c r="G10" s="291"/>
      <c r="H10" s="292"/>
      <c r="I10" s="287"/>
      <c r="J10" s="287"/>
    </row>
    <row r="11" spans="1:10" ht="12.75" customHeight="1">
      <c r="A11" s="287"/>
      <c r="B11" s="293"/>
      <c r="C11" s="289"/>
      <c r="D11" s="294"/>
      <c r="E11" s="290"/>
      <c r="F11" s="290"/>
      <c r="G11" s="291"/>
      <c r="H11" s="292"/>
      <c r="I11" s="287"/>
      <c r="J11" s="287"/>
    </row>
    <row r="12" spans="1:10" ht="12.75" customHeight="1">
      <c r="A12" s="287"/>
      <c r="B12" s="293"/>
      <c r="C12" s="289"/>
      <c r="D12" s="294"/>
      <c r="E12" s="290"/>
      <c r="F12" s="290"/>
      <c r="G12" s="291"/>
      <c r="H12" s="292"/>
      <c r="I12" s="287"/>
      <c r="J12" s="287"/>
    </row>
    <row r="13" spans="1:10" ht="12.75" customHeight="1">
      <c r="A13" s="287"/>
      <c r="B13" s="293"/>
      <c r="C13" s="289"/>
      <c r="D13" s="295"/>
      <c r="E13" s="290"/>
      <c r="F13" s="290"/>
      <c r="G13" s="291"/>
      <c r="H13" s="292"/>
      <c r="I13" s="287"/>
      <c r="J13" s="287"/>
    </row>
    <row r="14" spans="1:10" ht="12.75" customHeight="1">
      <c r="A14" s="287"/>
      <c r="B14" s="296"/>
      <c r="C14" s="290"/>
      <c r="D14" s="290"/>
      <c r="E14" s="290"/>
      <c r="F14" s="290"/>
      <c r="G14" s="291"/>
      <c r="H14" s="292"/>
      <c r="I14" s="287"/>
      <c r="J14" s="287"/>
    </row>
    <row r="15" spans="1:10" ht="12.75" customHeight="1">
      <c r="A15" s="287"/>
      <c r="B15" s="296"/>
      <c r="C15" s="290"/>
      <c r="D15" s="297"/>
      <c r="E15" s="290"/>
      <c r="F15" s="290"/>
      <c r="G15" s="291"/>
      <c r="H15" s="292"/>
      <c r="I15" s="287"/>
      <c r="J15" s="287"/>
    </row>
    <row r="16" spans="1:10" ht="12.75" customHeight="1">
      <c r="A16" s="287"/>
      <c r="B16" s="296"/>
      <c r="C16" s="290"/>
      <c r="D16" s="297"/>
      <c r="E16" s="290"/>
      <c r="F16" s="290"/>
      <c r="G16" s="291"/>
      <c r="H16" s="292"/>
      <c r="I16" s="287"/>
      <c r="J16" s="287"/>
    </row>
    <row r="17" spans="1:10" ht="12.75" customHeight="1">
      <c r="A17" s="287"/>
      <c r="B17" s="296"/>
      <c r="C17" s="290"/>
      <c r="D17" s="297"/>
      <c r="E17" s="290"/>
      <c r="F17" s="290"/>
      <c r="G17" s="291"/>
      <c r="H17" s="292"/>
      <c r="I17" s="287"/>
      <c r="J17" s="287"/>
    </row>
    <row r="18" spans="1:10" ht="12.75" customHeight="1">
      <c r="A18" s="287"/>
      <c r="B18" s="296"/>
      <c r="C18" s="290"/>
      <c r="D18" s="297"/>
      <c r="E18" s="290"/>
      <c r="F18" s="290"/>
      <c r="G18" s="291"/>
      <c r="H18" s="292"/>
      <c r="I18" s="287"/>
      <c r="J18" s="287"/>
    </row>
    <row r="19" spans="1:10" ht="12.75" customHeight="1">
      <c r="A19" s="287"/>
      <c r="B19" s="296"/>
      <c r="C19" s="290"/>
      <c r="D19" s="290"/>
      <c r="E19" s="290"/>
      <c r="F19" s="290"/>
      <c r="G19" s="291"/>
      <c r="H19" s="292"/>
      <c r="I19" s="287"/>
      <c r="J19" s="287"/>
    </row>
    <row r="20" spans="1:10" ht="12.75" customHeight="1">
      <c r="A20" s="287"/>
      <c r="B20" s="296"/>
      <c r="C20" s="290"/>
      <c r="D20" s="290"/>
      <c r="E20" s="290"/>
      <c r="F20" s="290"/>
      <c r="G20" s="291"/>
      <c r="H20" s="292"/>
      <c r="I20" s="287"/>
      <c r="J20" s="287"/>
    </row>
    <row r="21" spans="1:10" ht="12.75" customHeight="1">
      <c r="A21" s="287"/>
      <c r="B21" s="298"/>
      <c r="C21" s="290"/>
      <c r="D21" s="294"/>
      <c r="E21" s="290"/>
      <c r="F21" s="290"/>
      <c r="G21" s="291"/>
      <c r="H21" s="292"/>
      <c r="I21" s="287"/>
      <c r="J21" s="287"/>
    </row>
    <row r="22" spans="1:10" s="173" customFormat="1" ht="12.75" customHeight="1">
      <c r="A22" s="287"/>
      <c r="B22" s="298"/>
      <c r="C22" s="290"/>
      <c r="D22" s="289"/>
      <c r="E22" s="290"/>
      <c r="F22" s="290"/>
      <c r="G22" s="291"/>
      <c r="H22" s="292"/>
      <c r="I22" s="287"/>
      <c r="J22" s="287"/>
    </row>
    <row r="23" spans="1:10" ht="12.75" customHeight="1">
      <c r="A23" s="287"/>
      <c r="B23" s="298"/>
      <c r="C23" s="290"/>
      <c r="D23" s="294"/>
      <c r="E23" s="290"/>
      <c r="F23" s="290"/>
      <c r="G23" s="291"/>
      <c r="H23" s="292"/>
      <c r="I23" s="287"/>
      <c r="J23" s="287"/>
    </row>
    <row r="24" spans="1:10" ht="12.75" customHeight="1">
      <c r="A24" s="287"/>
      <c r="B24" s="298"/>
      <c r="C24" s="290"/>
      <c r="D24" s="289"/>
      <c r="E24" s="290"/>
      <c r="F24" s="290"/>
      <c r="G24" s="291"/>
      <c r="H24" s="292"/>
      <c r="I24" s="287"/>
      <c r="J24" s="287"/>
    </row>
    <row r="25" spans="1:10" ht="12.75" customHeight="1">
      <c r="A25" s="287"/>
      <c r="B25" s="298"/>
      <c r="C25" s="290"/>
      <c r="D25" s="289"/>
      <c r="E25" s="290"/>
      <c r="F25" s="290"/>
      <c r="G25" s="291"/>
      <c r="H25" s="299"/>
      <c r="I25" s="287"/>
      <c r="J25" s="287"/>
    </row>
    <row r="26" spans="1:10" s="305" customFormat="1" ht="12.75" customHeight="1">
      <c r="A26" s="302"/>
      <c r="B26" s="303"/>
      <c r="C26" s="303"/>
      <c r="D26" s="1047"/>
      <c r="E26" s="1048"/>
      <c r="F26" s="1048"/>
      <c r="G26" s="1048"/>
      <c r="H26" s="1048"/>
      <c r="I26" s="1048"/>
      <c r="J26" s="1048"/>
    </row>
    <row r="27" spans="1:10" s="173" customFormat="1" ht="12.75" customHeight="1">
      <c r="A27" s="287"/>
      <c r="B27" s="290"/>
      <c r="C27" s="289"/>
      <c r="D27" s="290"/>
      <c r="E27" s="290"/>
      <c r="F27" s="290"/>
      <c r="G27" s="291"/>
      <c r="H27" s="292"/>
      <c r="I27" s="287"/>
      <c r="J27" s="287"/>
    </row>
    <row r="28" spans="1:10" ht="12.75" customHeight="1">
      <c r="A28" s="287"/>
      <c r="B28" s="298"/>
      <c r="C28" s="290"/>
      <c r="D28" s="297"/>
      <c r="E28" s="290"/>
      <c r="F28" s="290"/>
      <c r="G28" s="291"/>
      <c r="H28" s="292"/>
      <c r="I28" s="287"/>
      <c r="J28" s="287"/>
    </row>
    <row r="29" spans="1:10" ht="12.75" customHeight="1">
      <c r="A29" s="287"/>
      <c r="B29" s="293"/>
      <c r="C29" s="289"/>
      <c r="D29" s="290"/>
      <c r="E29" s="290"/>
      <c r="F29" s="290"/>
      <c r="G29" s="291"/>
      <c r="H29" s="292"/>
      <c r="I29" s="287"/>
      <c r="J29" s="287"/>
    </row>
    <row r="30" spans="1:10" ht="12.75" customHeight="1">
      <c r="A30" s="287"/>
      <c r="B30" s="298"/>
      <c r="C30" s="290"/>
      <c r="D30" s="297"/>
      <c r="E30" s="290"/>
      <c r="F30" s="290"/>
      <c r="G30" s="291"/>
      <c r="H30" s="292"/>
      <c r="I30" s="287"/>
      <c r="J30" s="287"/>
    </row>
    <row r="31" spans="1:10" ht="12.75" customHeight="1">
      <c r="A31" s="287"/>
      <c r="B31" s="298"/>
      <c r="C31" s="290"/>
      <c r="D31" s="289"/>
      <c r="E31" s="290"/>
      <c r="F31" s="290"/>
      <c r="G31" s="291"/>
      <c r="H31" s="292"/>
      <c r="I31" s="287"/>
      <c r="J31" s="287"/>
    </row>
    <row r="32" spans="1:10" ht="12.75" customHeight="1">
      <c r="A32" s="287"/>
      <c r="B32" s="298"/>
      <c r="C32" s="290"/>
      <c r="D32" s="289"/>
      <c r="E32" s="290"/>
      <c r="F32" s="290"/>
      <c r="G32" s="291"/>
      <c r="H32" s="299"/>
      <c r="I32" s="287"/>
      <c r="J32" s="287"/>
    </row>
    <row r="33" spans="1:10" s="305" customFormat="1" ht="12.75" customHeight="1">
      <c r="A33" s="302"/>
      <c r="B33" s="298"/>
      <c r="C33" s="290"/>
      <c r="D33" s="1047"/>
      <c r="E33" s="1048"/>
      <c r="F33" s="1048"/>
      <c r="G33" s="1048"/>
      <c r="H33" s="1048"/>
      <c r="I33" s="1048"/>
      <c r="J33" s="1048"/>
    </row>
    <row r="34" spans="1:10" ht="12.75" customHeight="1">
      <c r="A34" s="287"/>
      <c r="B34" s="290"/>
      <c r="C34" s="289"/>
      <c r="D34" s="290"/>
      <c r="E34" s="290"/>
      <c r="F34" s="290"/>
      <c r="G34" s="291"/>
      <c r="H34" s="292"/>
      <c r="I34" s="287"/>
      <c r="J34" s="287"/>
    </row>
    <row r="35" spans="1:10" ht="12.75" customHeight="1">
      <c r="A35" s="287"/>
      <c r="B35" s="293"/>
      <c r="C35" s="289"/>
      <c r="D35" s="290"/>
      <c r="E35" s="290"/>
      <c r="F35" s="290"/>
      <c r="G35" s="291"/>
      <c r="H35" s="292"/>
      <c r="I35" s="287"/>
      <c r="J35" s="287"/>
    </row>
    <row r="36" spans="1:10" ht="12.75" customHeight="1">
      <c r="A36" s="287"/>
      <c r="B36" s="293"/>
      <c r="C36" s="289"/>
      <c r="D36" s="290"/>
      <c r="E36" s="290"/>
      <c r="F36" s="290"/>
      <c r="G36" s="291"/>
      <c r="H36" s="292"/>
      <c r="I36" s="287"/>
      <c r="J36" s="287"/>
    </row>
    <row r="37" spans="1:10" ht="12.75" customHeight="1">
      <c r="A37" s="287"/>
      <c r="B37" s="298"/>
      <c r="C37" s="290"/>
      <c r="D37" s="297"/>
      <c r="E37" s="290"/>
      <c r="F37" s="290"/>
      <c r="G37" s="291"/>
      <c r="H37" s="292"/>
      <c r="I37" s="287"/>
      <c r="J37" s="287"/>
    </row>
    <row r="38" spans="1:10" ht="12.75" customHeight="1">
      <c r="A38" s="287"/>
      <c r="B38" s="298"/>
      <c r="C38" s="290"/>
      <c r="D38" s="297"/>
      <c r="E38" s="290"/>
      <c r="F38" s="290"/>
      <c r="G38" s="291"/>
      <c r="H38" s="292"/>
      <c r="I38" s="287"/>
      <c r="J38" s="287"/>
    </row>
    <row r="39" spans="1:10" s="173" customFormat="1" ht="12.75" customHeight="1">
      <c r="A39" s="287"/>
      <c r="B39" s="300"/>
      <c r="C39" s="290"/>
      <c r="D39" s="289"/>
      <c r="E39" s="290"/>
      <c r="F39" s="294"/>
      <c r="G39" s="291"/>
      <c r="H39" s="292"/>
      <c r="I39" s="287"/>
      <c r="J39" s="287"/>
    </row>
    <row r="40" spans="1:10" ht="12.75" customHeight="1">
      <c r="A40" s="287"/>
      <c r="B40" s="301"/>
      <c r="C40" s="290"/>
      <c r="D40" s="289"/>
      <c r="E40" s="290"/>
      <c r="F40" s="290"/>
      <c r="G40" s="291"/>
      <c r="H40" s="299"/>
      <c r="I40" s="287"/>
      <c r="J40" s="287"/>
    </row>
    <row r="41" spans="2:9" ht="12.75" customHeight="1">
      <c r="B41" s="185"/>
      <c r="C41" s="177"/>
      <c r="D41" s="188"/>
      <c r="E41" s="177"/>
      <c r="F41" s="177"/>
      <c r="G41" s="179"/>
      <c r="H41" s="180"/>
      <c r="I41" s="181"/>
    </row>
    <row r="42" spans="2:9" ht="12.75" customHeight="1">
      <c r="B42" s="185"/>
      <c r="C42" s="177"/>
      <c r="D42" s="188"/>
      <c r="E42" s="177"/>
      <c r="F42" s="177"/>
      <c r="G42" s="179"/>
      <c r="H42" s="180"/>
      <c r="I42" s="181"/>
    </row>
    <row r="43" spans="2:9" ht="12.75" customHeight="1">
      <c r="B43" s="185"/>
      <c r="C43" s="177"/>
      <c r="D43" s="188"/>
      <c r="E43" s="177"/>
      <c r="F43" s="177"/>
      <c r="G43" s="179"/>
      <c r="H43" s="180"/>
      <c r="I43" s="181"/>
    </row>
    <row r="44" spans="2:9" ht="12.75" customHeight="1">
      <c r="B44" s="185"/>
      <c r="C44" s="177"/>
      <c r="D44" s="188"/>
      <c r="E44" s="177"/>
      <c r="F44" s="177"/>
      <c r="G44" s="179"/>
      <c r="H44" s="180"/>
      <c r="I44" s="181"/>
    </row>
    <row r="45" ht="12.75" customHeight="1">
      <c r="I45" s="181"/>
    </row>
    <row r="46" ht="12.75" customHeight="1">
      <c r="I46" s="181"/>
    </row>
    <row r="47" ht="12.75" customHeight="1">
      <c r="I47" s="181"/>
    </row>
  </sheetData>
  <mergeCells count="8">
    <mergeCell ref="B2:H2"/>
    <mergeCell ref="B3:H3"/>
    <mergeCell ref="D26:J26"/>
    <mergeCell ref="D33:J33"/>
    <mergeCell ref="B5:H5"/>
    <mergeCell ref="B7:H7"/>
    <mergeCell ref="D8:J8"/>
    <mergeCell ref="B6:H6"/>
  </mergeCells>
  <printOptions/>
  <pageMargins left="0.75" right="0.75" top="1" bottom="1" header="0.5" footer="0.5"/>
  <pageSetup horizontalDpi="600" verticalDpi="600" orientation="landscape" scale="52" r:id="rId1"/>
</worksheet>
</file>

<file path=xl/worksheets/sheet15.xml><?xml version="1.0" encoding="utf-8"?>
<worksheet xmlns="http://schemas.openxmlformats.org/spreadsheetml/2006/main" xmlns:r="http://schemas.openxmlformats.org/officeDocument/2006/relationships">
  <sheetPr>
    <tabColor indexed="18"/>
    <pageSetUpPr fitToPage="1"/>
  </sheetPr>
  <dimension ref="A1:J37"/>
  <sheetViews>
    <sheetView showGridLines="0" workbookViewId="0" topLeftCell="A1">
      <selection activeCell="A1" sqref="A1"/>
    </sheetView>
  </sheetViews>
  <sheetFormatPr defaultColWidth="9.140625" defaultRowHeight="12.75"/>
  <cols>
    <col min="1" max="1" width="2.8515625" style="0" customWidth="1"/>
    <col min="2" max="2" width="6.7109375" style="0" customWidth="1"/>
    <col min="3" max="3" width="56.57421875" style="0" customWidth="1"/>
    <col min="4" max="4" width="6.421875" style="0" customWidth="1"/>
    <col min="5" max="5" width="19.140625" style="0" customWidth="1"/>
    <col min="6" max="6" width="6.7109375" style="0" customWidth="1"/>
    <col min="7" max="7" width="15.28125" style="0" customWidth="1"/>
  </cols>
  <sheetData>
    <row r="1" s="173" customFormat="1" ht="12.75" customHeight="1">
      <c r="D1" s="174"/>
    </row>
    <row r="2" spans="2:10" s="173" customFormat="1" ht="12.75" customHeight="1">
      <c r="B2" s="1054"/>
      <c r="C2" s="1054"/>
      <c r="D2" s="1054"/>
      <c r="E2" s="1054"/>
      <c r="F2" s="1054"/>
      <c r="G2" s="1054"/>
      <c r="H2" s="1054"/>
      <c r="I2" s="175"/>
      <c r="J2" s="175"/>
    </row>
    <row r="3" spans="2:10" s="173" customFormat="1" ht="12.75" customHeight="1">
      <c r="B3" s="1055" t="s">
        <v>4</v>
      </c>
      <c r="C3" s="1056"/>
      <c r="D3" s="1056"/>
      <c r="E3" s="1056"/>
      <c r="F3" s="1056"/>
      <c r="G3" s="1056"/>
      <c r="H3" s="1057"/>
      <c r="I3" s="175"/>
      <c r="J3" s="175"/>
    </row>
    <row r="4" spans="1:9" ht="12.75">
      <c r="A4" s="287"/>
      <c r="B4" s="287"/>
      <c r="C4" s="287"/>
      <c r="D4" s="287"/>
      <c r="E4" s="287"/>
      <c r="F4" s="289"/>
      <c r="G4" s="287"/>
      <c r="H4" s="287"/>
      <c r="I4" s="287"/>
    </row>
    <row r="5" spans="1:9" ht="15.75">
      <c r="A5" s="1049"/>
      <c r="B5" s="1049"/>
      <c r="C5" s="1049"/>
      <c r="D5" s="1049"/>
      <c r="E5" s="1049"/>
      <c r="F5" s="1049"/>
      <c r="G5" s="1049"/>
      <c r="H5" s="287"/>
      <c r="I5" s="287"/>
    </row>
    <row r="6" spans="1:9" ht="15.75">
      <c r="A6" s="1047"/>
      <c r="B6" s="1049"/>
      <c r="C6" s="1049"/>
      <c r="D6" s="1049"/>
      <c r="E6" s="1049"/>
      <c r="F6" s="1049"/>
      <c r="G6" s="1049"/>
      <c r="H6" s="287"/>
      <c r="I6" s="287"/>
    </row>
    <row r="7" spans="1:8" ht="12.75">
      <c r="A7" s="289"/>
      <c r="B7" s="289"/>
      <c r="C7" s="289"/>
      <c r="D7" s="290"/>
      <c r="E7" s="290"/>
      <c r="F7" s="291"/>
      <c r="G7" s="299"/>
      <c r="H7" s="287"/>
    </row>
    <row r="8" spans="1:9" ht="15.75">
      <c r="A8" s="1052"/>
      <c r="B8" s="1052"/>
      <c r="C8" s="1052"/>
      <c r="D8" s="1052"/>
      <c r="E8" s="1052"/>
      <c r="F8" s="288"/>
      <c r="G8" s="288"/>
      <c r="H8" s="288"/>
      <c r="I8" s="288"/>
    </row>
    <row r="9" spans="1:8" ht="12.75">
      <c r="A9" s="289"/>
      <c r="B9" s="289"/>
      <c r="C9" s="289"/>
      <c r="D9" s="290"/>
      <c r="E9" s="290"/>
      <c r="F9" s="291"/>
      <c r="G9" s="299"/>
      <c r="H9" s="287"/>
    </row>
    <row r="10" spans="1:8" ht="12.75">
      <c r="A10" s="290"/>
      <c r="B10" s="289"/>
      <c r="C10" s="289"/>
      <c r="D10" s="290"/>
      <c r="E10" s="290"/>
      <c r="F10" s="291"/>
      <c r="G10" s="299"/>
      <c r="H10" s="287"/>
    </row>
    <row r="11" spans="1:8" ht="12.75">
      <c r="A11" s="290"/>
      <c r="B11" s="289"/>
      <c r="C11" s="289"/>
      <c r="D11" s="290"/>
      <c r="E11" s="290"/>
      <c r="F11" s="291"/>
      <c r="G11" s="299"/>
      <c r="H11" s="287"/>
    </row>
    <row r="12" spans="1:8" ht="12.75">
      <c r="A12" s="293"/>
      <c r="B12" s="289"/>
      <c r="C12" s="294"/>
      <c r="D12" s="290"/>
      <c r="E12" s="290"/>
      <c r="F12" s="291"/>
      <c r="G12" s="299"/>
      <c r="H12" s="287"/>
    </row>
    <row r="13" spans="1:8" ht="12.75">
      <c r="A13" s="293"/>
      <c r="B13" s="289"/>
      <c r="C13" s="294"/>
      <c r="D13" s="290"/>
      <c r="E13" s="290"/>
      <c r="F13" s="291"/>
      <c r="G13" s="299"/>
      <c r="H13" s="287"/>
    </row>
    <row r="14" spans="1:8" ht="12.75">
      <c r="A14" s="293"/>
      <c r="B14" s="289"/>
      <c r="C14" s="290"/>
      <c r="D14" s="290"/>
      <c r="E14" s="290"/>
      <c r="F14" s="291"/>
      <c r="G14" s="299"/>
      <c r="H14" s="287"/>
    </row>
    <row r="15" spans="1:7" ht="12.75">
      <c r="A15" s="293"/>
      <c r="B15" s="289"/>
      <c r="C15" s="290"/>
      <c r="D15" s="290"/>
      <c r="E15" s="290"/>
      <c r="F15" s="291"/>
      <c r="G15" s="292"/>
    </row>
    <row r="16" spans="1:7" ht="12.75">
      <c r="A16" s="293"/>
      <c r="B16" s="289"/>
      <c r="C16" s="290"/>
      <c r="D16" s="289"/>
      <c r="E16" s="289"/>
      <c r="F16" s="289"/>
      <c r="G16" s="299"/>
    </row>
    <row r="18" spans="3:5" ht="12.75">
      <c r="C18" s="298"/>
      <c r="D18" s="290"/>
      <c r="E18" s="287"/>
    </row>
    <row r="19" ht="12.75">
      <c r="C19" s="289"/>
    </row>
    <row r="20" ht="12.75">
      <c r="C20" s="289"/>
    </row>
    <row r="21" spans="3:5" ht="12.75">
      <c r="C21" s="298"/>
      <c r="D21" s="290"/>
      <c r="E21" s="289"/>
    </row>
    <row r="22" spans="3:5" ht="12.75">
      <c r="C22" s="290"/>
      <c r="D22" s="289"/>
      <c r="E22" s="289"/>
    </row>
    <row r="23" spans="3:5" ht="6" customHeight="1">
      <c r="C23" s="290"/>
      <c r="D23" s="289"/>
      <c r="E23" s="289"/>
    </row>
    <row r="24" spans="3:5" ht="12.75">
      <c r="C24" s="290"/>
      <c r="D24" s="289"/>
      <c r="E24" s="289"/>
    </row>
    <row r="25" spans="3:5" ht="15.75">
      <c r="C25" s="728"/>
      <c r="D25" s="289"/>
      <c r="E25" s="289"/>
    </row>
    <row r="26" spans="3:5" ht="15.75">
      <c r="C26" s="728"/>
      <c r="D26" s="289"/>
      <c r="E26" s="289"/>
    </row>
    <row r="29" ht="15.75">
      <c r="C29" s="728"/>
    </row>
    <row r="30" ht="15.75">
      <c r="C30" s="728"/>
    </row>
    <row r="31" ht="12.75">
      <c r="C31" s="627"/>
    </row>
    <row r="32" ht="12.75">
      <c r="C32" s="294"/>
    </row>
    <row r="33" ht="12.75">
      <c r="C33" s="289"/>
    </row>
    <row r="34" ht="12.75">
      <c r="C34" s="290"/>
    </row>
    <row r="35" ht="15.75">
      <c r="C35" s="277"/>
    </row>
    <row r="36" ht="15.75">
      <c r="C36" s="277"/>
    </row>
    <row r="37" ht="15.75">
      <c r="C37" s="277"/>
    </row>
  </sheetData>
  <mergeCells count="5">
    <mergeCell ref="A5:G5"/>
    <mergeCell ref="A6:G6"/>
    <mergeCell ref="A8:E8"/>
    <mergeCell ref="B2:H2"/>
    <mergeCell ref="B3:H3"/>
  </mergeCells>
  <printOptions/>
  <pageMargins left="0.75" right="0.75" top="1" bottom="1" header="0.5" footer="0.5"/>
  <pageSetup fitToHeight="1" fitToWidth="1" horizontalDpi="300" verticalDpi="300" orientation="landscape" r:id="rId1"/>
  <headerFooter alignWithMargins="0">
    <oddHeader>&amp;LMarch 2001&amp;Rdoc.: IEEE 802.11-01/201</oddHeader>
    <oddFooter>&amp;LSubmission&amp;RAl Petrick, ParkerVision  Bruce Kraemer, Intersil</oddFooter>
  </headerFooter>
</worksheet>
</file>

<file path=xl/worksheets/sheet16.xml><?xml version="1.0" encoding="utf-8"?>
<worksheet xmlns="http://schemas.openxmlformats.org/spreadsheetml/2006/main" xmlns:r="http://schemas.openxmlformats.org/officeDocument/2006/relationships">
  <sheetPr>
    <tabColor indexed="14"/>
  </sheetPr>
  <dimension ref="A1:J40"/>
  <sheetViews>
    <sheetView showGridLines="0" workbookViewId="0" topLeftCell="A1">
      <selection activeCell="A1" sqref="A1"/>
    </sheetView>
  </sheetViews>
  <sheetFormatPr defaultColWidth="9.140625" defaultRowHeight="12.75"/>
  <cols>
    <col min="1" max="1" width="3.421875" style="176" customWidth="1"/>
    <col min="2" max="2" width="24.8515625" style="306" customWidth="1"/>
    <col min="3" max="3" width="26.7109375" style="306" customWidth="1"/>
    <col min="4" max="4" width="13.140625" style="306" customWidth="1"/>
    <col min="5" max="23" width="11.7109375" style="306" customWidth="1"/>
    <col min="24" max="16384" width="9.140625" style="306" customWidth="1"/>
  </cols>
  <sheetData>
    <row r="1" s="173" customFormat="1" ht="12.75" customHeight="1">
      <c r="D1" s="174"/>
    </row>
    <row r="2" spans="2:10" s="173" customFormat="1" ht="12.75" customHeight="1">
      <c r="B2" s="1054"/>
      <c r="C2" s="1054"/>
      <c r="D2" s="1054"/>
      <c r="E2" s="1054"/>
      <c r="F2" s="1054"/>
      <c r="G2" s="1054"/>
      <c r="H2" s="1054"/>
      <c r="I2" s="175"/>
      <c r="J2" s="175"/>
    </row>
    <row r="3" spans="2:10" s="173" customFormat="1" ht="12.75" customHeight="1">
      <c r="B3" s="1055" t="s">
        <v>5</v>
      </c>
      <c r="C3" s="1056"/>
      <c r="D3" s="1056"/>
      <c r="E3" s="1056"/>
      <c r="F3" s="1056"/>
      <c r="G3" s="1056"/>
      <c r="H3" s="1057"/>
      <c r="I3" s="175"/>
      <c r="J3" s="175"/>
    </row>
    <row r="4" ht="15.75">
      <c r="A4" s="287"/>
    </row>
    <row r="5" ht="15.75">
      <c r="A5" s="287"/>
    </row>
    <row r="6" ht="15.75">
      <c r="A6" s="287"/>
    </row>
    <row r="7" ht="15.75">
      <c r="A7" s="287"/>
    </row>
    <row r="8" ht="15.75">
      <c r="A8" s="302"/>
    </row>
    <row r="9" ht="15.75">
      <c r="A9" s="287"/>
    </row>
    <row r="10" ht="15.75">
      <c r="A10" s="287"/>
    </row>
    <row r="11" ht="15.75">
      <c r="A11" s="287"/>
    </row>
    <row r="12" ht="15.75">
      <c r="A12" s="287"/>
    </row>
    <row r="13" ht="15.75">
      <c r="A13" s="287"/>
    </row>
    <row r="14" ht="15.75">
      <c r="A14" s="287"/>
    </row>
    <row r="15" ht="15.75">
      <c r="A15" s="287"/>
    </row>
    <row r="16" ht="15.75">
      <c r="A16" s="287"/>
    </row>
    <row r="17" ht="15.75">
      <c r="A17" s="287"/>
    </row>
    <row r="18" ht="15.75">
      <c r="A18" s="287"/>
    </row>
    <row r="19" ht="15.75">
      <c r="A19" s="287"/>
    </row>
    <row r="20" ht="15.75">
      <c r="A20" s="287"/>
    </row>
    <row r="21" ht="15.75">
      <c r="A21" s="287"/>
    </row>
    <row r="22" ht="15.75">
      <c r="A22" s="287"/>
    </row>
    <row r="23" ht="15.75">
      <c r="A23" s="287"/>
    </row>
    <row r="24" ht="15.75">
      <c r="A24" s="287"/>
    </row>
    <row r="25" ht="15.75">
      <c r="A25" s="287"/>
    </row>
    <row r="26" ht="15.75">
      <c r="A26" s="302"/>
    </row>
    <row r="27" ht="15.75">
      <c r="A27" s="287"/>
    </row>
    <row r="28" ht="15.75">
      <c r="A28" s="287"/>
    </row>
    <row r="29" ht="15.75">
      <c r="A29" s="287"/>
    </row>
    <row r="30" ht="15.75">
      <c r="A30" s="287"/>
    </row>
    <row r="31" ht="15.75">
      <c r="A31" s="287"/>
    </row>
    <row r="32" ht="15.75">
      <c r="A32" s="287"/>
    </row>
    <row r="33" ht="15.75">
      <c r="A33" s="302"/>
    </row>
    <row r="34" ht="15.75">
      <c r="A34" s="287"/>
    </row>
    <row r="35" ht="15.75">
      <c r="A35" s="287"/>
    </row>
    <row r="36" ht="15.75">
      <c r="A36" s="287"/>
    </row>
    <row r="37" ht="15.75">
      <c r="A37" s="287"/>
    </row>
    <row r="38" ht="15.75">
      <c r="A38" s="287"/>
    </row>
    <row r="39" ht="15.75">
      <c r="A39" s="287"/>
    </row>
    <row r="40" ht="15.75">
      <c r="A40" s="287"/>
    </row>
  </sheetData>
  <mergeCells count="2">
    <mergeCell ref="B2:H2"/>
    <mergeCell ref="B3:H3"/>
  </mergeCells>
  <printOptions/>
  <pageMargins left="0.75" right="0.75" top="1" bottom="1" header="0.5" footer="0.5"/>
  <pageSetup horizontalDpi="300" verticalDpi="300" orientation="portrait" r:id="rId1"/>
</worksheet>
</file>

<file path=xl/worksheets/sheet17.xml><?xml version="1.0" encoding="utf-8"?>
<worksheet xmlns="http://schemas.openxmlformats.org/spreadsheetml/2006/main" xmlns:r="http://schemas.openxmlformats.org/officeDocument/2006/relationships">
  <sheetPr>
    <tabColor indexed="17"/>
    <pageSetUpPr fitToPage="1"/>
  </sheetPr>
  <dimension ref="A1:J40"/>
  <sheetViews>
    <sheetView showGridLines="0" zoomScaleSheetLayoutView="25" workbookViewId="0" topLeftCell="A1">
      <selection activeCell="A1" sqref="A1"/>
    </sheetView>
  </sheetViews>
  <sheetFormatPr defaultColWidth="9.140625" defaultRowHeight="12.75"/>
  <cols>
    <col min="1" max="1" width="3.421875" style="176" customWidth="1"/>
    <col min="2" max="2" width="22.8515625" style="101" customWidth="1"/>
    <col min="3" max="3" width="25.57421875" style="101" customWidth="1"/>
    <col min="4" max="23" width="11.7109375" style="101" customWidth="1"/>
    <col min="24" max="16384" width="9.140625" style="101" customWidth="1"/>
  </cols>
  <sheetData>
    <row r="1" s="173" customFormat="1" ht="12.75" customHeight="1">
      <c r="D1" s="174"/>
    </row>
    <row r="2" spans="2:10" s="173" customFormat="1" ht="12.75" customHeight="1">
      <c r="B2" s="1054"/>
      <c r="C2" s="1054"/>
      <c r="D2" s="1054"/>
      <c r="E2" s="1054"/>
      <c r="F2" s="1054"/>
      <c r="G2" s="1054"/>
      <c r="H2" s="1054"/>
      <c r="I2" s="175"/>
      <c r="J2" s="175"/>
    </row>
    <row r="3" spans="2:10" s="173" customFormat="1" ht="12.75" customHeight="1">
      <c r="B3" s="1055" t="s">
        <v>5</v>
      </c>
      <c r="C3" s="1056"/>
      <c r="D3" s="1056"/>
      <c r="E3" s="1056"/>
      <c r="F3" s="1056"/>
      <c r="G3" s="1056"/>
      <c r="H3" s="1057"/>
      <c r="I3" s="175"/>
      <c r="J3" s="175"/>
    </row>
    <row r="4" ht="15.75">
      <c r="A4" s="287"/>
    </row>
    <row r="5" ht="15.75">
      <c r="A5" s="287"/>
    </row>
    <row r="6" ht="15.75">
      <c r="A6" s="287"/>
    </row>
    <row r="7" ht="15.75">
      <c r="A7" s="287"/>
    </row>
    <row r="8" ht="15.75">
      <c r="A8" s="302"/>
    </row>
    <row r="9" ht="15.75">
      <c r="A9" s="287"/>
    </row>
    <row r="10" ht="15.75">
      <c r="A10" s="287"/>
    </row>
    <row r="11" ht="15.75">
      <c r="A11" s="287"/>
    </row>
    <row r="12" ht="15.75">
      <c r="A12" s="287"/>
    </row>
    <row r="13" ht="15.75">
      <c r="A13" s="287"/>
    </row>
    <row r="14" ht="15.75">
      <c r="A14" s="287"/>
    </row>
    <row r="15" ht="15.75">
      <c r="A15" s="287"/>
    </row>
    <row r="16" ht="15.75">
      <c r="A16" s="287"/>
    </row>
    <row r="17" ht="15.75">
      <c r="A17" s="287"/>
    </row>
    <row r="18" ht="15.75">
      <c r="A18" s="287"/>
    </row>
    <row r="19" ht="15.75">
      <c r="A19" s="287"/>
    </row>
    <row r="20" ht="15.75">
      <c r="A20" s="287"/>
    </row>
    <row r="21" ht="15.75">
      <c r="A21" s="287"/>
    </row>
    <row r="22" ht="15.75">
      <c r="A22" s="287"/>
    </row>
    <row r="23" ht="15.75">
      <c r="A23" s="287"/>
    </row>
    <row r="24" ht="15.75">
      <c r="A24" s="287"/>
    </row>
    <row r="25" ht="15.75">
      <c r="A25" s="287"/>
    </row>
    <row r="26" ht="15.75">
      <c r="A26" s="302"/>
    </row>
    <row r="27" ht="15.75">
      <c r="A27" s="287"/>
    </row>
    <row r="28" ht="15.75">
      <c r="A28" s="287"/>
    </row>
    <row r="29" ht="15.75">
      <c r="A29" s="287"/>
    </row>
    <row r="30" ht="15.75">
      <c r="A30" s="287"/>
    </row>
    <row r="31" ht="15.75">
      <c r="A31" s="287"/>
    </row>
    <row r="32" ht="15.75">
      <c r="A32" s="287"/>
    </row>
    <row r="33" ht="15.75">
      <c r="A33" s="302"/>
    </row>
    <row r="34" ht="15.75">
      <c r="A34" s="287"/>
    </row>
    <row r="35" ht="15.75">
      <c r="A35" s="287"/>
    </row>
    <row r="36" ht="15.75">
      <c r="A36" s="287"/>
    </row>
    <row r="37" ht="15.75">
      <c r="A37" s="287"/>
    </row>
    <row r="38" ht="15.75">
      <c r="A38" s="287"/>
    </row>
    <row r="39" ht="15.75">
      <c r="A39" s="287"/>
    </row>
    <row r="40" ht="15.75">
      <c r="A40" s="287"/>
    </row>
  </sheetData>
  <mergeCells count="2">
    <mergeCell ref="B2:H2"/>
    <mergeCell ref="B3:H3"/>
  </mergeCells>
  <printOptions horizontalCentered="1"/>
  <pageMargins left="0.5" right="0.5" top="0.75" bottom="0.75" header="0.5" footer="0.5"/>
  <pageSetup fitToHeight="1" fitToWidth="1" horizontalDpi="600" verticalDpi="600" orientation="landscape" scale="46" r:id="rId2"/>
  <headerFooter alignWithMargins="0">
    <oddHeader>&amp;C&amp;F</oddHeader>
    <oddFooter>&amp;LPrepared by Stuart J. Kerry, Chair, 802.11 WG &amp;D&amp;RPage &amp;P</oddFooter>
  </headerFooter>
  <drawing r:id="rId1"/>
</worksheet>
</file>

<file path=xl/worksheets/sheet18.xml><?xml version="1.0" encoding="utf-8"?>
<worksheet xmlns="http://schemas.openxmlformats.org/spreadsheetml/2006/main" xmlns:r="http://schemas.openxmlformats.org/officeDocument/2006/relationships">
  <sheetPr>
    <tabColor indexed="17"/>
    <pageSetUpPr fitToPage="1"/>
  </sheetPr>
  <dimension ref="B1:J8"/>
  <sheetViews>
    <sheetView showGridLines="0" workbookViewId="0" topLeftCell="A1">
      <selection activeCell="A1" sqref="A1"/>
    </sheetView>
  </sheetViews>
  <sheetFormatPr defaultColWidth="9.140625" defaultRowHeight="12.75"/>
  <cols>
    <col min="1" max="1" width="10.7109375" style="0" customWidth="1"/>
    <col min="3" max="3" width="12.8515625" style="0" bestFit="1" customWidth="1"/>
    <col min="8" max="8" width="8.57421875" style="0" customWidth="1"/>
  </cols>
  <sheetData>
    <row r="1" s="173" customFormat="1" ht="12.75" customHeight="1">
      <c r="D1" s="174"/>
    </row>
    <row r="2" spans="2:10" s="173" customFormat="1" ht="12.75" customHeight="1">
      <c r="B2" s="1054"/>
      <c r="C2" s="1054"/>
      <c r="D2" s="1054"/>
      <c r="E2" s="1054"/>
      <c r="F2" s="1054"/>
      <c r="G2" s="1054"/>
      <c r="H2" s="1054"/>
      <c r="I2" s="175"/>
      <c r="J2" s="175"/>
    </row>
    <row r="3" spans="2:10" s="173" customFormat="1" ht="12.75" customHeight="1">
      <c r="B3" s="1055" t="s">
        <v>6</v>
      </c>
      <c r="C3" s="1056"/>
      <c r="D3" s="1056"/>
      <c r="E3" s="1056"/>
      <c r="F3" s="1056"/>
      <c r="G3" s="1056"/>
      <c r="H3" s="1057"/>
      <c r="I3" s="175"/>
      <c r="J3" s="175"/>
    </row>
    <row r="4" ht="15.75" customHeight="1"/>
    <row r="5" ht="15.75" customHeight="1"/>
    <row r="6" ht="15.75" customHeight="1"/>
    <row r="7" ht="15.75" customHeight="1"/>
    <row r="8" ht="15.75" customHeight="1">
      <c r="B8" s="684"/>
    </row>
    <row r="9" ht="15.75" customHeight="1"/>
    <row r="10" ht="15.75" customHeight="1"/>
    <row r="11" ht="15.75" customHeight="1"/>
  </sheetData>
  <mergeCells count="2">
    <mergeCell ref="B2:H2"/>
    <mergeCell ref="B3:H3"/>
  </mergeCells>
  <printOptions/>
  <pageMargins left="0.75" right="0.75" top="1" bottom="1" header="0.5" footer="0.5"/>
  <pageSetup fitToHeight="1" fitToWidth="1" horizontalDpi="600" verticalDpi="600" orientation="portrait" scale="64" r:id="rId1"/>
</worksheet>
</file>

<file path=xl/worksheets/sheet19.xml><?xml version="1.0" encoding="utf-8"?>
<worksheet xmlns="http://schemas.openxmlformats.org/spreadsheetml/2006/main" xmlns:r="http://schemas.openxmlformats.org/officeDocument/2006/relationships">
  <sheetPr>
    <tabColor indexed="17"/>
    <pageSetUpPr fitToPage="1"/>
  </sheetPr>
  <dimension ref="B1:J3"/>
  <sheetViews>
    <sheetView showGridLines="0" workbookViewId="0" topLeftCell="A1">
      <selection activeCell="A1" sqref="A1"/>
    </sheetView>
  </sheetViews>
  <sheetFormatPr defaultColWidth="9.140625" defaultRowHeight="12.75" customHeight="1"/>
  <cols>
    <col min="1" max="1" width="3.421875" style="176" customWidth="1"/>
    <col min="2" max="2" width="8.00390625" style="176" customWidth="1"/>
    <col min="3" max="3" width="3.421875" style="176" customWidth="1"/>
    <col min="4" max="4" width="79.8515625" style="205" customWidth="1"/>
    <col min="5" max="5" width="3.7109375" style="176" customWidth="1"/>
    <col min="6" max="6" width="11.28125" style="176" customWidth="1"/>
    <col min="7" max="7" width="6.140625" style="176" customWidth="1"/>
    <col min="8" max="8" width="9.8515625" style="176" customWidth="1"/>
    <col min="9" max="9" width="19.28125" style="176" customWidth="1"/>
    <col min="10" max="16384" width="3.7109375" style="176" customWidth="1"/>
  </cols>
  <sheetData>
    <row r="1" s="173" customFormat="1" ht="12.75" customHeight="1">
      <c r="D1" s="174"/>
    </row>
    <row r="2" spans="2:10" s="173" customFormat="1" ht="12.75" customHeight="1">
      <c r="B2" s="1054"/>
      <c r="C2" s="1054"/>
      <c r="D2" s="1054"/>
      <c r="E2" s="1054"/>
      <c r="F2" s="1054"/>
      <c r="G2" s="1054"/>
      <c r="H2" s="1054"/>
      <c r="I2" s="175"/>
      <c r="J2" s="175"/>
    </row>
    <row r="3" spans="2:10" s="173" customFormat="1" ht="12.75" customHeight="1">
      <c r="B3" s="1055" t="s">
        <v>4</v>
      </c>
      <c r="C3" s="1056"/>
      <c r="D3" s="1056"/>
      <c r="E3" s="1056"/>
      <c r="F3" s="1056"/>
      <c r="G3" s="1056"/>
      <c r="H3" s="1057"/>
      <c r="I3" s="175"/>
      <c r="J3" s="175"/>
    </row>
  </sheetData>
  <mergeCells count="2">
    <mergeCell ref="B2:H2"/>
    <mergeCell ref="B3:H3"/>
  </mergeCells>
  <printOptions/>
  <pageMargins left="0.75" right="0.75" top="1" bottom="1" header="0.5" footer="0.5"/>
  <pageSetup fitToHeight="1" fitToWidth="1" horizontalDpi="600" verticalDpi="600" orientation="landscape" scale="55" r:id="rId1"/>
</worksheet>
</file>

<file path=xl/worksheets/sheet2.xml><?xml version="1.0" encoding="utf-8"?>
<worksheet xmlns="http://schemas.openxmlformats.org/spreadsheetml/2006/main" xmlns:r="http://schemas.openxmlformats.org/officeDocument/2006/relationships">
  <sheetPr>
    <tabColor indexed="16"/>
    <pageSetUpPr fitToPage="1"/>
  </sheetPr>
  <dimension ref="A1:A1"/>
  <sheetViews>
    <sheetView showGridLines="0" workbookViewId="0" topLeftCell="A1">
      <selection activeCell="A1" sqref="A1"/>
    </sheetView>
  </sheetViews>
  <sheetFormatPr defaultColWidth="9.140625" defaultRowHeight="12.75"/>
  <cols>
    <col min="1" max="1" width="2.7109375" style="0" customWidth="1"/>
  </cols>
  <sheetData/>
  <printOptions/>
  <pageMargins left="0.75" right="0.75" top="1" bottom="1" header="0.5" footer="0.5"/>
  <pageSetup fitToHeight="1" fitToWidth="1" horizontalDpi="600" verticalDpi="600" orientation="landscape" scale="96" r:id="rId2"/>
  <drawing r:id="rId1"/>
</worksheet>
</file>

<file path=xl/worksheets/sheet20.xml><?xml version="1.0" encoding="utf-8"?>
<worksheet xmlns="http://schemas.openxmlformats.org/spreadsheetml/2006/main" xmlns:r="http://schemas.openxmlformats.org/officeDocument/2006/relationships">
  <sheetPr>
    <tabColor indexed="53"/>
    <pageSetUpPr fitToPage="1"/>
  </sheetPr>
  <dimension ref="A1:S40"/>
  <sheetViews>
    <sheetView showGridLines="0" zoomScaleSheetLayoutView="25" workbookViewId="0" topLeftCell="A1">
      <selection activeCell="A1" sqref="A1"/>
    </sheetView>
  </sheetViews>
  <sheetFormatPr defaultColWidth="9.140625" defaultRowHeight="12.75"/>
  <cols>
    <col min="1" max="1" width="3.421875" style="176" customWidth="1"/>
    <col min="2" max="2" width="22.8515625" style="101" customWidth="1"/>
    <col min="3" max="3" width="25.57421875" style="101" customWidth="1"/>
    <col min="4" max="23" width="11.7109375" style="101" customWidth="1"/>
    <col min="24" max="16384" width="9.140625" style="101" customWidth="1"/>
  </cols>
  <sheetData>
    <row r="1" s="173" customFormat="1" ht="12.75" customHeight="1">
      <c r="D1" s="174"/>
    </row>
    <row r="2" spans="2:10" s="173" customFormat="1" ht="12.75" customHeight="1">
      <c r="B2" s="1054"/>
      <c r="C2" s="1054"/>
      <c r="D2" s="1054"/>
      <c r="E2" s="1054"/>
      <c r="F2" s="1054"/>
      <c r="G2" s="1054"/>
      <c r="H2" s="1054"/>
      <c r="I2" s="175"/>
      <c r="J2" s="175"/>
    </row>
    <row r="3" spans="2:10" s="173" customFormat="1" ht="12.75" customHeight="1">
      <c r="B3" s="1055" t="s">
        <v>5</v>
      </c>
      <c r="C3" s="1056"/>
      <c r="D3" s="1056"/>
      <c r="E3" s="1056"/>
      <c r="F3" s="1056"/>
      <c r="G3" s="1056"/>
      <c r="H3" s="1057"/>
      <c r="I3" s="175"/>
      <c r="J3" s="175"/>
    </row>
    <row r="4" spans="1:19" s="102" customFormat="1" ht="18">
      <c r="A4" s="287"/>
      <c r="L4" s="103"/>
      <c r="M4" s="103"/>
      <c r="N4" s="103"/>
      <c r="O4" s="103"/>
      <c r="P4" s="103"/>
      <c r="Q4" s="103"/>
      <c r="R4" s="103"/>
      <c r="S4" s="103"/>
    </row>
    <row r="5" spans="1:19" s="102" customFormat="1" ht="18">
      <c r="A5" s="287"/>
      <c r="L5" s="103"/>
      <c r="M5" s="103"/>
      <c r="N5" s="103"/>
      <c r="O5" s="103"/>
      <c r="P5" s="103"/>
      <c r="Q5" s="103"/>
      <c r="R5" s="103"/>
      <c r="S5" s="103"/>
    </row>
    <row r="6" spans="1:5" ht="18">
      <c r="A6" s="287"/>
      <c r="C6" s="102"/>
      <c r="D6" s="102"/>
      <c r="E6" s="102"/>
    </row>
    <row r="7" spans="1:5" ht="18">
      <c r="A7" s="287"/>
      <c r="C7" s="102"/>
      <c r="D7" s="102"/>
      <c r="E7" s="102"/>
    </row>
    <row r="8" ht="15.75">
      <c r="A8" s="302"/>
    </row>
    <row r="9" ht="15.75">
      <c r="A9" s="287"/>
    </row>
    <row r="10" ht="15.75">
      <c r="A10" s="287"/>
    </row>
    <row r="11" ht="15.75">
      <c r="A11" s="287"/>
    </row>
    <row r="12" ht="15.75">
      <c r="A12" s="287"/>
    </row>
    <row r="13" ht="15.75">
      <c r="A13" s="287"/>
    </row>
    <row r="14" ht="15.75">
      <c r="A14" s="287"/>
    </row>
    <row r="15" ht="15.75">
      <c r="A15" s="287"/>
    </row>
    <row r="16" ht="15.75">
      <c r="A16" s="287"/>
    </row>
    <row r="17" ht="15.75">
      <c r="A17" s="287"/>
    </row>
    <row r="18" ht="15.75">
      <c r="A18" s="287"/>
    </row>
    <row r="19" ht="15.75">
      <c r="A19" s="287"/>
    </row>
    <row r="20" ht="15.75">
      <c r="A20" s="287"/>
    </row>
    <row r="21" ht="15.75">
      <c r="A21" s="287"/>
    </row>
    <row r="22" ht="15.75">
      <c r="A22" s="287"/>
    </row>
    <row r="23" ht="15.75">
      <c r="A23" s="287"/>
    </row>
    <row r="24" ht="15.75">
      <c r="A24" s="287"/>
    </row>
    <row r="25" ht="15.75">
      <c r="A25" s="287"/>
    </row>
    <row r="26" ht="15.75">
      <c r="A26" s="302"/>
    </row>
    <row r="27" ht="15.75">
      <c r="A27" s="287"/>
    </row>
    <row r="28" ht="15.75">
      <c r="A28" s="287"/>
    </row>
    <row r="29" ht="15.75">
      <c r="A29" s="287"/>
    </row>
    <row r="30" ht="15.75">
      <c r="A30" s="287"/>
    </row>
    <row r="31" ht="15.75">
      <c r="A31" s="287"/>
    </row>
    <row r="32" ht="15.75">
      <c r="A32" s="287"/>
    </row>
    <row r="33" ht="15.75">
      <c r="A33" s="302"/>
    </row>
    <row r="34" ht="15.75">
      <c r="A34" s="287"/>
    </row>
    <row r="35" ht="15.75">
      <c r="A35" s="287"/>
    </row>
    <row r="36" ht="15.75">
      <c r="A36" s="287"/>
    </row>
    <row r="37" ht="15.75">
      <c r="A37" s="287"/>
    </row>
    <row r="38" ht="15.75">
      <c r="A38" s="287"/>
    </row>
    <row r="39" ht="15.75">
      <c r="A39" s="287"/>
    </row>
    <row r="40" ht="15.75">
      <c r="A40" s="287"/>
    </row>
  </sheetData>
  <mergeCells count="2">
    <mergeCell ref="B2:H2"/>
    <mergeCell ref="B3:H3"/>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21.xml><?xml version="1.0" encoding="utf-8"?>
<worksheet xmlns="http://schemas.openxmlformats.org/spreadsheetml/2006/main" xmlns:r="http://schemas.openxmlformats.org/officeDocument/2006/relationships">
  <sheetPr>
    <tabColor indexed="53"/>
    <pageSetUpPr fitToPage="1"/>
  </sheetPr>
  <dimension ref="B1:J3"/>
  <sheetViews>
    <sheetView showGridLines="0" workbookViewId="0" topLeftCell="A1">
      <selection activeCell="A1" sqref="A1"/>
    </sheetView>
  </sheetViews>
  <sheetFormatPr defaultColWidth="9.140625" defaultRowHeight="12.75"/>
  <cols>
    <col min="1" max="1" width="10.7109375" style="0" customWidth="1"/>
    <col min="3" max="3" width="12.8515625" style="0" bestFit="1" customWidth="1"/>
    <col min="8" max="8" width="8.57421875" style="0" customWidth="1"/>
  </cols>
  <sheetData>
    <row r="1" s="173" customFormat="1" ht="12.75" customHeight="1">
      <c r="D1" s="174"/>
    </row>
    <row r="2" spans="2:10" s="173" customFormat="1" ht="12.75" customHeight="1">
      <c r="B2" s="1054"/>
      <c r="C2" s="1054"/>
      <c r="D2" s="1054"/>
      <c r="E2" s="1054"/>
      <c r="F2" s="1054"/>
      <c r="G2" s="1054"/>
      <c r="H2" s="1054"/>
      <c r="I2" s="175"/>
      <c r="J2" s="175"/>
    </row>
    <row r="3" spans="2:10" s="173" customFormat="1" ht="12.75" customHeight="1">
      <c r="B3" s="1055" t="s">
        <v>6</v>
      </c>
      <c r="C3" s="1056"/>
      <c r="D3" s="1056"/>
      <c r="E3" s="1056"/>
      <c r="F3" s="1056"/>
      <c r="G3" s="1056"/>
      <c r="H3" s="1057"/>
      <c r="I3" s="175"/>
      <c r="J3" s="175"/>
    </row>
  </sheetData>
  <mergeCells count="2">
    <mergeCell ref="B2:H2"/>
    <mergeCell ref="B3:H3"/>
  </mergeCells>
  <printOptions/>
  <pageMargins left="0.75" right="0.75" top="1" bottom="1" header="0.5" footer="0.5"/>
  <pageSetup fitToHeight="1" fitToWidth="1" horizontalDpi="600" verticalDpi="600" orientation="portrait" scale="64" r:id="rId1"/>
</worksheet>
</file>

<file path=xl/worksheets/sheet22.xml><?xml version="1.0" encoding="utf-8"?>
<worksheet xmlns="http://schemas.openxmlformats.org/spreadsheetml/2006/main" xmlns:r="http://schemas.openxmlformats.org/officeDocument/2006/relationships">
  <sheetPr>
    <tabColor indexed="53"/>
    <pageSetUpPr fitToPage="1"/>
  </sheetPr>
  <dimension ref="B1:J84"/>
  <sheetViews>
    <sheetView showGridLines="0" workbookViewId="0" topLeftCell="A1">
      <selection activeCell="A1" sqref="A1"/>
    </sheetView>
  </sheetViews>
  <sheetFormatPr defaultColWidth="9.140625" defaultRowHeight="12.75" customHeight="1"/>
  <cols>
    <col min="1" max="1" width="3.421875" style="176" customWidth="1"/>
    <col min="2" max="2" width="7.421875" style="176" customWidth="1"/>
    <col min="3" max="3" width="3.421875" style="176" customWidth="1"/>
    <col min="4" max="4" width="79.8515625" style="205" customWidth="1"/>
    <col min="5" max="5" width="3.7109375" style="176" customWidth="1"/>
    <col min="6" max="6" width="9.8515625" style="176" customWidth="1"/>
    <col min="7" max="7" width="6.140625" style="176" customWidth="1"/>
    <col min="8" max="8" width="9.8515625" style="176" customWidth="1"/>
    <col min="9" max="9" width="19.28125" style="176" customWidth="1"/>
    <col min="10" max="16384" width="3.7109375" style="176" customWidth="1"/>
  </cols>
  <sheetData>
    <row r="1" s="173" customFormat="1" ht="12.75" customHeight="1">
      <c r="D1" s="174"/>
    </row>
    <row r="2" spans="2:10" s="173" customFormat="1" ht="12.75" customHeight="1">
      <c r="B2" s="1054"/>
      <c r="C2" s="1054"/>
      <c r="D2" s="1054"/>
      <c r="E2" s="1054"/>
      <c r="F2" s="1054"/>
      <c r="G2" s="1054"/>
      <c r="H2" s="1054"/>
      <c r="I2" s="175"/>
      <c r="J2" s="175"/>
    </row>
    <row r="3" spans="2:10" s="173" customFormat="1" ht="12.75" customHeight="1">
      <c r="B3" s="1055" t="s">
        <v>4</v>
      </c>
      <c r="C3" s="1056"/>
      <c r="D3" s="1056"/>
      <c r="E3" s="1056"/>
      <c r="F3" s="1056"/>
      <c r="G3" s="1056"/>
      <c r="H3" s="1057"/>
      <c r="I3" s="175"/>
      <c r="J3" s="175"/>
    </row>
    <row r="4" s="1071" customFormat="1" ht="12.75" customHeight="1">
      <c r="D4" s="1072"/>
    </row>
    <row r="5" spans="2:8" s="263" customFormat="1" ht="12.75" customHeight="1">
      <c r="B5" s="177"/>
      <c r="C5" s="1073"/>
      <c r="D5" s="178"/>
      <c r="E5" s="177"/>
      <c r="F5" s="177"/>
      <c r="G5" s="1076"/>
      <c r="H5" s="1074"/>
    </row>
    <row r="6" s="1071" customFormat="1" ht="12.75" customHeight="1">
      <c r="D6" s="1072"/>
    </row>
    <row r="7" spans="2:8" s="263" customFormat="1" ht="12.75" customHeight="1">
      <c r="B7" s="182"/>
      <c r="C7" s="1073"/>
      <c r="D7" s="1045"/>
      <c r="E7" s="1045"/>
      <c r="F7" s="1045"/>
      <c r="G7" s="1045"/>
      <c r="H7" s="1074"/>
    </row>
    <row r="8" spans="2:10" s="263" customFormat="1" ht="12.75" customHeight="1">
      <c r="B8" s="1077"/>
      <c r="C8" s="1073"/>
      <c r="D8" s="178"/>
      <c r="E8" s="177"/>
      <c r="F8" s="177"/>
      <c r="G8" s="1076"/>
      <c r="H8" s="1074"/>
      <c r="I8" s="318"/>
      <c r="J8" s="318"/>
    </row>
    <row r="9" spans="2:10" s="263" customFormat="1" ht="12.75" customHeight="1">
      <c r="B9" s="1077"/>
      <c r="C9" s="1073"/>
      <c r="D9" s="1078"/>
      <c r="E9" s="177"/>
      <c r="F9" s="177"/>
      <c r="G9" s="1076"/>
      <c r="H9" s="1074"/>
      <c r="I9" s="318"/>
      <c r="J9" s="318"/>
    </row>
    <row r="10" spans="2:10" s="263" customFormat="1" ht="12.75" customHeight="1">
      <c r="B10" s="1077"/>
      <c r="C10" s="1073"/>
      <c r="D10" s="1079"/>
      <c r="E10" s="177"/>
      <c r="F10" s="177"/>
      <c r="G10" s="1076"/>
      <c r="H10" s="1074"/>
      <c r="I10" s="318"/>
      <c r="J10" s="318"/>
    </row>
    <row r="11" spans="2:10" s="263" customFormat="1" ht="12.75" customHeight="1">
      <c r="B11" s="1077"/>
      <c r="C11" s="1073"/>
      <c r="D11" s="1079"/>
      <c r="E11" s="177"/>
      <c r="F11" s="177"/>
      <c r="G11" s="1076"/>
      <c r="H11" s="1074"/>
      <c r="I11" s="318"/>
      <c r="J11" s="318"/>
    </row>
    <row r="12" spans="2:10" s="263" customFormat="1" ht="12.75" customHeight="1">
      <c r="B12" s="1077"/>
      <c r="C12" s="1073"/>
      <c r="D12" s="178"/>
      <c r="E12" s="177"/>
      <c r="F12" s="177"/>
      <c r="G12" s="1076"/>
      <c r="H12" s="1074"/>
      <c r="I12" s="318"/>
      <c r="J12" s="318"/>
    </row>
    <row r="13" spans="2:10" s="263" customFormat="1" ht="12.75" customHeight="1">
      <c r="B13" s="1077"/>
      <c r="C13" s="177"/>
      <c r="D13" s="1079"/>
      <c r="E13" s="177"/>
      <c r="F13" s="177"/>
      <c r="G13" s="1076"/>
      <c r="H13" s="1074"/>
      <c r="I13" s="318"/>
      <c r="J13" s="318"/>
    </row>
    <row r="14" spans="2:10" s="263" customFormat="1" ht="12.75" customHeight="1">
      <c r="B14" s="1077"/>
      <c r="C14" s="177"/>
      <c r="D14" s="1078"/>
      <c r="E14" s="177"/>
      <c r="F14" s="177"/>
      <c r="G14" s="1076"/>
      <c r="H14" s="1074"/>
      <c r="I14" s="318"/>
      <c r="J14" s="318"/>
    </row>
    <row r="15" spans="2:8" s="263" customFormat="1" ht="12.75" customHeight="1">
      <c r="B15" s="186"/>
      <c r="C15" s="177"/>
      <c r="D15" s="187"/>
      <c r="E15" s="177"/>
      <c r="F15" s="177"/>
      <c r="G15" s="1076"/>
      <c r="H15" s="1074"/>
    </row>
    <row r="16" spans="2:8" s="263" customFormat="1" ht="12.75" customHeight="1">
      <c r="B16" s="186"/>
      <c r="C16" s="177"/>
      <c r="D16" s="187"/>
      <c r="E16" s="177"/>
      <c r="F16" s="177"/>
      <c r="G16" s="1076"/>
      <c r="H16" s="1074"/>
    </row>
    <row r="17" spans="2:8" s="263" customFormat="1" ht="12.75" customHeight="1">
      <c r="B17" s="186"/>
      <c r="C17" s="177"/>
      <c r="D17" s="187"/>
      <c r="E17" s="177"/>
      <c r="F17" s="177"/>
      <c r="G17" s="1076"/>
      <c r="H17" s="1074"/>
    </row>
    <row r="18" spans="2:10" s="263" customFormat="1" ht="12.75" customHeight="1">
      <c r="B18" s="185"/>
      <c r="C18" s="177"/>
      <c r="D18" s="1075"/>
      <c r="E18" s="177"/>
      <c r="F18" s="177"/>
      <c r="G18" s="1076"/>
      <c r="H18" s="1074"/>
      <c r="I18" s="318"/>
      <c r="J18" s="318"/>
    </row>
    <row r="19" spans="2:10" s="263" customFormat="1" ht="12.75" customHeight="1">
      <c r="B19" s="185"/>
      <c r="C19" s="177"/>
      <c r="D19" s="1078"/>
      <c r="E19" s="177"/>
      <c r="F19" s="177"/>
      <c r="G19" s="1076"/>
      <c r="H19" s="1074"/>
      <c r="I19" s="318"/>
      <c r="J19" s="318"/>
    </row>
    <row r="20" spans="2:10" s="263" customFormat="1" ht="12.75" customHeight="1">
      <c r="B20" s="185"/>
      <c r="C20" s="177"/>
      <c r="D20" s="1078"/>
      <c r="E20" s="177"/>
      <c r="F20" s="177"/>
      <c r="G20" s="1076"/>
      <c r="H20" s="1074"/>
      <c r="I20" s="318"/>
      <c r="J20" s="318"/>
    </row>
    <row r="21" spans="2:10" s="1071" customFormat="1" ht="12.75" customHeight="1">
      <c r="B21" s="1053"/>
      <c r="C21" s="1053"/>
      <c r="D21" s="1053"/>
      <c r="E21" s="1053"/>
      <c r="F21" s="1053"/>
      <c r="I21" s="1080"/>
      <c r="J21" s="1080"/>
    </row>
    <row r="22" spans="2:10" s="263" customFormat="1" ht="12.75" customHeight="1">
      <c r="B22" s="185"/>
      <c r="C22" s="177"/>
      <c r="D22" s="178"/>
      <c r="F22" s="1081"/>
      <c r="H22" s="1082"/>
      <c r="I22" s="318"/>
      <c r="J22" s="318"/>
    </row>
    <row r="23" spans="2:10" s="263" customFormat="1" ht="12.75" customHeight="1">
      <c r="B23" s="1083"/>
      <c r="C23" s="192"/>
      <c r="D23" s="1078"/>
      <c r="E23" s="177"/>
      <c r="F23" s="177"/>
      <c r="G23" s="1076"/>
      <c r="H23" s="1074"/>
      <c r="I23" s="318"/>
      <c r="J23" s="318"/>
    </row>
    <row r="24" spans="2:10" s="263" customFormat="1" ht="12.75" customHeight="1">
      <c r="B24" s="193"/>
      <c r="C24" s="177"/>
      <c r="D24" s="1078"/>
      <c r="E24" s="177"/>
      <c r="F24" s="177"/>
      <c r="G24" s="1076"/>
      <c r="H24" s="1074"/>
      <c r="I24" s="318"/>
      <c r="J24" s="318"/>
    </row>
    <row r="25" spans="2:10" s="263" customFormat="1" ht="12.75" customHeight="1">
      <c r="B25" s="193"/>
      <c r="C25" s="177"/>
      <c r="D25" s="1078"/>
      <c r="E25" s="177"/>
      <c r="F25" s="177"/>
      <c r="G25" s="1076"/>
      <c r="H25" s="1074"/>
      <c r="I25" s="318"/>
      <c r="J25" s="318"/>
    </row>
    <row r="26" spans="2:8" s="1071" customFormat="1" ht="12.75" customHeight="1">
      <c r="B26" s="1053"/>
      <c r="C26" s="1053"/>
      <c r="D26" s="1053"/>
      <c r="E26" s="1053"/>
      <c r="F26" s="1053"/>
      <c r="G26" s="194"/>
      <c r="H26" s="194"/>
    </row>
    <row r="27" spans="2:8" ht="12.75" customHeight="1">
      <c r="B27" s="177"/>
      <c r="C27" s="177"/>
      <c r="D27" s="178"/>
      <c r="E27" s="177"/>
      <c r="F27" s="177"/>
      <c r="G27" s="182"/>
      <c r="H27" s="192"/>
    </row>
    <row r="28" spans="2:8" ht="12.75" customHeight="1">
      <c r="B28" s="177"/>
      <c r="C28" s="177"/>
      <c r="D28" s="178"/>
      <c r="E28" s="177"/>
      <c r="F28" s="177"/>
      <c r="G28" s="182"/>
      <c r="H28" s="177"/>
    </row>
    <row r="29" spans="2:8" ht="12.75" customHeight="1">
      <c r="B29" s="195"/>
      <c r="C29" s="195"/>
      <c r="D29" s="178"/>
      <c r="E29" s="195"/>
      <c r="F29" s="195"/>
      <c r="G29" s="196"/>
      <c r="H29" s="192"/>
    </row>
    <row r="30" spans="2:8" ht="12.75" customHeight="1">
      <c r="B30" s="195"/>
      <c r="C30" s="195"/>
      <c r="D30" s="197"/>
      <c r="E30" s="195"/>
      <c r="F30" s="195"/>
      <c r="G30" s="196"/>
      <c r="H30" s="196"/>
    </row>
    <row r="31" spans="2:10" ht="12.75" customHeight="1">
      <c r="B31" s="185"/>
      <c r="C31" s="177"/>
      <c r="D31" s="188"/>
      <c r="E31" s="177"/>
      <c r="F31" s="189"/>
      <c r="G31" s="179"/>
      <c r="H31" s="180"/>
      <c r="I31" s="181"/>
      <c r="J31" s="181"/>
    </row>
    <row r="32" spans="2:10" ht="12.75" customHeight="1">
      <c r="B32" s="185"/>
      <c r="C32" s="177"/>
      <c r="D32" s="188"/>
      <c r="E32" s="177"/>
      <c r="F32" s="177"/>
      <c r="G32" s="179"/>
      <c r="H32" s="180"/>
      <c r="I32" s="181"/>
      <c r="J32" s="181"/>
    </row>
    <row r="33" spans="2:10" ht="12.75" customHeight="1">
      <c r="B33" s="185"/>
      <c r="C33" s="177"/>
      <c r="D33" s="188"/>
      <c r="E33" s="177"/>
      <c r="F33" s="177"/>
      <c r="G33" s="179"/>
      <c r="H33" s="180"/>
      <c r="I33" s="181"/>
      <c r="J33" s="181"/>
    </row>
    <row r="34" spans="2:10" ht="12.75" customHeight="1">
      <c r="B34" s="185"/>
      <c r="C34" s="177"/>
      <c r="D34" s="188"/>
      <c r="E34" s="177"/>
      <c r="F34" s="189"/>
      <c r="G34" s="179"/>
      <c r="H34" s="180"/>
      <c r="I34" s="181"/>
      <c r="J34" s="181"/>
    </row>
    <row r="35" spans="2:10" ht="12.75" customHeight="1">
      <c r="B35" s="193"/>
      <c r="C35" s="177"/>
      <c r="D35" s="183"/>
      <c r="E35" s="177"/>
      <c r="F35" s="198"/>
      <c r="G35" s="179"/>
      <c r="H35" s="180"/>
      <c r="I35" s="181"/>
      <c r="J35" s="181"/>
    </row>
    <row r="36" spans="2:10" ht="12.75" customHeight="1">
      <c r="B36" s="193"/>
      <c r="C36" s="177"/>
      <c r="D36" s="183"/>
      <c r="E36" s="177"/>
      <c r="F36" s="198"/>
      <c r="G36" s="179"/>
      <c r="H36" s="180"/>
      <c r="I36" s="181"/>
      <c r="J36" s="181"/>
    </row>
    <row r="37" spans="2:10" ht="12.75" customHeight="1">
      <c r="B37" s="193"/>
      <c r="C37" s="177"/>
      <c r="D37" s="183"/>
      <c r="E37" s="177"/>
      <c r="F37" s="198"/>
      <c r="G37" s="179"/>
      <c r="H37" s="180"/>
      <c r="I37" s="181"/>
      <c r="J37" s="181"/>
    </row>
    <row r="38" spans="2:10" s="173" customFormat="1" ht="12.75" customHeight="1">
      <c r="B38" s="1053"/>
      <c r="C38" s="1053"/>
      <c r="D38" s="1053"/>
      <c r="E38" s="1053"/>
      <c r="F38" s="1053"/>
      <c r="G38" s="194"/>
      <c r="H38" s="194"/>
      <c r="I38" s="175"/>
      <c r="J38" s="175"/>
    </row>
    <row r="39" spans="2:10" ht="12.75" customHeight="1">
      <c r="B39" s="185"/>
      <c r="C39" s="177"/>
      <c r="D39" s="188"/>
      <c r="E39" s="177"/>
      <c r="F39" s="189"/>
      <c r="G39" s="179"/>
      <c r="H39" s="180"/>
      <c r="I39" s="181"/>
      <c r="J39" s="181"/>
    </row>
    <row r="40" spans="2:10" ht="12.75" customHeight="1">
      <c r="B40" s="193"/>
      <c r="C40" s="177"/>
      <c r="D40" s="183"/>
      <c r="E40" s="177"/>
      <c r="F40" s="198"/>
      <c r="G40" s="179"/>
      <c r="H40" s="180"/>
      <c r="I40" s="181"/>
      <c r="J40" s="181"/>
    </row>
    <row r="41" spans="2:10" ht="12.75" customHeight="1">
      <c r="B41" s="193"/>
      <c r="C41" s="177"/>
      <c r="D41" s="183"/>
      <c r="E41" s="177"/>
      <c r="F41" s="198"/>
      <c r="G41" s="179"/>
      <c r="H41" s="180"/>
      <c r="I41" s="181"/>
      <c r="J41" s="181"/>
    </row>
    <row r="42" spans="2:10" ht="12.75" customHeight="1">
      <c r="B42" s="193"/>
      <c r="C42" s="177"/>
      <c r="D42" s="183"/>
      <c r="E42" s="177"/>
      <c r="F42" s="198"/>
      <c r="G42" s="179"/>
      <c r="H42" s="180"/>
      <c r="I42" s="181"/>
      <c r="J42" s="181"/>
    </row>
    <row r="43" spans="2:10" ht="12.75" customHeight="1">
      <c r="B43" s="185"/>
      <c r="C43" s="177"/>
      <c r="D43" s="188"/>
      <c r="E43" s="177"/>
      <c r="F43" s="189"/>
      <c r="G43" s="179"/>
      <c r="H43" s="180"/>
      <c r="I43" s="181"/>
      <c r="J43" s="181"/>
    </row>
    <row r="44" spans="2:10" ht="12.75" customHeight="1">
      <c r="B44" s="185"/>
      <c r="C44" s="177"/>
      <c r="D44" s="188"/>
      <c r="E44" s="177"/>
      <c r="F44" s="177"/>
      <c r="G44" s="179"/>
      <c r="H44" s="180"/>
      <c r="I44" s="181"/>
      <c r="J44" s="181"/>
    </row>
    <row r="45" spans="2:10" ht="12.75" customHeight="1">
      <c r="B45" s="185"/>
      <c r="C45" s="177"/>
      <c r="D45" s="188"/>
      <c r="E45" s="177"/>
      <c r="F45" s="177"/>
      <c r="G45" s="179"/>
      <c r="H45" s="180"/>
      <c r="I45" s="181"/>
      <c r="J45" s="181"/>
    </row>
    <row r="46" spans="2:10" ht="12.75" customHeight="1">
      <c r="B46" s="185"/>
      <c r="C46" s="177"/>
      <c r="D46" s="188"/>
      <c r="E46" s="177"/>
      <c r="F46" s="177"/>
      <c r="G46" s="179"/>
      <c r="H46" s="180"/>
      <c r="I46" s="181"/>
      <c r="J46" s="181"/>
    </row>
    <row r="47" spans="2:10" ht="12.75" customHeight="1">
      <c r="B47" s="185"/>
      <c r="C47" s="177"/>
      <c r="D47" s="188"/>
      <c r="E47" s="177"/>
      <c r="F47" s="177"/>
      <c r="G47" s="179"/>
      <c r="H47" s="180"/>
      <c r="I47" s="196"/>
      <c r="J47" s="196"/>
    </row>
    <row r="48" spans="2:10" s="173" customFormat="1" ht="12.75" customHeight="1">
      <c r="B48" s="1053"/>
      <c r="C48" s="1053"/>
      <c r="D48" s="1053"/>
      <c r="E48" s="1053"/>
      <c r="F48" s="1053"/>
      <c r="G48" s="194"/>
      <c r="H48" s="194"/>
      <c r="I48" s="175"/>
      <c r="J48" s="175"/>
    </row>
    <row r="49" spans="2:10" ht="12.75" customHeight="1">
      <c r="B49" s="185"/>
      <c r="C49" s="177"/>
      <c r="D49" s="188"/>
      <c r="E49" s="177"/>
      <c r="F49" s="189"/>
      <c r="G49" s="179"/>
      <c r="H49" s="180"/>
      <c r="I49" s="181"/>
      <c r="J49" s="181"/>
    </row>
    <row r="50" spans="2:10" ht="12.75" customHeight="1">
      <c r="B50" s="185"/>
      <c r="C50" s="177"/>
      <c r="D50" s="188"/>
      <c r="E50" s="177"/>
      <c r="F50" s="177"/>
      <c r="G50" s="179"/>
      <c r="H50" s="180"/>
      <c r="I50" s="181"/>
      <c r="J50" s="181"/>
    </row>
    <row r="51" spans="2:10" ht="12.75" customHeight="1">
      <c r="B51" s="185"/>
      <c r="C51" s="177"/>
      <c r="D51" s="188"/>
      <c r="E51" s="177"/>
      <c r="F51" s="177"/>
      <c r="G51" s="179"/>
      <c r="H51" s="180"/>
      <c r="I51" s="181"/>
      <c r="J51" s="181"/>
    </row>
    <row r="52" spans="2:10" ht="12.75" customHeight="1">
      <c r="B52" s="185"/>
      <c r="C52" s="177"/>
      <c r="D52" s="188"/>
      <c r="E52" s="177"/>
      <c r="F52" s="189"/>
      <c r="G52" s="179"/>
      <c r="H52" s="180"/>
      <c r="I52" s="181"/>
      <c r="J52" s="181"/>
    </row>
    <row r="53" spans="2:10" ht="12.75" customHeight="1">
      <c r="B53" s="185"/>
      <c r="C53" s="177"/>
      <c r="D53" s="188"/>
      <c r="E53" s="177"/>
      <c r="F53" s="177"/>
      <c r="G53" s="179"/>
      <c r="H53" s="180"/>
      <c r="I53" s="181"/>
      <c r="J53" s="181"/>
    </row>
    <row r="54" spans="2:10" ht="12.75" customHeight="1">
      <c r="B54" s="185"/>
      <c r="C54" s="177"/>
      <c r="D54" s="188"/>
      <c r="E54" s="177"/>
      <c r="F54" s="177"/>
      <c r="G54" s="179"/>
      <c r="H54" s="180"/>
      <c r="I54" s="181"/>
      <c r="J54" s="196"/>
    </row>
    <row r="55" spans="2:10" ht="12.75" customHeight="1">
      <c r="B55" s="185"/>
      <c r="C55" s="177"/>
      <c r="D55" s="188"/>
      <c r="E55" s="177"/>
      <c r="F55" s="189"/>
      <c r="G55" s="179"/>
      <c r="H55" s="180"/>
      <c r="I55" s="181"/>
      <c r="J55" s="181"/>
    </row>
    <row r="56" spans="2:10" ht="12.75" customHeight="1">
      <c r="B56" s="185"/>
      <c r="C56" s="177"/>
      <c r="D56" s="188"/>
      <c r="E56" s="177"/>
      <c r="F56" s="177"/>
      <c r="G56" s="179"/>
      <c r="H56" s="180"/>
      <c r="I56" s="181"/>
      <c r="J56" s="181"/>
    </row>
    <row r="57" spans="2:10" ht="12.75" customHeight="1">
      <c r="B57" s="185"/>
      <c r="C57" s="177"/>
      <c r="D57" s="188"/>
      <c r="E57" s="177"/>
      <c r="F57" s="177"/>
      <c r="G57" s="179"/>
      <c r="H57" s="180"/>
      <c r="I57" s="181"/>
      <c r="J57" s="181"/>
    </row>
    <row r="58" spans="2:10" ht="12.75" customHeight="1">
      <c r="B58" s="185"/>
      <c r="C58" s="177"/>
      <c r="D58" s="188"/>
      <c r="E58" s="177"/>
      <c r="F58" s="177"/>
      <c r="G58" s="179"/>
      <c r="H58" s="180"/>
      <c r="I58" s="181"/>
      <c r="J58" s="181"/>
    </row>
    <row r="59" spans="2:10" ht="12.75" customHeight="1">
      <c r="B59" s="199"/>
      <c r="C59" s="200"/>
      <c r="D59" s="201"/>
      <c r="E59" s="200"/>
      <c r="F59" s="200"/>
      <c r="G59" s="202"/>
      <c r="H59" s="203"/>
      <c r="I59" s="204"/>
      <c r="J59" s="181"/>
    </row>
    <row r="60" spans="2:10" ht="12.75" customHeight="1">
      <c r="B60" s="199"/>
      <c r="C60" s="200"/>
      <c r="D60" s="201"/>
      <c r="E60" s="200"/>
      <c r="F60" s="200"/>
      <c r="G60" s="202"/>
      <c r="H60" s="203"/>
      <c r="I60" s="204"/>
      <c r="J60" s="196"/>
    </row>
    <row r="61" spans="2:10" ht="12.75" customHeight="1">
      <c r="B61" s="199"/>
      <c r="C61" s="200"/>
      <c r="D61" s="201"/>
      <c r="E61" s="200"/>
      <c r="F61" s="200"/>
      <c r="G61" s="202"/>
      <c r="H61" s="203"/>
      <c r="I61" s="204"/>
      <c r="J61" s="196"/>
    </row>
    <row r="62" spans="2:10" ht="12.75" customHeight="1">
      <c r="B62" s="185"/>
      <c r="C62" s="177"/>
      <c r="D62" s="188"/>
      <c r="E62" s="177"/>
      <c r="F62" s="177"/>
      <c r="G62" s="179"/>
      <c r="H62" s="180"/>
      <c r="I62" s="181"/>
      <c r="J62" s="196"/>
    </row>
    <row r="63" spans="2:3" ht="12.75" customHeight="1">
      <c r="B63" s="181"/>
      <c r="C63" s="181"/>
    </row>
    <row r="64" spans="2:3" ht="12.75" customHeight="1">
      <c r="B64" s="181"/>
      <c r="C64" s="181"/>
    </row>
    <row r="65" spans="2:3" ht="12.75" customHeight="1">
      <c r="B65" s="181"/>
      <c r="C65" s="181"/>
    </row>
    <row r="66" spans="2:3" ht="12.75" customHeight="1">
      <c r="B66" s="181"/>
      <c r="C66" s="181"/>
    </row>
    <row r="67" spans="2:3" ht="12.75" customHeight="1">
      <c r="B67" s="181"/>
      <c r="C67" s="181"/>
    </row>
    <row r="68" spans="2:10" ht="12.75" customHeight="1">
      <c r="B68" s="185"/>
      <c r="C68" s="177"/>
      <c r="D68" s="188"/>
      <c r="E68" s="177"/>
      <c r="F68" s="177"/>
      <c r="G68" s="179"/>
      <c r="H68" s="180"/>
      <c r="I68" s="181"/>
      <c r="J68" s="181"/>
    </row>
    <row r="69" spans="2:10" ht="12.75" customHeight="1">
      <c r="B69" s="185"/>
      <c r="C69" s="177"/>
      <c r="D69" s="188"/>
      <c r="E69" s="177"/>
      <c r="F69" s="177"/>
      <c r="G69" s="179"/>
      <c r="H69" s="180"/>
      <c r="I69" s="181"/>
      <c r="J69" s="181"/>
    </row>
    <row r="70" spans="2:10" ht="12.75" customHeight="1">
      <c r="B70" s="185"/>
      <c r="C70" s="177"/>
      <c r="D70" s="188"/>
      <c r="E70" s="177"/>
      <c r="F70" s="177"/>
      <c r="G70" s="179"/>
      <c r="H70" s="180"/>
      <c r="I70" s="181"/>
      <c r="J70" s="181"/>
    </row>
    <row r="71" spans="2:9" ht="12.75" customHeight="1">
      <c r="B71" s="185"/>
      <c r="C71" s="177"/>
      <c r="D71" s="188"/>
      <c r="E71" s="177"/>
      <c r="F71" s="177"/>
      <c r="G71" s="179"/>
      <c r="H71" s="180"/>
      <c r="I71" s="181"/>
    </row>
    <row r="72" spans="2:9" ht="12.75" customHeight="1">
      <c r="B72" s="185"/>
      <c r="C72" s="177"/>
      <c r="D72" s="188"/>
      <c r="E72" s="177"/>
      <c r="F72" s="177"/>
      <c r="G72" s="179"/>
      <c r="H72" s="180"/>
      <c r="I72" s="181"/>
    </row>
    <row r="73" spans="2:9" ht="12.75" customHeight="1">
      <c r="B73" s="185"/>
      <c r="C73" s="177"/>
      <c r="D73" s="188"/>
      <c r="E73" s="177"/>
      <c r="F73" s="177"/>
      <c r="G73" s="179"/>
      <c r="H73" s="180"/>
      <c r="I73" s="181"/>
    </row>
    <row r="74" spans="2:9" ht="12.75" customHeight="1">
      <c r="B74" s="185"/>
      <c r="C74" s="177"/>
      <c r="D74" s="188"/>
      <c r="E74" s="177"/>
      <c r="F74" s="177"/>
      <c r="G74" s="179"/>
      <c r="H74" s="180"/>
      <c r="I74" s="181"/>
    </row>
    <row r="75" spans="2:9" ht="12.75" customHeight="1">
      <c r="B75" s="185"/>
      <c r="C75" s="177"/>
      <c r="D75" s="188"/>
      <c r="E75" s="177"/>
      <c r="F75" s="177"/>
      <c r="G75" s="179"/>
      <c r="H75" s="180"/>
      <c r="I75" s="181"/>
    </row>
    <row r="76" spans="2:9" ht="12.75" customHeight="1">
      <c r="B76" s="185"/>
      <c r="C76" s="177"/>
      <c r="D76" s="188"/>
      <c r="E76" s="177"/>
      <c r="F76" s="177"/>
      <c r="G76" s="179"/>
      <c r="H76" s="180"/>
      <c r="I76" s="181"/>
    </row>
    <row r="77" spans="2:9" ht="12.75" customHeight="1">
      <c r="B77" s="185"/>
      <c r="C77" s="177"/>
      <c r="D77" s="188"/>
      <c r="E77" s="177"/>
      <c r="F77" s="177"/>
      <c r="G77" s="179"/>
      <c r="H77" s="180"/>
      <c r="I77" s="181"/>
    </row>
    <row r="78" spans="2:9" ht="12.75" customHeight="1">
      <c r="B78" s="185"/>
      <c r="C78" s="177"/>
      <c r="D78" s="188"/>
      <c r="E78" s="177"/>
      <c r="F78" s="177"/>
      <c r="G78" s="179"/>
      <c r="H78" s="180"/>
      <c r="I78" s="181"/>
    </row>
    <row r="79" spans="2:9" ht="12.75" customHeight="1">
      <c r="B79" s="185"/>
      <c r="C79" s="177"/>
      <c r="D79" s="188"/>
      <c r="E79" s="177"/>
      <c r="F79" s="177"/>
      <c r="G79" s="179"/>
      <c r="H79" s="180"/>
      <c r="I79" s="181"/>
    </row>
    <row r="80" spans="2:9" ht="12.75" customHeight="1">
      <c r="B80" s="185"/>
      <c r="C80" s="177"/>
      <c r="D80" s="188"/>
      <c r="E80" s="177"/>
      <c r="F80" s="177"/>
      <c r="G80" s="179"/>
      <c r="H80" s="180"/>
      <c r="I80" s="181"/>
    </row>
    <row r="81" spans="2:9" ht="12.75" customHeight="1">
      <c r="B81" s="185"/>
      <c r="C81" s="177"/>
      <c r="D81" s="188"/>
      <c r="E81" s="177"/>
      <c r="F81" s="177"/>
      <c r="G81" s="179"/>
      <c r="H81" s="180"/>
      <c r="I81" s="181"/>
    </row>
    <row r="82" ht="12.75" customHeight="1">
      <c r="I82" s="181"/>
    </row>
    <row r="83" ht="12.75" customHeight="1">
      <c r="I83" s="181"/>
    </row>
    <row r="84" ht="12.75" customHeight="1">
      <c r="I84" s="181"/>
    </row>
  </sheetData>
  <mergeCells count="7">
    <mergeCell ref="D7:G7"/>
    <mergeCell ref="B2:H2"/>
    <mergeCell ref="B3:H3"/>
    <mergeCell ref="B21:F21"/>
    <mergeCell ref="B26:F26"/>
    <mergeCell ref="B38:F38"/>
    <mergeCell ref="B48:F48"/>
  </mergeCells>
  <printOptions/>
  <pageMargins left="0.75" right="0.75" top="1" bottom="1" header="0.5" footer="0.5"/>
  <pageSetup fitToHeight="1" fitToWidth="1" horizontalDpi="600" verticalDpi="600" orientation="landscape" scale="70" r:id="rId1"/>
</worksheet>
</file>

<file path=xl/worksheets/sheet3.xml><?xml version="1.0" encoding="utf-8"?>
<worksheet xmlns="http://schemas.openxmlformats.org/spreadsheetml/2006/main" xmlns:r="http://schemas.openxmlformats.org/officeDocument/2006/relationships">
  <sheetPr>
    <tabColor indexed="16"/>
    <pageSetUpPr fitToPage="1"/>
  </sheetPr>
  <dimension ref="A1:A1"/>
  <sheetViews>
    <sheetView showGridLines="0" workbookViewId="0" topLeftCell="A1">
      <selection activeCell="A1" sqref="A1"/>
    </sheetView>
  </sheetViews>
  <sheetFormatPr defaultColWidth="9.140625" defaultRowHeight="12.75"/>
  <sheetData>
    <row r="1" ht="4.5" customHeight="1"/>
  </sheetData>
  <printOptions/>
  <pageMargins left="0.75" right="0.75" top="1" bottom="1" header="0.5" footer="0.5"/>
  <pageSetup fitToHeight="1" fitToWidth="1" horizontalDpi="600" verticalDpi="600" orientation="landscape" scale="54" r:id="rId5"/>
  <drawing r:id="rId4"/>
  <legacyDrawing r:id="rId3"/>
  <oleObjects>
    <oleObject progId="Visio.Drawing.5" shapeId="389347" r:id="rId1"/>
    <oleObject progId="Visio.Drawing.5" shapeId="203226" r:id="rId2"/>
  </oleObjects>
</worksheet>
</file>

<file path=xl/worksheets/sheet4.xml><?xml version="1.0" encoding="utf-8"?>
<worksheet xmlns="http://schemas.openxmlformats.org/spreadsheetml/2006/main" xmlns:r="http://schemas.openxmlformats.org/officeDocument/2006/relationships">
  <sheetPr>
    <tabColor indexed="16"/>
    <pageSetUpPr fitToPage="1"/>
  </sheetPr>
  <dimension ref="B2:E52"/>
  <sheetViews>
    <sheetView showGridLines="0" zoomScale="120" zoomScaleNormal="120" workbookViewId="0" topLeftCell="A1">
      <selection activeCell="A1" sqref="A1"/>
    </sheetView>
  </sheetViews>
  <sheetFormatPr defaultColWidth="9.140625" defaultRowHeight="12.75"/>
  <cols>
    <col min="1" max="1" width="9.421875" style="0" customWidth="1"/>
    <col min="2" max="2" width="19.8515625" style="0" customWidth="1"/>
    <col min="3" max="3" width="10.140625" style="0" customWidth="1"/>
    <col min="4" max="4" width="17.7109375" style="0" bestFit="1" customWidth="1"/>
    <col min="5" max="5" width="52.421875" style="0" customWidth="1"/>
    <col min="6" max="6" width="11.00390625" style="0" customWidth="1"/>
  </cols>
  <sheetData>
    <row r="1" ht="4.5" customHeight="1"/>
    <row r="2" spans="2:5" ht="12.75" customHeight="1">
      <c r="B2" s="805" t="s">
        <v>181</v>
      </c>
      <c r="C2" s="805"/>
      <c r="D2" s="805"/>
      <c r="E2" s="805"/>
    </row>
    <row r="3" spans="2:5" ht="12.75" customHeight="1">
      <c r="B3" s="3" t="s">
        <v>182</v>
      </c>
      <c r="C3" s="3" t="s">
        <v>183</v>
      </c>
      <c r="D3" s="806" t="s">
        <v>184</v>
      </c>
      <c r="E3" s="806"/>
    </row>
    <row r="4" spans="2:5" ht="25.5">
      <c r="B4" s="4" t="s">
        <v>185</v>
      </c>
      <c r="C4" s="5" t="s">
        <v>186</v>
      </c>
      <c r="D4" s="807" t="s">
        <v>187</v>
      </c>
      <c r="E4" s="804"/>
    </row>
    <row r="5" spans="2:5" ht="25.5" customHeight="1">
      <c r="B5" s="4" t="s">
        <v>188</v>
      </c>
      <c r="C5" s="5" t="s">
        <v>189</v>
      </c>
      <c r="D5" s="807" t="s">
        <v>190</v>
      </c>
      <c r="E5" s="804"/>
    </row>
    <row r="6" spans="2:5" ht="38.25">
      <c r="B6" s="795" t="s">
        <v>241</v>
      </c>
      <c r="C6" s="798" t="s">
        <v>191</v>
      </c>
      <c r="D6" s="5" t="s">
        <v>192</v>
      </c>
      <c r="E6" s="11" t="s">
        <v>242</v>
      </c>
    </row>
    <row r="7" spans="2:5" ht="25.5">
      <c r="B7" s="796"/>
      <c r="C7" s="799"/>
      <c r="D7" s="6" t="s">
        <v>193</v>
      </c>
      <c r="E7" s="9" t="s">
        <v>243</v>
      </c>
    </row>
    <row r="8" spans="2:5" ht="38.25">
      <c r="B8" s="797"/>
      <c r="C8" s="800"/>
      <c r="D8" s="5" t="s">
        <v>194</v>
      </c>
      <c r="E8" s="11" t="s">
        <v>244</v>
      </c>
    </row>
    <row r="9" spans="2:5" ht="63.75" customHeight="1">
      <c r="B9" s="796" t="s">
        <v>245</v>
      </c>
      <c r="C9" s="799" t="s">
        <v>195</v>
      </c>
      <c r="D9" s="5" t="s">
        <v>192</v>
      </c>
      <c r="E9" s="11" t="s">
        <v>246</v>
      </c>
    </row>
    <row r="10" spans="2:5" ht="25.5">
      <c r="B10" s="796"/>
      <c r="C10" s="799"/>
      <c r="D10" s="6" t="s">
        <v>193</v>
      </c>
      <c r="E10" s="16" t="s">
        <v>243</v>
      </c>
    </row>
    <row r="11" spans="2:5" ht="38.25">
      <c r="B11" s="796"/>
      <c r="C11" s="799"/>
      <c r="D11" s="5" t="s">
        <v>194</v>
      </c>
      <c r="E11" s="11" t="s">
        <v>244</v>
      </c>
    </row>
    <row r="12" spans="2:5" ht="25.5">
      <c r="B12" s="795" t="s">
        <v>196</v>
      </c>
      <c r="C12" s="798" t="s">
        <v>197</v>
      </c>
      <c r="D12" s="5" t="s">
        <v>192</v>
      </c>
      <c r="E12" s="11" t="s">
        <v>198</v>
      </c>
    </row>
    <row r="13" spans="2:5" ht="25.5">
      <c r="B13" s="796"/>
      <c r="C13" s="799"/>
      <c r="D13" s="6" t="s">
        <v>193</v>
      </c>
      <c r="E13" s="9" t="s">
        <v>247</v>
      </c>
    </row>
    <row r="14" spans="2:5" ht="51">
      <c r="B14" s="797"/>
      <c r="C14" s="800"/>
      <c r="D14" s="5" t="s">
        <v>194</v>
      </c>
      <c r="E14" s="11" t="s">
        <v>248</v>
      </c>
    </row>
    <row r="15" spans="2:5" ht="25.5">
      <c r="B15" s="795" t="s">
        <v>199</v>
      </c>
      <c r="C15" s="798" t="s">
        <v>200</v>
      </c>
      <c r="D15" s="5" t="s">
        <v>192</v>
      </c>
      <c r="E15" s="11" t="s">
        <v>201</v>
      </c>
    </row>
    <row r="16" spans="2:5" ht="25.5">
      <c r="B16" s="797"/>
      <c r="C16" s="800"/>
      <c r="D16" s="7" t="s">
        <v>193</v>
      </c>
      <c r="E16" s="10" t="s">
        <v>249</v>
      </c>
    </row>
    <row r="17" spans="2:5" ht="25.5">
      <c r="B17" s="795" t="s">
        <v>202</v>
      </c>
      <c r="C17" s="798" t="s">
        <v>203</v>
      </c>
      <c r="D17" s="5" t="s">
        <v>192</v>
      </c>
      <c r="E17" s="11" t="s">
        <v>204</v>
      </c>
    </row>
    <row r="18" spans="2:5" ht="38.25">
      <c r="B18" s="796"/>
      <c r="C18" s="799"/>
      <c r="D18" s="6" t="s">
        <v>205</v>
      </c>
      <c r="E18" s="16" t="s">
        <v>206</v>
      </c>
    </row>
    <row r="19" spans="2:5" ht="25.5" customHeight="1">
      <c r="B19" s="797"/>
      <c r="C19" s="800"/>
      <c r="D19" s="5" t="s">
        <v>193</v>
      </c>
      <c r="E19" s="10" t="s">
        <v>417</v>
      </c>
    </row>
    <row r="20" spans="2:5" ht="76.5">
      <c r="B20" s="795" t="s">
        <v>256</v>
      </c>
      <c r="C20" s="798" t="s">
        <v>257</v>
      </c>
      <c r="D20" s="14" t="s">
        <v>192</v>
      </c>
      <c r="E20" s="15" t="s">
        <v>260</v>
      </c>
    </row>
    <row r="21" spans="2:5" ht="25.5">
      <c r="B21" s="796"/>
      <c r="C21" s="799"/>
      <c r="D21" s="12" t="s">
        <v>205</v>
      </c>
      <c r="E21" s="13" t="s">
        <v>258</v>
      </c>
    </row>
    <row r="22" spans="2:5" ht="25.5">
      <c r="B22" s="797"/>
      <c r="C22" s="800"/>
      <c r="D22" s="5" t="s">
        <v>193</v>
      </c>
      <c r="E22" s="11" t="s">
        <v>259</v>
      </c>
    </row>
    <row r="23" spans="2:5" ht="53.25" customHeight="1">
      <c r="B23" s="795" t="s">
        <v>208</v>
      </c>
      <c r="C23" s="798" t="s">
        <v>209</v>
      </c>
      <c r="D23" s="5" t="s">
        <v>192</v>
      </c>
      <c r="E23" s="11" t="s">
        <v>210</v>
      </c>
    </row>
    <row r="24" spans="2:5" ht="63.75">
      <c r="B24" s="796"/>
      <c r="C24" s="799"/>
      <c r="D24" s="6" t="s">
        <v>205</v>
      </c>
      <c r="E24" s="9" t="s">
        <v>211</v>
      </c>
    </row>
    <row r="25" spans="2:5" ht="25.5">
      <c r="B25" s="797"/>
      <c r="C25" s="800"/>
      <c r="D25" s="5" t="s">
        <v>193</v>
      </c>
      <c r="E25" s="16" t="s">
        <v>418</v>
      </c>
    </row>
    <row r="26" spans="2:5" ht="76.5">
      <c r="B26" s="795" t="s">
        <v>212</v>
      </c>
      <c r="C26" s="798" t="s">
        <v>213</v>
      </c>
      <c r="D26" s="5" t="s">
        <v>192</v>
      </c>
      <c r="E26" s="11" t="s">
        <v>214</v>
      </c>
    </row>
    <row r="27" spans="2:5" ht="140.25">
      <c r="B27" s="796"/>
      <c r="C27" s="799"/>
      <c r="D27" s="6" t="s">
        <v>205</v>
      </c>
      <c r="E27" s="9" t="s">
        <v>215</v>
      </c>
    </row>
    <row r="28" spans="2:5" ht="25.5">
      <c r="B28" s="797"/>
      <c r="C28" s="800"/>
      <c r="D28" s="5" t="s">
        <v>193</v>
      </c>
      <c r="E28" s="11" t="s">
        <v>262</v>
      </c>
    </row>
    <row r="29" spans="2:5" ht="76.5">
      <c r="B29" s="795" t="s">
        <v>216</v>
      </c>
      <c r="C29" s="798" t="s">
        <v>217</v>
      </c>
      <c r="D29" s="798" t="s">
        <v>192</v>
      </c>
      <c r="E29" s="8" t="s">
        <v>218</v>
      </c>
    </row>
    <row r="30" spans="2:5" ht="25.5">
      <c r="B30" s="796"/>
      <c r="C30" s="799"/>
      <c r="D30" s="799"/>
      <c r="E30" s="9" t="s">
        <v>219</v>
      </c>
    </row>
    <row r="31" spans="2:5" ht="12.75">
      <c r="B31" s="796"/>
      <c r="C31" s="799"/>
      <c r="D31" s="799"/>
      <c r="E31" s="9" t="s">
        <v>220</v>
      </c>
    </row>
    <row r="32" spans="2:5" ht="25.5">
      <c r="B32" s="796"/>
      <c r="C32" s="799"/>
      <c r="D32" s="800"/>
      <c r="E32" s="10" t="s">
        <v>221</v>
      </c>
    </row>
    <row r="33" spans="2:5" ht="226.5" customHeight="1">
      <c r="B33" s="796"/>
      <c r="C33" s="799"/>
      <c r="D33" s="798" t="s">
        <v>205</v>
      </c>
      <c r="E33" s="8" t="s">
        <v>222</v>
      </c>
    </row>
    <row r="34" spans="2:5" ht="88.5" customHeight="1">
      <c r="B34" s="796"/>
      <c r="C34" s="799"/>
      <c r="D34" s="800"/>
      <c r="E34" s="10" t="s">
        <v>223</v>
      </c>
    </row>
    <row r="35" spans="2:5" ht="12.75">
      <c r="B35" s="797"/>
      <c r="C35" s="800"/>
      <c r="D35" s="5" t="s">
        <v>193</v>
      </c>
      <c r="E35" s="11" t="s">
        <v>207</v>
      </c>
    </row>
    <row r="36" spans="2:5" ht="76.5">
      <c r="B36" s="795" t="s">
        <v>224</v>
      </c>
      <c r="C36" s="798" t="s">
        <v>225</v>
      </c>
      <c r="D36" s="798" t="s">
        <v>192</v>
      </c>
      <c r="E36" s="8" t="s">
        <v>226</v>
      </c>
    </row>
    <row r="37" spans="2:5" ht="102">
      <c r="B37" s="796"/>
      <c r="C37" s="799"/>
      <c r="D37" s="799"/>
      <c r="E37" s="9" t="s">
        <v>227</v>
      </c>
    </row>
    <row r="38" spans="2:5" ht="51">
      <c r="B38" s="796"/>
      <c r="C38" s="799"/>
      <c r="D38" s="799"/>
      <c r="E38" s="9" t="s">
        <v>228</v>
      </c>
    </row>
    <row r="39" spans="2:5" ht="90" customHeight="1">
      <c r="B39" s="796"/>
      <c r="C39" s="799"/>
      <c r="D39" s="5" t="s">
        <v>205</v>
      </c>
      <c r="E39" s="11" t="s">
        <v>250</v>
      </c>
    </row>
    <row r="40" spans="2:5" ht="12.75">
      <c r="B40" s="797"/>
      <c r="C40" s="800"/>
      <c r="D40" s="7" t="s">
        <v>193</v>
      </c>
      <c r="E40" s="10" t="s">
        <v>207</v>
      </c>
    </row>
    <row r="41" spans="2:5" ht="101.25" customHeight="1">
      <c r="B41" s="795" t="s">
        <v>229</v>
      </c>
      <c r="C41" s="798" t="s">
        <v>230</v>
      </c>
      <c r="D41" s="5" t="s">
        <v>192</v>
      </c>
      <c r="E41" s="11" t="s">
        <v>231</v>
      </c>
    </row>
    <row r="42" spans="2:5" ht="102">
      <c r="B42" s="796"/>
      <c r="C42" s="799"/>
      <c r="D42" s="5" t="s">
        <v>205</v>
      </c>
      <c r="E42" s="11" t="s">
        <v>232</v>
      </c>
    </row>
    <row r="43" spans="2:5" ht="12.75">
      <c r="B43" s="797"/>
      <c r="C43" s="800"/>
      <c r="D43" s="7" t="s">
        <v>193</v>
      </c>
      <c r="E43" s="10" t="s">
        <v>207</v>
      </c>
    </row>
    <row r="44" spans="2:5" ht="27.75" customHeight="1">
      <c r="B44" s="795" t="s">
        <v>264</v>
      </c>
      <c r="C44" s="798" t="s">
        <v>263</v>
      </c>
      <c r="D44" s="5" t="s">
        <v>192</v>
      </c>
      <c r="E44" s="11" t="s">
        <v>265</v>
      </c>
    </row>
    <row r="45" spans="2:5" ht="25.5">
      <c r="B45" s="796"/>
      <c r="C45" s="799"/>
      <c r="D45" s="5" t="s">
        <v>205</v>
      </c>
      <c r="E45" s="11" t="s">
        <v>266</v>
      </c>
    </row>
    <row r="46" spans="2:5" ht="25.5">
      <c r="B46" s="797"/>
      <c r="C46" s="800"/>
      <c r="D46" s="7" t="s">
        <v>193</v>
      </c>
      <c r="E46" s="10" t="s">
        <v>262</v>
      </c>
    </row>
    <row r="47" spans="2:5" ht="12.75" customHeight="1">
      <c r="B47" s="4" t="s">
        <v>233</v>
      </c>
      <c r="C47" s="5" t="s">
        <v>234</v>
      </c>
      <c r="D47" s="803" t="s">
        <v>235</v>
      </c>
      <c r="E47" s="804"/>
    </row>
    <row r="48" spans="2:5" ht="25.5" customHeight="1">
      <c r="B48" s="4" t="s">
        <v>236</v>
      </c>
      <c r="C48" s="5" t="s">
        <v>68</v>
      </c>
      <c r="D48" s="803" t="s">
        <v>237</v>
      </c>
      <c r="E48" s="804"/>
    </row>
    <row r="49" spans="2:5" ht="25.5" customHeight="1">
      <c r="B49" s="4" t="s">
        <v>239</v>
      </c>
      <c r="C49" s="5" t="s">
        <v>66</v>
      </c>
      <c r="D49" s="803" t="s">
        <v>240</v>
      </c>
      <c r="E49" s="804"/>
    </row>
    <row r="50" spans="2:5" ht="38.25" customHeight="1">
      <c r="B50" s="4" t="s">
        <v>238</v>
      </c>
      <c r="C50" s="5" t="s">
        <v>86</v>
      </c>
      <c r="D50" s="803" t="s">
        <v>251</v>
      </c>
      <c r="E50" s="804"/>
    </row>
    <row r="51" spans="2:5" ht="12.75">
      <c r="B51" s="801"/>
      <c r="C51" s="801"/>
      <c r="D51" s="801"/>
      <c r="E51" s="801"/>
    </row>
    <row r="52" spans="2:5" ht="12.75">
      <c r="B52" s="802"/>
      <c r="C52" s="802"/>
      <c r="D52" s="802"/>
      <c r="E52" s="802"/>
    </row>
  </sheetData>
  <mergeCells count="37">
    <mergeCell ref="B2:E2"/>
    <mergeCell ref="D3:E3"/>
    <mergeCell ref="D4:E4"/>
    <mergeCell ref="D5:E5"/>
    <mergeCell ref="B12:B14"/>
    <mergeCell ref="C12:C14"/>
    <mergeCell ref="B6:B8"/>
    <mergeCell ref="C6:C8"/>
    <mergeCell ref="B9:B11"/>
    <mergeCell ref="C9:C11"/>
    <mergeCell ref="B20:B22"/>
    <mergeCell ref="C20:C22"/>
    <mergeCell ref="B15:B16"/>
    <mergeCell ref="C15:C16"/>
    <mergeCell ref="B17:B19"/>
    <mergeCell ref="C17:C19"/>
    <mergeCell ref="D33:D34"/>
    <mergeCell ref="B23:B25"/>
    <mergeCell ref="C23:C25"/>
    <mergeCell ref="B26:B28"/>
    <mergeCell ref="C26:C28"/>
    <mergeCell ref="B29:B35"/>
    <mergeCell ref="C29:C35"/>
    <mergeCell ref="D29:D32"/>
    <mergeCell ref="B36:B40"/>
    <mergeCell ref="C36:C40"/>
    <mergeCell ref="D36:D38"/>
    <mergeCell ref="B41:B43"/>
    <mergeCell ref="C41:C43"/>
    <mergeCell ref="B44:B46"/>
    <mergeCell ref="C44:C46"/>
    <mergeCell ref="B51:E51"/>
    <mergeCell ref="B52:E52"/>
    <mergeCell ref="D47:E47"/>
    <mergeCell ref="D48:E48"/>
    <mergeCell ref="D49:E49"/>
    <mergeCell ref="D50:E50"/>
  </mergeCells>
  <printOptions horizontalCentered="1" verticalCentered="1"/>
  <pageMargins left="0.75" right="0.75" top="1" bottom="1" header="0.5" footer="0.5"/>
  <pageSetup fitToHeight="3" fitToWidth="1" horizontalDpi="600" verticalDpi="600" orientation="portrait" scale="83" r:id="rId1"/>
</worksheet>
</file>

<file path=xl/worksheets/sheet5.xml><?xml version="1.0" encoding="utf-8"?>
<worksheet xmlns="http://schemas.openxmlformats.org/spreadsheetml/2006/main" xmlns:r="http://schemas.openxmlformats.org/officeDocument/2006/relationships">
  <sheetPr>
    <tabColor indexed="16"/>
    <pageSetUpPr fitToPage="1"/>
  </sheetPr>
  <dimension ref="A2:P44"/>
  <sheetViews>
    <sheetView showGridLines="0" zoomScale="87" zoomScaleNormal="87" workbookViewId="0" topLeftCell="A1">
      <selection activeCell="A1" sqref="A1"/>
    </sheetView>
  </sheetViews>
  <sheetFormatPr defaultColWidth="9.140625" defaultRowHeight="12.75"/>
  <sheetData>
    <row r="1" ht="3" customHeight="1"/>
    <row r="2" spans="1:16" ht="21" customHeight="1">
      <c r="A2" s="809" t="s">
        <v>64</v>
      </c>
      <c r="B2" s="809"/>
      <c r="C2" s="809"/>
      <c r="D2" s="809"/>
      <c r="E2" s="809"/>
      <c r="F2" s="809"/>
      <c r="G2" s="809"/>
      <c r="H2" s="809"/>
      <c r="I2" s="809"/>
      <c r="J2" s="809"/>
      <c r="K2" s="809"/>
      <c r="L2" s="809"/>
      <c r="M2" s="809"/>
      <c r="N2" s="809"/>
      <c r="O2" s="809"/>
      <c r="P2" s="809"/>
    </row>
    <row r="43" spans="1:15" ht="12.75">
      <c r="A43" s="808"/>
      <c r="B43" s="808"/>
      <c r="C43" s="808"/>
      <c r="D43" s="808"/>
      <c r="E43" s="808"/>
      <c r="F43" s="808"/>
      <c r="G43" s="808"/>
      <c r="H43" s="808"/>
      <c r="I43" s="808"/>
      <c r="J43" s="808"/>
      <c r="K43" s="808"/>
      <c r="L43" s="808"/>
      <c r="M43" s="808"/>
      <c r="N43" s="808"/>
      <c r="O43" s="808"/>
    </row>
    <row r="44" spans="1:15" ht="12.75">
      <c r="A44" s="808"/>
      <c r="B44" s="808"/>
      <c r="C44" s="808"/>
      <c r="D44" s="808"/>
      <c r="E44" s="808"/>
      <c r="F44" s="808"/>
      <c r="G44" s="808"/>
      <c r="H44" s="808"/>
      <c r="I44" s="808"/>
      <c r="J44" s="808"/>
      <c r="K44" s="808"/>
      <c r="L44" s="808"/>
      <c r="M44" s="808"/>
      <c r="N44" s="808"/>
      <c r="O44" s="808"/>
    </row>
  </sheetData>
  <mergeCells count="3">
    <mergeCell ref="A44:O44"/>
    <mergeCell ref="A43:O43"/>
    <mergeCell ref="A2:P2"/>
  </mergeCells>
  <printOptions/>
  <pageMargins left="0.75" right="0.75" top="1" bottom="1" header="0.5" footer="0.5"/>
  <pageSetup fitToHeight="1" fitToWidth="1" horizontalDpi="600" verticalDpi="600" orientation="landscape" scale="82" r:id="rId3"/>
  <legacyDrawing r:id="rId2"/>
  <oleObjects>
    <oleObject progId="Visio.Drawing.5" shapeId="1398370" r:id="rId1"/>
  </oleObjects>
</worksheet>
</file>

<file path=xl/worksheets/sheet6.xml><?xml version="1.0" encoding="utf-8"?>
<worksheet xmlns="http://schemas.openxmlformats.org/spreadsheetml/2006/main" xmlns:r="http://schemas.openxmlformats.org/officeDocument/2006/relationships">
  <sheetPr>
    <tabColor indexed="18"/>
    <pageSetUpPr fitToPage="1"/>
  </sheetPr>
  <dimension ref="A1:AB195"/>
  <sheetViews>
    <sheetView showGridLines="0" zoomScale="39" zoomScaleNormal="39" zoomScaleSheetLayoutView="25" workbookViewId="0" topLeftCell="A1">
      <selection activeCell="A1" sqref="A1"/>
    </sheetView>
  </sheetViews>
  <sheetFormatPr defaultColWidth="9.140625" defaultRowHeight="12.75"/>
  <cols>
    <col min="1" max="1" width="2.57421875" style="334" customWidth="1"/>
    <col min="2" max="3" width="29.28125" style="335" customWidth="1"/>
    <col min="4" max="23" width="15.00390625" style="335" customWidth="1"/>
    <col min="24" max="24" width="15.7109375" style="382" customWidth="1"/>
    <col min="25" max="25" width="15.8515625" style="401" customWidth="1"/>
    <col min="26" max="26" width="14.00390625" style="335" bestFit="1" customWidth="1"/>
    <col min="27" max="27" width="9.140625" style="335" customWidth="1"/>
    <col min="28" max="28" width="16.8515625" style="335" bestFit="1" customWidth="1"/>
    <col min="29" max="16384" width="9.140625" style="335" customWidth="1"/>
  </cols>
  <sheetData>
    <row r="1" s="100" customFormat="1" ht="9.75" customHeight="1" thickBot="1">
      <c r="Y1" s="395"/>
    </row>
    <row r="2" spans="2:25" s="100" customFormat="1" ht="29.25" customHeight="1" thickBot="1">
      <c r="B2" s="353" t="s">
        <v>3</v>
      </c>
      <c r="C2" s="923" t="s">
        <v>0</v>
      </c>
      <c r="D2" s="924"/>
      <c r="E2" s="924"/>
      <c r="F2" s="924"/>
      <c r="G2" s="924"/>
      <c r="H2" s="924"/>
      <c r="I2" s="924"/>
      <c r="J2" s="924"/>
      <c r="K2" s="924"/>
      <c r="L2" s="924"/>
      <c r="M2" s="924"/>
      <c r="N2" s="924"/>
      <c r="O2" s="924"/>
      <c r="P2" s="924"/>
      <c r="Q2" s="924"/>
      <c r="R2" s="924"/>
      <c r="S2" s="924"/>
      <c r="T2" s="924"/>
      <c r="U2" s="924"/>
      <c r="V2" s="230"/>
      <c r="W2" s="231"/>
      <c r="X2" s="374"/>
      <c r="Y2" s="395"/>
    </row>
    <row r="3" spans="2:25" s="100" customFormat="1" ht="29.25" customHeight="1">
      <c r="B3" s="920" t="s">
        <v>370</v>
      </c>
      <c r="C3" s="925"/>
      <c r="D3" s="926"/>
      <c r="E3" s="926"/>
      <c r="F3" s="926"/>
      <c r="G3" s="926"/>
      <c r="H3" s="926"/>
      <c r="I3" s="926"/>
      <c r="J3" s="926"/>
      <c r="K3" s="926"/>
      <c r="L3" s="926"/>
      <c r="M3" s="926"/>
      <c r="N3" s="926"/>
      <c r="O3" s="926"/>
      <c r="P3" s="926"/>
      <c r="Q3" s="926"/>
      <c r="R3" s="926"/>
      <c r="S3" s="926"/>
      <c r="T3" s="926"/>
      <c r="U3" s="926"/>
      <c r="V3" s="232"/>
      <c r="W3" s="233"/>
      <c r="X3" s="374"/>
      <c r="Y3" s="395"/>
    </row>
    <row r="4" spans="2:25" s="100" customFormat="1" ht="51.75" customHeight="1">
      <c r="B4" s="921"/>
      <c r="C4" s="351" t="s">
        <v>1</v>
      </c>
      <c r="D4" s="1"/>
      <c r="E4" s="1"/>
      <c r="F4" s="1"/>
      <c r="G4" s="1"/>
      <c r="H4" s="1"/>
      <c r="I4" s="1"/>
      <c r="J4" s="1"/>
      <c r="K4" s="1"/>
      <c r="L4" s="1"/>
      <c r="M4" s="1"/>
      <c r="N4" s="1"/>
      <c r="O4" s="1"/>
      <c r="P4" s="1"/>
      <c r="Q4" s="1"/>
      <c r="R4" s="1"/>
      <c r="S4" s="1"/>
      <c r="T4" s="1"/>
      <c r="U4" s="1"/>
      <c r="V4" s="232"/>
      <c r="W4" s="233"/>
      <c r="X4" s="374"/>
      <c r="Y4" s="395"/>
    </row>
    <row r="5" spans="2:25" s="100" customFormat="1" ht="51.75" customHeight="1">
      <c r="B5" s="921"/>
      <c r="C5" s="351" t="s">
        <v>2</v>
      </c>
      <c r="D5" s="2"/>
      <c r="E5" s="2"/>
      <c r="F5" s="2"/>
      <c r="G5" s="2"/>
      <c r="H5" s="2"/>
      <c r="I5" s="2"/>
      <c r="J5" s="2"/>
      <c r="K5" s="2"/>
      <c r="L5" s="2"/>
      <c r="M5" s="2"/>
      <c r="N5" s="2"/>
      <c r="O5" s="2"/>
      <c r="P5" s="2"/>
      <c r="Q5" s="2"/>
      <c r="R5" s="2"/>
      <c r="S5" s="2"/>
      <c r="T5" s="2"/>
      <c r="U5" s="2"/>
      <c r="V5" s="232"/>
      <c r="W5" s="233"/>
      <c r="X5" s="374"/>
      <c r="Y5" s="395"/>
    </row>
    <row r="6" spans="2:25" s="100" customFormat="1" ht="20.25" customHeight="1">
      <c r="B6" s="921"/>
      <c r="C6" s="352" t="s">
        <v>276</v>
      </c>
      <c r="D6" s="2"/>
      <c r="E6" s="2"/>
      <c r="F6" s="2"/>
      <c r="G6" s="2"/>
      <c r="H6" s="2"/>
      <c r="I6" s="2"/>
      <c r="J6" s="2"/>
      <c r="K6" s="2"/>
      <c r="L6" s="2"/>
      <c r="M6" s="2"/>
      <c r="N6" s="2"/>
      <c r="O6" s="2"/>
      <c r="P6" s="2"/>
      <c r="Q6" s="2"/>
      <c r="R6" s="2"/>
      <c r="S6" s="2"/>
      <c r="T6" s="2"/>
      <c r="U6" s="2"/>
      <c r="V6" s="232"/>
      <c r="W6" s="233"/>
      <c r="X6" s="374"/>
      <c r="Y6" s="395"/>
    </row>
    <row r="7" spans="2:25" s="100" customFormat="1" ht="20.25" customHeight="1" thickBot="1">
      <c r="B7" s="921"/>
      <c r="C7" s="226"/>
      <c r="D7" s="227"/>
      <c r="E7" s="227"/>
      <c r="F7" s="227"/>
      <c r="G7" s="227"/>
      <c r="H7" s="227"/>
      <c r="I7" s="227"/>
      <c r="J7" s="227"/>
      <c r="K7" s="227"/>
      <c r="L7" s="227"/>
      <c r="M7" s="227"/>
      <c r="N7" s="227"/>
      <c r="O7" s="227"/>
      <c r="P7" s="227"/>
      <c r="Q7" s="227"/>
      <c r="R7" s="227"/>
      <c r="S7" s="227"/>
      <c r="T7" s="227"/>
      <c r="U7" s="227"/>
      <c r="V7" s="229"/>
      <c r="W7" s="228"/>
      <c r="X7" s="375"/>
      <c r="Y7" s="395"/>
    </row>
    <row r="8" spans="1:25" s="337" customFormat="1" ht="30.75" thickBot="1">
      <c r="A8" s="336"/>
      <c r="B8" s="922"/>
      <c r="C8" s="539" t="s">
        <v>29</v>
      </c>
      <c r="D8" s="835" t="s">
        <v>30</v>
      </c>
      <c r="E8" s="836"/>
      <c r="F8" s="836"/>
      <c r="G8" s="885"/>
      <c r="H8" s="835" t="s">
        <v>31</v>
      </c>
      <c r="I8" s="836"/>
      <c r="J8" s="836"/>
      <c r="K8" s="885"/>
      <c r="L8" s="835" t="s">
        <v>32</v>
      </c>
      <c r="M8" s="836"/>
      <c r="N8" s="836"/>
      <c r="O8" s="885"/>
      <c r="P8" s="835" t="s">
        <v>33</v>
      </c>
      <c r="Q8" s="836"/>
      <c r="R8" s="836"/>
      <c r="S8" s="836"/>
      <c r="T8" s="835" t="s">
        <v>34</v>
      </c>
      <c r="U8" s="836"/>
      <c r="V8" s="836"/>
      <c r="W8" s="885"/>
      <c r="X8" s="376"/>
      <c r="Y8" s="396"/>
    </row>
    <row r="9" spans="1:25" s="337" customFormat="1" ht="30">
      <c r="A9" s="336"/>
      <c r="B9" s="338" t="s">
        <v>35</v>
      </c>
      <c r="C9" s="886"/>
      <c r="D9" s="932"/>
      <c r="E9" s="933"/>
      <c r="F9" s="933"/>
      <c r="G9" s="934"/>
      <c r="H9" s="909"/>
      <c r="I9" s="910"/>
      <c r="J9" s="910"/>
      <c r="K9" s="910"/>
      <c r="L9" s="909"/>
      <c r="M9" s="910"/>
      <c r="N9" s="910"/>
      <c r="O9" s="911"/>
      <c r="P9" s="837" t="s">
        <v>364</v>
      </c>
      <c r="Q9" s="837"/>
      <c r="R9" s="837"/>
      <c r="S9" s="837"/>
      <c r="T9" s="886" t="s">
        <v>59</v>
      </c>
      <c r="U9" s="887"/>
      <c r="V9" s="887"/>
      <c r="W9" s="888"/>
      <c r="X9" s="377"/>
      <c r="Y9" s="396"/>
    </row>
    <row r="10" spans="1:25" s="337" customFormat="1" ht="30.75" thickBot="1">
      <c r="A10" s="336"/>
      <c r="B10" s="339" t="s">
        <v>36</v>
      </c>
      <c r="C10" s="929"/>
      <c r="D10" s="935"/>
      <c r="E10" s="936"/>
      <c r="F10" s="936"/>
      <c r="G10" s="937"/>
      <c r="H10" s="912"/>
      <c r="I10" s="913"/>
      <c r="J10" s="913"/>
      <c r="K10" s="913"/>
      <c r="L10" s="912"/>
      <c r="M10" s="913"/>
      <c r="N10" s="913"/>
      <c r="O10" s="914"/>
      <c r="P10" s="847" t="s">
        <v>365</v>
      </c>
      <c r="Q10" s="847"/>
      <c r="R10" s="847"/>
      <c r="S10" s="847"/>
      <c r="T10" s="889"/>
      <c r="U10" s="890"/>
      <c r="V10" s="890"/>
      <c r="W10" s="891"/>
      <c r="X10" s="377"/>
      <c r="Y10" s="396"/>
    </row>
    <row r="11" spans="1:25" s="337" customFormat="1" ht="30">
      <c r="A11" s="336"/>
      <c r="B11" s="340" t="s">
        <v>37</v>
      </c>
      <c r="C11" s="929"/>
      <c r="D11" s="1104" t="s">
        <v>19</v>
      </c>
      <c r="E11" s="1105"/>
      <c r="F11" s="1105"/>
      <c r="G11" s="1106"/>
      <c r="H11" s="904" t="s">
        <v>69</v>
      </c>
      <c r="I11" s="899" t="s">
        <v>273</v>
      </c>
      <c r="J11" s="901" t="s">
        <v>67</v>
      </c>
      <c r="K11" s="844" t="s">
        <v>274</v>
      </c>
      <c r="L11" s="918" t="s">
        <v>359</v>
      </c>
      <c r="M11" s="927" t="s">
        <v>274</v>
      </c>
      <c r="N11" s="917" t="s">
        <v>67</v>
      </c>
      <c r="O11" s="915" t="s">
        <v>69</v>
      </c>
      <c r="P11" s="841" t="s">
        <v>273</v>
      </c>
      <c r="Q11" s="844" t="s">
        <v>274</v>
      </c>
      <c r="R11" s="838" t="s">
        <v>67</v>
      </c>
      <c r="S11" s="1120" t="s">
        <v>65</v>
      </c>
      <c r="T11" s="773" t="s">
        <v>357</v>
      </c>
      <c r="U11" s="774"/>
      <c r="V11" s="774"/>
      <c r="W11" s="759"/>
      <c r="X11" s="378"/>
      <c r="Y11" s="396"/>
    </row>
    <row r="12" spans="1:25" s="337" customFormat="1" ht="30">
      <c r="A12" s="336"/>
      <c r="B12" s="340" t="s">
        <v>38</v>
      </c>
      <c r="C12" s="929"/>
      <c r="D12" s="1107"/>
      <c r="E12" s="1108"/>
      <c r="F12" s="1108"/>
      <c r="G12" s="1109"/>
      <c r="H12" s="905"/>
      <c r="I12" s="753"/>
      <c r="J12" s="902"/>
      <c r="K12" s="845"/>
      <c r="L12" s="919"/>
      <c r="M12" s="928"/>
      <c r="N12" s="848"/>
      <c r="O12" s="916"/>
      <c r="P12" s="842"/>
      <c r="Q12" s="845"/>
      <c r="R12" s="839"/>
      <c r="S12" s="879"/>
      <c r="T12" s="760"/>
      <c r="U12" s="761"/>
      <c r="V12" s="761"/>
      <c r="W12" s="762"/>
      <c r="X12" s="378"/>
      <c r="Y12" s="396"/>
    </row>
    <row r="13" spans="1:25" s="337" customFormat="1" ht="30">
      <c r="A13" s="336"/>
      <c r="B13" s="340" t="s">
        <v>39</v>
      </c>
      <c r="C13" s="929"/>
      <c r="D13" s="1107"/>
      <c r="E13" s="1108"/>
      <c r="F13" s="1108"/>
      <c r="G13" s="1109"/>
      <c r="H13" s="905"/>
      <c r="I13" s="753"/>
      <c r="J13" s="902"/>
      <c r="K13" s="845"/>
      <c r="L13" s="919"/>
      <c r="M13" s="928"/>
      <c r="N13" s="848"/>
      <c r="O13" s="916"/>
      <c r="P13" s="842"/>
      <c r="Q13" s="845"/>
      <c r="R13" s="839"/>
      <c r="S13" s="879"/>
      <c r="T13" s="760"/>
      <c r="U13" s="761"/>
      <c r="V13" s="761"/>
      <c r="W13" s="762"/>
      <c r="X13" s="378"/>
      <c r="Y13" s="396"/>
    </row>
    <row r="14" spans="1:25" s="337" customFormat="1" ht="30">
      <c r="A14" s="336"/>
      <c r="B14" s="340" t="s">
        <v>40</v>
      </c>
      <c r="C14" s="929"/>
      <c r="D14" s="1107"/>
      <c r="E14" s="1108"/>
      <c r="F14" s="1108"/>
      <c r="G14" s="1109"/>
      <c r="H14" s="906"/>
      <c r="I14" s="754"/>
      <c r="J14" s="903"/>
      <c r="K14" s="846"/>
      <c r="L14" s="919"/>
      <c r="M14" s="928"/>
      <c r="N14" s="848"/>
      <c r="O14" s="916"/>
      <c r="P14" s="843"/>
      <c r="Q14" s="846"/>
      <c r="R14" s="840"/>
      <c r="S14" s="1099"/>
      <c r="T14" s="763"/>
      <c r="U14" s="764"/>
      <c r="V14" s="764"/>
      <c r="W14" s="765"/>
      <c r="X14" s="378"/>
      <c r="Y14" s="396"/>
    </row>
    <row r="15" spans="1:25" s="337" customFormat="1" ht="30">
      <c r="A15" s="336"/>
      <c r="B15" s="341" t="s">
        <v>41</v>
      </c>
      <c r="C15" s="929"/>
      <c r="D15" s="1110"/>
      <c r="E15" s="1111"/>
      <c r="F15" s="1111"/>
      <c r="G15" s="1112"/>
      <c r="H15" s="756" t="s">
        <v>42</v>
      </c>
      <c r="I15" s="757"/>
      <c r="J15" s="757"/>
      <c r="K15" s="757"/>
      <c r="L15" s="756" t="s">
        <v>42</v>
      </c>
      <c r="M15" s="757"/>
      <c r="N15" s="757"/>
      <c r="O15" s="758"/>
      <c r="P15" s="757" t="s">
        <v>42</v>
      </c>
      <c r="Q15" s="757"/>
      <c r="R15" s="757"/>
      <c r="S15" s="757"/>
      <c r="T15" s="756" t="s">
        <v>42</v>
      </c>
      <c r="U15" s="757"/>
      <c r="V15" s="757"/>
      <c r="W15" s="758"/>
      <c r="X15" s="376"/>
      <c r="Y15" s="396"/>
    </row>
    <row r="16" spans="1:25" s="337" customFormat="1" ht="30">
      <c r="A16" s="336"/>
      <c r="B16" s="342" t="s">
        <v>43</v>
      </c>
      <c r="C16" s="929"/>
      <c r="D16" s="770" t="s">
        <v>42</v>
      </c>
      <c r="E16" s="771"/>
      <c r="F16" s="771"/>
      <c r="G16" s="772"/>
      <c r="H16" s="766" t="s">
        <v>69</v>
      </c>
      <c r="I16" s="769" t="s">
        <v>273</v>
      </c>
      <c r="J16" s="900" t="s">
        <v>67</v>
      </c>
      <c r="K16" s="907" t="s">
        <v>66</v>
      </c>
      <c r="L16" s="773" t="s">
        <v>397</v>
      </c>
      <c r="M16" s="774"/>
      <c r="N16" s="774"/>
      <c r="O16" s="759"/>
      <c r="P16" s="857" t="s">
        <v>273</v>
      </c>
      <c r="Q16" s="850" t="s">
        <v>274</v>
      </c>
      <c r="R16" s="848" t="s">
        <v>67</v>
      </c>
      <c r="S16" s="875" t="s">
        <v>65</v>
      </c>
      <c r="T16" s="773" t="s">
        <v>357</v>
      </c>
      <c r="U16" s="830"/>
      <c r="V16" s="830"/>
      <c r="W16" s="831"/>
      <c r="X16" s="379"/>
      <c r="Y16" s="396"/>
    </row>
    <row r="17" spans="1:25" s="337" customFormat="1" ht="30">
      <c r="A17" s="336"/>
      <c r="B17" s="342" t="s">
        <v>44</v>
      </c>
      <c r="C17" s="929"/>
      <c r="D17" s="1113" t="s">
        <v>20</v>
      </c>
      <c r="E17" s="1114"/>
      <c r="F17" s="1114"/>
      <c r="G17" s="1115"/>
      <c r="H17" s="767"/>
      <c r="I17" s="769"/>
      <c r="J17" s="900"/>
      <c r="K17" s="908"/>
      <c r="L17" s="760"/>
      <c r="M17" s="761"/>
      <c r="N17" s="761"/>
      <c r="O17" s="762"/>
      <c r="P17" s="858"/>
      <c r="Q17" s="845"/>
      <c r="R17" s="849"/>
      <c r="S17" s="879"/>
      <c r="T17" s="832"/>
      <c r="U17" s="833"/>
      <c r="V17" s="833"/>
      <c r="W17" s="834"/>
      <c r="X17" s="379"/>
      <c r="Y17" s="396"/>
    </row>
    <row r="18" spans="1:25" s="337" customFormat="1" ht="30.75" thickBot="1">
      <c r="A18" s="336"/>
      <c r="B18" s="342" t="s">
        <v>45</v>
      </c>
      <c r="C18" s="930"/>
      <c r="D18" s="1116"/>
      <c r="E18" s="1117"/>
      <c r="F18" s="1117"/>
      <c r="G18" s="1118"/>
      <c r="H18" s="767"/>
      <c r="I18" s="769"/>
      <c r="J18" s="900"/>
      <c r="K18" s="908"/>
      <c r="L18" s="763"/>
      <c r="M18" s="764"/>
      <c r="N18" s="764"/>
      <c r="O18" s="765"/>
      <c r="P18" s="859"/>
      <c r="Q18" s="846"/>
      <c r="R18" s="849"/>
      <c r="S18" s="1099"/>
      <c r="T18" s="832"/>
      <c r="U18" s="833"/>
      <c r="V18" s="833"/>
      <c r="W18" s="834"/>
      <c r="X18" s="379"/>
      <c r="Y18" s="396"/>
    </row>
    <row r="19" spans="1:25" s="337" customFormat="1" ht="30">
      <c r="A19" s="336"/>
      <c r="B19" s="343" t="s">
        <v>371</v>
      </c>
      <c r="C19" s="930"/>
      <c r="D19" s="860" t="s">
        <v>46</v>
      </c>
      <c r="E19" s="861"/>
      <c r="F19" s="861"/>
      <c r="G19" s="862"/>
      <c r="H19" s="740" t="s">
        <v>46</v>
      </c>
      <c r="I19" s="741"/>
      <c r="J19" s="741"/>
      <c r="K19" s="741"/>
      <c r="L19" s="740" t="s">
        <v>46</v>
      </c>
      <c r="M19" s="741"/>
      <c r="N19" s="741"/>
      <c r="O19" s="742"/>
      <c r="P19" s="741" t="s">
        <v>46</v>
      </c>
      <c r="Q19" s="741"/>
      <c r="R19" s="741"/>
      <c r="S19" s="741"/>
      <c r="T19" s="1090"/>
      <c r="U19" s="1091"/>
      <c r="V19" s="1091"/>
      <c r="W19" s="1092"/>
      <c r="X19" s="380"/>
      <c r="Y19" s="396"/>
    </row>
    <row r="20" spans="1:25" s="337" customFormat="1" ht="30.75" thickBot="1">
      <c r="A20" s="336"/>
      <c r="B20" s="343" t="s">
        <v>372</v>
      </c>
      <c r="C20" s="931"/>
      <c r="D20" s="860"/>
      <c r="E20" s="861"/>
      <c r="F20" s="861"/>
      <c r="G20" s="862"/>
      <c r="H20" s="743"/>
      <c r="I20" s="744"/>
      <c r="J20" s="744"/>
      <c r="K20" s="744"/>
      <c r="L20" s="743"/>
      <c r="M20" s="744"/>
      <c r="N20" s="744"/>
      <c r="O20" s="745"/>
      <c r="P20" s="744"/>
      <c r="Q20" s="744"/>
      <c r="R20" s="744"/>
      <c r="S20" s="744"/>
      <c r="T20" s="1093"/>
      <c r="U20" s="1094"/>
      <c r="V20" s="1094"/>
      <c r="W20" s="1095"/>
      <c r="X20" s="380"/>
      <c r="Y20" s="396"/>
    </row>
    <row r="21" spans="1:25" s="337" customFormat="1" ht="30">
      <c r="A21" s="336"/>
      <c r="B21" s="342" t="s">
        <v>47</v>
      </c>
      <c r="C21" s="827" t="s">
        <v>178</v>
      </c>
      <c r="D21" s="781" t="s">
        <v>272</v>
      </c>
      <c r="E21" s="782"/>
      <c r="F21" s="782"/>
      <c r="G21" s="783"/>
      <c r="H21" s="766" t="s">
        <v>69</v>
      </c>
      <c r="I21" s="769" t="s">
        <v>273</v>
      </c>
      <c r="J21" s="848" t="s">
        <v>67</v>
      </c>
      <c r="K21" s="746" t="s">
        <v>65</v>
      </c>
      <c r="L21" s="854" t="s">
        <v>389</v>
      </c>
      <c r="M21" s="752" t="s">
        <v>273</v>
      </c>
      <c r="N21" s="749" t="s">
        <v>67</v>
      </c>
      <c r="O21" s="747" t="s">
        <v>65</v>
      </c>
      <c r="P21" s="851" t="s">
        <v>69</v>
      </c>
      <c r="Q21" s="850" t="s">
        <v>274</v>
      </c>
      <c r="R21" s="749" t="s">
        <v>67</v>
      </c>
      <c r="S21" s="875" t="s">
        <v>65</v>
      </c>
      <c r="T21" s="1093"/>
      <c r="U21" s="1094"/>
      <c r="V21" s="1094"/>
      <c r="W21" s="1095"/>
      <c r="X21" s="380"/>
      <c r="Y21" s="396"/>
    </row>
    <row r="22" spans="1:25" s="337" customFormat="1" ht="30">
      <c r="A22" s="336"/>
      <c r="B22" s="342" t="s">
        <v>48</v>
      </c>
      <c r="C22" s="828"/>
      <c r="D22" s="784"/>
      <c r="E22" s="785"/>
      <c r="F22" s="785"/>
      <c r="G22" s="778"/>
      <c r="H22" s="767"/>
      <c r="I22" s="895"/>
      <c r="J22" s="848"/>
      <c r="K22" s="746"/>
      <c r="L22" s="855"/>
      <c r="M22" s="753"/>
      <c r="N22" s="750"/>
      <c r="O22" s="747"/>
      <c r="P22" s="852"/>
      <c r="Q22" s="845"/>
      <c r="R22" s="750"/>
      <c r="S22" s="879"/>
      <c r="T22" s="1093"/>
      <c r="U22" s="1094"/>
      <c r="V22" s="1094"/>
      <c r="W22" s="1095"/>
      <c r="X22" s="380"/>
      <c r="Y22" s="396"/>
    </row>
    <row r="23" spans="1:25" s="337" customFormat="1" ht="30">
      <c r="A23" s="336"/>
      <c r="B23" s="342" t="s">
        <v>49</v>
      </c>
      <c r="C23" s="828"/>
      <c r="D23" s="776" t="s">
        <v>271</v>
      </c>
      <c r="E23" s="777"/>
      <c r="F23" s="777"/>
      <c r="G23" s="775"/>
      <c r="H23" s="767"/>
      <c r="I23" s="895"/>
      <c r="J23" s="848"/>
      <c r="K23" s="746"/>
      <c r="L23" s="855"/>
      <c r="M23" s="753"/>
      <c r="N23" s="750"/>
      <c r="O23" s="747"/>
      <c r="P23" s="852"/>
      <c r="Q23" s="845"/>
      <c r="R23" s="750"/>
      <c r="S23" s="879"/>
      <c r="T23" s="1093"/>
      <c r="U23" s="1094"/>
      <c r="V23" s="1094"/>
      <c r="W23" s="1095"/>
      <c r="X23" s="380"/>
      <c r="Y23" s="396"/>
    </row>
    <row r="24" spans="1:25" s="337" customFormat="1" ht="30">
      <c r="A24" s="336"/>
      <c r="B24" s="342" t="s">
        <v>50</v>
      </c>
      <c r="C24" s="828"/>
      <c r="D24" s="776"/>
      <c r="E24" s="777"/>
      <c r="F24" s="777"/>
      <c r="G24" s="775"/>
      <c r="H24" s="767"/>
      <c r="I24" s="895"/>
      <c r="J24" s="848"/>
      <c r="K24" s="746"/>
      <c r="L24" s="856"/>
      <c r="M24" s="754"/>
      <c r="N24" s="751"/>
      <c r="O24" s="747"/>
      <c r="P24" s="853"/>
      <c r="Q24" s="846"/>
      <c r="R24" s="751"/>
      <c r="S24" s="1099"/>
      <c r="T24" s="1093"/>
      <c r="U24" s="1094"/>
      <c r="V24" s="1094"/>
      <c r="W24" s="1095"/>
      <c r="X24" s="380"/>
      <c r="Y24" s="396"/>
    </row>
    <row r="25" spans="1:25" s="337" customFormat="1" ht="30">
      <c r="A25" s="336"/>
      <c r="B25" s="344" t="s">
        <v>51</v>
      </c>
      <c r="C25" s="828"/>
      <c r="D25" s="823" t="s">
        <v>42</v>
      </c>
      <c r="E25" s="824"/>
      <c r="F25" s="824"/>
      <c r="G25" s="825"/>
      <c r="H25" s="756" t="s">
        <v>42</v>
      </c>
      <c r="I25" s="757"/>
      <c r="J25" s="757"/>
      <c r="K25" s="757"/>
      <c r="L25" s="756" t="s">
        <v>42</v>
      </c>
      <c r="M25" s="757"/>
      <c r="N25" s="757"/>
      <c r="O25" s="758"/>
      <c r="P25" s="757" t="s">
        <v>42</v>
      </c>
      <c r="Q25" s="757"/>
      <c r="R25" s="757"/>
      <c r="S25" s="757"/>
      <c r="T25" s="1123" t="s">
        <v>19</v>
      </c>
      <c r="U25" s="1101"/>
      <c r="V25" s="1101"/>
      <c r="W25" s="1124"/>
      <c r="X25" s="380"/>
      <c r="Y25" s="396"/>
    </row>
    <row r="26" spans="1:25" s="337" customFormat="1" ht="30">
      <c r="A26" s="336"/>
      <c r="B26" s="342" t="s">
        <v>52</v>
      </c>
      <c r="C26" s="828"/>
      <c r="D26" s="766" t="s">
        <v>69</v>
      </c>
      <c r="E26" s="769" t="s">
        <v>273</v>
      </c>
      <c r="F26" s="768" t="s">
        <v>65</v>
      </c>
      <c r="G26" s="822" t="s">
        <v>274</v>
      </c>
      <c r="H26" s="766" t="s">
        <v>69</v>
      </c>
      <c r="I26" s="892" t="s">
        <v>390</v>
      </c>
      <c r="J26" s="749" t="s">
        <v>67</v>
      </c>
      <c r="K26" s="875" t="s">
        <v>65</v>
      </c>
      <c r="L26" s="755" t="s">
        <v>390</v>
      </c>
      <c r="M26" s="752" t="s">
        <v>273</v>
      </c>
      <c r="N26" s="749" t="s">
        <v>67</v>
      </c>
      <c r="O26" s="878" t="s">
        <v>65</v>
      </c>
      <c r="P26" s="896" t="s">
        <v>69</v>
      </c>
      <c r="Q26" s="850" t="s">
        <v>274</v>
      </c>
      <c r="R26" s="938" t="s">
        <v>273</v>
      </c>
      <c r="S26" s="875" t="s">
        <v>65</v>
      </c>
      <c r="T26" s="1125"/>
      <c r="U26" s="1102"/>
      <c r="V26" s="1102"/>
      <c r="W26" s="1126"/>
      <c r="X26" s="380"/>
      <c r="Y26" s="396"/>
    </row>
    <row r="27" spans="1:25" s="337" customFormat="1" ht="30">
      <c r="A27" s="336"/>
      <c r="B27" s="340" t="s">
        <v>53</v>
      </c>
      <c r="C27" s="829"/>
      <c r="D27" s="767"/>
      <c r="E27" s="769"/>
      <c r="F27" s="826"/>
      <c r="G27" s="822"/>
      <c r="H27" s="767"/>
      <c r="I27" s="893"/>
      <c r="J27" s="750"/>
      <c r="K27" s="876"/>
      <c r="L27" s="738"/>
      <c r="M27" s="753"/>
      <c r="N27" s="750"/>
      <c r="O27" s="880"/>
      <c r="P27" s="897"/>
      <c r="Q27" s="845"/>
      <c r="R27" s="939"/>
      <c r="S27" s="879"/>
      <c r="T27" s="1125"/>
      <c r="U27" s="1102"/>
      <c r="V27" s="1102"/>
      <c r="W27" s="1126"/>
      <c r="X27" s="380"/>
      <c r="Y27" s="396"/>
    </row>
    <row r="28" spans="1:25" s="337" customFormat="1" ht="30">
      <c r="A28" s="336"/>
      <c r="B28" s="342" t="s">
        <v>54</v>
      </c>
      <c r="C28" s="748" t="s">
        <v>90</v>
      </c>
      <c r="D28" s="767"/>
      <c r="E28" s="769"/>
      <c r="F28" s="826"/>
      <c r="G28" s="822"/>
      <c r="H28" s="767"/>
      <c r="I28" s="893"/>
      <c r="J28" s="750"/>
      <c r="K28" s="876"/>
      <c r="L28" s="738"/>
      <c r="M28" s="753"/>
      <c r="N28" s="750"/>
      <c r="O28" s="880"/>
      <c r="P28" s="897"/>
      <c r="Q28" s="845"/>
      <c r="R28" s="939"/>
      <c r="S28" s="879"/>
      <c r="T28" s="1125"/>
      <c r="U28" s="1102"/>
      <c r="V28" s="1102"/>
      <c r="W28" s="1126"/>
      <c r="X28" s="380"/>
      <c r="Y28" s="396"/>
    </row>
    <row r="29" spans="1:25" s="337" customFormat="1" ht="30">
      <c r="A29" s="336"/>
      <c r="B29" s="342" t="s">
        <v>55</v>
      </c>
      <c r="C29" s="821"/>
      <c r="D29" s="767"/>
      <c r="E29" s="769"/>
      <c r="F29" s="826"/>
      <c r="G29" s="822"/>
      <c r="H29" s="767"/>
      <c r="I29" s="894"/>
      <c r="J29" s="751"/>
      <c r="K29" s="877"/>
      <c r="L29" s="739"/>
      <c r="M29" s="754"/>
      <c r="N29" s="751"/>
      <c r="O29" s="950"/>
      <c r="P29" s="898"/>
      <c r="Q29" s="846"/>
      <c r="R29" s="940"/>
      <c r="S29" s="1099"/>
      <c r="T29" s="1125"/>
      <c r="U29" s="1102"/>
      <c r="V29" s="1102"/>
      <c r="W29" s="1126"/>
      <c r="X29" s="380"/>
      <c r="Y29" s="396"/>
    </row>
    <row r="30" spans="1:25" s="337" customFormat="1" ht="30">
      <c r="A30" s="336"/>
      <c r="B30" s="343" t="s">
        <v>56</v>
      </c>
      <c r="C30" s="345" t="s">
        <v>42</v>
      </c>
      <c r="D30" s="860" t="s">
        <v>57</v>
      </c>
      <c r="E30" s="861"/>
      <c r="F30" s="861"/>
      <c r="G30" s="862"/>
      <c r="H30" s="873" t="s">
        <v>57</v>
      </c>
      <c r="I30" s="874"/>
      <c r="J30" s="874"/>
      <c r="K30" s="874"/>
      <c r="L30" s="1012" t="s">
        <v>42</v>
      </c>
      <c r="M30" s="1013"/>
      <c r="N30" s="1013"/>
      <c r="O30" s="1014"/>
      <c r="P30" s="874" t="s">
        <v>57</v>
      </c>
      <c r="Q30" s="874"/>
      <c r="R30" s="874"/>
      <c r="S30" s="874"/>
      <c r="T30" s="1125"/>
      <c r="U30" s="1102"/>
      <c r="V30" s="1102"/>
      <c r="W30" s="1126"/>
      <c r="X30" s="380"/>
      <c r="Y30" s="396"/>
    </row>
    <row r="31" spans="1:28" s="337" customFormat="1" ht="30">
      <c r="A31" s="336"/>
      <c r="B31" s="346" t="s">
        <v>91</v>
      </c>
      <c r="C31" s="870" t="s">
        <v>275</v>
      </c>
      <c r="D31" s="766" t="s">
        <v>69</v>
      </c>
      <c r="E31" s="769" t="s">
        <v>273</v>
      </c>
      <c r="F31" s="768" t="s">
        <v>65</v>
      </c>
      <c r="G31" s="822" t="s">
        <v>274</v>
      </c>
      <c r="H31" s="864" t="s">
        <v>69</v>
      </c>
      <c r="I31" s="867" t="s">
        <v>274</v>
      </c>
      <c r="J31" s="749" t="s">
        <v>67</v>
      </c>
      <c r="K31" s="875" t="s">
        <v>65</v>
      </c>
      <c r="L31" s="941" t="s">
        <v>18</v>
      </c>
      <c r="M31" s="942"/>
      <c r="N31" s="942"/>
      <c r="O31" s="943"/>
      <c r="P31" s="896" t="s">
        <v>69</v>
      </c>
      <c r="Q31" s="928" t="s">
        <v>274</v>
      </c>
      <c r="R31" s="769" t="s">
        <v>273</v>
      </c>
      <c r="S31" s="1100" t="s">
        <v>390</v>
      </c>
      <c r="T31" s="1127"/>
      <c r="U31" s="1103"/>
      <c r="V31" s="1103"/>
      <c r="W31" s="1128"/>
      <c r="X31" s="380"/>
      <c r="Y31" s="396"/>
      <c r="AB31" s="372"/>
    </row>
    <row r="32" spans="1:26" s="337" customFormat="1" ht="30">
      <c r="A32" s="336"/>
      <c r="B32" s="342" t="s">
        <v>92</v>
      </c>
      <c r="C32" s="871"/>
      <c r="D32" s="766"/>
      <c r="E32" s="769"/>
      <c r="F32" s="768"/>
      <c r="G32" s="822"/>
      <c r="H32" s="865"/>
      <c r="I32" s="868"/>
      <c r="J32" s="750"/>
      <c r="K32" s="879"/>
      <c r="L32" s="941"/>
      <c r="M32" s="942"/>
      <c r="N32" s="942"/>
      <c r="O32" s="943"/>
      <c r="P32" s="897"/>
      <c r="Q32" s="948"/>
      <c r="R32" s="752"/>
      <c r="S32" s="1121"/>
      <c r="T32" s="1093"/>
      <c r="U32" s="1094"/>
      <c r="V32" s="1094"/>
      <c r="W32" s="1095"/>
      <c r="X32" s="380"/>
      <c r="Y32" s="396"/>
      <c r="Z32" s="474"/>
    </row>
    <row r="33" spans="1:25" s="337" customFormat="1" ht="30">
      <c r="A33" s="336"/>
      <c r="B33" s="342" t="s">
        <v>93</v>
      </c>
      <c r="C33" s="871"/>
      <c r="D33" s="766"/>
      <c r="E33" s="769"/>
      <c r="F33" s="768"/>
      <c r="G33" s="822"/>
      <c r="H33" s="865"/>
      <c r="I33" s="868"/>
      <c r="J33" s="750"/>
      <c r="K33" s="879"/>
      <c r="L33" s="941"/>
      <c r="M33" s="942"/>
      <c r="N33" s="942"/>
      <c r="O33" s="943"/>
      <c r="P33" s="897"/>
      <c r="Q33" s="948"/>
      <c r="R33" s="752"/>
      <c r="S33" s="1121"/>
      <c r="T33" s="1093"/>
      <c r="U33" s="1094"/>
      <c r="V33" s="1094"/>
      <c r="W33" s="1095"/>
      <c r="X33" s="380"/>
      <c r="Y33" s="396"/>
    </row>
    <row r="34" spans="1:25" s="337" customFormat="1" ht="30">
      <c r="A34" s="336"/>
      <c r="B34" s="347" t="s">
        <v>94</v>
      </c>
      <c r="C34" s="871"/>
      <c r="D34" s="766"/>
      <c r="E34" s="769"/>
      <c r="F34" s="768"/>
      <c r="G34" s="822"/>
      <c r="H34" s="865"/>
      <c r="I34" s="868"/>
      <c r="J34" s="750"/>
      <c r="K34" s="879"/>
      <c r="L34" s="941"/>
      <c r="M34" s="942"/>
      <c r="N34" s="942"/>
      <c r="O34" s="943"/>
      <c r="P34" s="897"/>
      <c r="Q34" s="948"/>
      <c r="R34" s="752"/>
      <c r="S34" s="1121"/>
      <c r="T34" s="1093"/>
      <c r="U34" s="1094"/>
      <c r="V34" s="1094"/>
      <c r="W34" s="1095"/>
      <c r="X34" s="380"/>
      <c r="Y34" s="396"/>
    </row>
    <row r="35" spans="1:25" s="337" customFormat="1" ht="30">
      <c r="A35" s="336"/>
      <c r="B35" s="346" t="s">
        <v>95</v>
      </c>
      <c r="C35" s="871"/>
      <c r="D35" s="766"/>
      <c r="E35" s="769"/>
      <c r="F35" s="768"/>
      <c r="G35" s="822"/>
      <c r="H35" s="865"/>
      <c r="I35" s="868"/>
      <c r="J35" s="750"/>
      <c r="K35" s="879"/>
      <c r="L35" s="941"/>
      <c r="M35" s="942"/>
      <c r="N35" s="942"/>
      <c r="O35" s="943"/>
      <c r="P35" s="897"/>
      <c r="Q35" s="948"/>
      <c r="R35" s="752"/>
      <c r="S35" s="1121"/>
      <c r="T35" s="1093"/>
      <c r="U35" s="1094"/>
      <c r="V35" s="1094"/>
      <c r="W35" s="1095"/>
      <c r="X35" s="380"/>
      <c r="Y35" s="396"/>
    </row>
    <row r="36" spans="1:25" s="337" customFormat="1" ht="30.75" thickBot="1">
      <c r="A36" s="336"/>
      <c r="B36" s="348" t="s">
        <v>96</v>
      </c>
      <c r="C36" s="872"/>
      <c r="D36" s="884"/>
      <c r="E36" s="882"/>
      <c r="F36" s="883"/>
      <c r="G36" s="863"/>
      <c r="H36" s="866"/>
      <c r="I36" s="869"/>
      <c r="J36" s="1119"/>
      <c r="K36" s="881"/>
      <c r="L36" s="944"/>
      <c r="M36" s="945"/>
      <c r="N36" s="945"/>
      <c r="O36" s="946"/>
      <c r="P36" s="947"/>
      <c r="Q36" s="949"/>
      <c r="R36" s="882"/>
      <c r="S36" s="1122"/>
      <c r="T36" s="1096"/>
      <c r="U36" s="1097"/>
      <c r="V36" s="1097"/>
      <c r="W36" s="1098"/>
      <c r="X36" s="380"/>
      <c r="Y36" s="397"/>
    </row>
    <row r="37" spans="1:25" s="332" customFormat="1" ht="21" hidden="1" thickBot="1">
      <c r="A37" s="331"/>
      <c r="B37" s="534"/>
      <c r="C37" s="535"/>
      <c r="D37" s="535"/>
      <c r="E37" s="536"/>
      <c r="F37" s="536"/>
      <c r="G37" s="536"/>
      <c r="H37" s="536"/>
      <c r="I37" s="536"/>
      <c r="J37" s="536"/>
      <c r="K37" s="536"/>
      <c r="L37" s="536"/>
      <c r="M37" s="536"/>
      <c r="N37" s="536"/>
      <c r="O37" s="536"/>
      <c r="P37" s="536"/>
      <c r="Q37" s="536"/>
      <c r="R37" s="536"/>
      <c r="S37" s="536"/>
      <c r="T37" s="536"/>
      <c r="U37" s="536"/>
      <c r="V37" s="537"/>
      <c r="W37" s="538"/>
      <c r="X37" s="381"/>
      <c r="Y37" s="398"/>
    </row>
    <row r="38" spans="1:26" s="356" customFormat="1" ht="23.25" customHeight="1" hidden="1">
      <c r="A38" s="354"/>
      <c r="B38" s="355" t="s">
        <v>273</v>
      </c>
      <c r="C38" s="383"/>
      <c r="D38" s="412"/>
      <c r="E38" s="413">
        <v>5</v>
      </c>
      <c r="F38" s="413"/>
      <c r="G38" s="414"/>
      <c r="H38" s="412"/>
      <c r="I38" s="413">
        <v>5.5</v>
      </c>
      <c r="J38" s="413"/>
      <c r="K38" s="414"/>
      <c r="L38" s="412"/>
      <c r="M38" s="413">
        <v>4</v>
      </c>
      <c r="N38" s="413"/>
      <c r="O38" s="414"/>
      <c r="P38" s="412">
        <v>3.5</v>
      </c>
      <c r="Q38" s="413"/>
      <c r="R38" s="413">
        <v>5</v>
      </c>
      <c r="S38" s="414"/>
      <c r="T38" s="415"/>
      <c r="U38" s="416"/>
      <c r="V38" s="416"/>
      <c r="W38" s="487"/>
      <c r="X38" s="951" t="s">
        <v>404</v>
      </c>
      <c r="Y38" s="504">
        <f>SUM(C38:W38)</f>
        <v>23</v>
      </c>
      <c r="Z38" s="965"/>
    </row>
    <row r="39" spans="1:26" s="356" customFormat="1" ht="23.25" hidden="1">
      <c r="A39" s="354"/>
      <c r="B39" s="357" t="s">
        <v>67</v>
      </c>
      <c r="C39" s="384"/>
      <c r="D39" s="417"/>
      <c r="E39" s="418"/>
      <c r="F39" s="418"/>
      <c r="G39" s="419"/>
      <c r="H39" s="417"/>
      <c r="I39" s="418"/>
      <c r="J39" s="418">
        <v>10.5</v>
      </c>
      <c r="K39" s="419"/>
      <c r="L39" s="417"/>
      <c r="M39" s="418"/>
      <c r="N39" s="418">
        <v>6</v>
      </c>
      <c r="O39" s="419"/>
      <c r="P39" s="417"/>
      <c r="Q39" s="418"/>
      <c r="R39" s="418">
        <v>5.5</v>
      </c>
      <c r="S39" s="419"/>
      <c r="T39" s="420"/>
      <c r="U39" s="421"/>
      <c r="V39" s="421"/>
      <c r="W39" s="488"/>
      <c r="X39" s="952"/>
      <c r="Y39" s="505">
        <f aca="true" t="shared" si="0" ref="Y39:Y55">SUM(C39:W39)</f>
        <v>22</v>
      </c>
      <c r="Z39" s="965"/>
    </row>
    <row r="40" spans="1:26" s="356" customFormat="1" ht="23.25" hidden="1">
      <c r="A40" s="354"/>
      <c r="B40" s="358" t="s">
        <v>65</v>
      </c>
      <c r="C40" s="385"/>
      <c r="D40" s="422"/>
      <c r="E40" s="423"/>
      <c r="F40" s="423">
        <v>5</v>
      </c>
      <c r="G40" s="424"/>
      <c r="H40" s="422"/>
      <c r="I40" s="423"/>
      <c r="J40" s="423"/>
      <c r="K40" s="424">
        <v>7</v>
      </c>
      <c r="L40" s="422"/>
      <c r="M40" s="423"/>
      <c r="N40" s="423"/>
      <c r="O40" s="424">
        <v>4</v>
      </c>
      <c r="P40" s="422"/>
      <c r="Q40" s="423"/>
      <c r="R40" s="423"/>
      <c r="S40" s="424">
        <v>7.5</v>
      </c>
      <c r="T40" s="425"/>
      <c r="U40" s="426"/>
      <c r="V40" s="426"/>
      <c r="W40" s="489"/>
      <c r="X40" s="952"/>
      <c r="Y40" s="506">
        <f t="shared" si="0"/>
        <v>23.5</v>
      </c>
      <c r="Z40" s="965"/>
    </row>
    <row r="41" spans="1:26" s="356" customFormat="1" ht="23.25" hidden="1">
      <c r="A41" s="354"/>
      <c r="B41" s="370" t="s">
        <v>69</v>
      </c>
      <c r="C41" s="427"/>
      <c r="D41" s="428">
        <v>5</v>
      </c>
      <c r="E41" s="429"/>
      <c r="F41" s="429"/>
      <c r="G41" s="430"/>
      <c r="H41" s="428">
        <v>10.5</v>
      </c>
      <c r="I41" s="429"/>
      <c r="J41" s="429"/>
      <c r="K41" s="430"/>
      <c r="L41" s="428"/>
      <c r="M41" s="429"/>
      <c r="N41" s="429"/>
      <c r="O41" s="430">
        <v>2</v>
      </c>
      <c r="P41" s="428">
        <v>7</v>
      </c>
      <c r="Q41" s="429"/>
      <c r="R41" s="429"/>
      <c r="S41" s="430"/>
      <c r="T41" s="431"/>
      <c r="U41" s="432"/>
      <c r="V41" s="432"/>
      <c r="W41" s="490"/>
      <c r="X41" s="952"/>
      <c r="Y41" s="507">
        <f t="shared" si="0"/>
        <v>24.5</v>
      </c>
      <c r="Z41" s="965"/>
    </row>
    <row r="42" spans="1:26" s="356" customFormat="1" ht="23.25" hidden="1">
      <c r="A42" s="354"/>
      <c r="B42" s="359" t="s">
        <v>274</v>
      </c>
      <c r="C42" s="386"/>
      <c r="D42" s="433"/>
      <c r="E42" s="434"/>
      <c r="F42" s="434"/>
      <c r="G42" s="435">
        <v>5</v>
      </c>
      <c r="H42" s="433"/>
      <c r="I42" s="434">
        <v>3</v>
      </c>
      <c r="J42" s="434"/>
      <c r="K42" s="435">
        <v>2</v>
      </c>
      <c r="L42" s="433"/>
      <c r="M42" s="434">
        <v>2</v>
      </c>
      <c r="N42" s="434"/>
      <c r="O42" s="435"/>
      <c r="P42" s="433"/>
      <c r="Q42" s="434">
        <v>10.5</v>
      </c>
      <c r="R42" s="434"/>
      <c r="S42" s="435"/>
      <c r="T42" s="436"/>
      <c r="U42" s="437"/>
      <c r="V42" s="437"/>
      <c r="W42" s="491"/>
      <c r="X42" s="952"/>
      <c r="Y42" s="508">
        <f t="shared" si="0"/>
        <v>22.5</v>
      </c>
      <c r="Z42" s="965"/>
    </row>
    <row r="43" spans="1:26" s="356" customFormat="1" ht="23.25" hidden="1">
      <c r="A43" s="354"/>
      <c r="B43" s="360" t="s">
        <v>392</v>
      </c>
      <c r="C43" s="387"/>
      <c r="D43" s="438"/>
      <c r="E43" s="439"/>
      <c r="F43" s="439"/>
      <c r="G43" s="440"/>
      <c r="H43" s="438"/>
      <c r="I43" s="439">
        <v>2</v>
      </c>
      <c r="J43" s="439"/>
      <c r="K43" s="440"/>
      <c r="L43" s="438">
        <v>2</v>
      </c>
      <c r="M43" s="439"/>
      <c r="N43" s="439"/>
      <c r="O43" s="440"/>
      <c r="P43" s="438"/>
      <c r="Q43" s="439"/>
      <c r="R43" s="439"/>
      <c r="S43" s="440">
        <v>3</v>
      </c>
      <c r="T43" s="441"/>
      <c r="U43" s="442"/>
      <c r="V43" s="442"/>
      <c r="W43" s="492"/>
      <c r="X43" s="952"/>
      <c r="Y43" s="509">
        <f t="shared" si="0"/>
        <v>7</v>
      </c>
      <c r="Z43" s="965"/>
    </row>
    <row r="44" spans="1:26" s="356" customFormat="1" ht="23.25" hidden="1">
      <c r="A44" s="354"/>
      <c r="B44" s="361" t="s">
        <v>66</v>
      </c>
      <c r="C44" s="388"/>
      <c r="D44" s="443"/>
      <c r="E44" s="444"/>
      <c r="F44" s="444"/>
      <c r="G44" s="445"/>
      <c r="H44" s="443"/>
      <c r="I44" s="444"/>
      <c r="J44" s="444"/>
      <c r="K44" s="445">
        <v>1.5</v>
      </c>
      <c r="L44" s="443"/>
      <c r="M44" s="444"/>
      <c r="N44" s="444"/>
      <c r="O44" s="445"/>
      <c r="P44" s="443"/>
      <c r="Q44" s="444"/>
      <c r="R44" s="444"/>
      <c r="S44" s="445"/>
      <c r="T44" s="446"/>
      <c r="U44" s="447"/>
      <c r="V44" s="447"/>
      <c r="W44" s="493"/>
      <c r="X44" s="952"/>
      <c r="Y44" s="510">
        <f t="shared" si="0"/>
        <v>1.5</v>
      </c>
      <c r="Z44" s="965"/>
    </row>
    <row r="45" spans="1:26" s="356" customFormat="1" ht="23.25" hidden="1">
      <c r="A45" s="354"/>
      <c r="B45" s="362" t="s">
        <v>356</v>
      </c>
      <c r="C45" s="389"/>
      <c r="D45" s="448"/>
      <c r="E45" s="449"/>
      <c r="F45" s="449"/>
      <c r="G45" s="450"/>
      <c r="H45" s="448"/>
      <c r="I45" s="449"/>
      <c r="J45" s="449"/>
      <c r="K45" s="450"/>
      <c r="L45" s="448">
        <v>2</v>
      </c>
      <c r="M45" s="449"/>
      <c r="N45" s="449"/>
      <c r="O45" s="450"/>
      <c r="P45" s="448"/>
      <c r="Q45" s="449"/>
      <c r="R45" s="449"/>
      <c r="S45" s="450"/>
      <c r="T45" s="451"/>
      <c r="U45" s="452"/>
      <c r="V45" s="452"/>
      <c r="W45" s="494"/>
      <c r="X45" s="952"/>
      <c r="Y45" s="511">
        <f t="shared" si="0"/>
        <v>2</v>
      </c>
      <c r="Z45" s="965"/>
    </row>
    <row r="46" spans="1:26" s="356" customFormat="1" ht="23.25" hidden="1">
      <c r="A46" s="354"/>
      <c r="B46" s="363" t="s">
        <v>177</v>
      </c>
      <c r="C46" s="453"/>
      <c r="D46" s="454"/>
      <c r="E46" s="455"/>
      <c r="F46" s="455"/>
      <c r="G46" s="456"/>
      <c r="H46" s="454"/>
      <c r="I46" s="455"/>
      <c r="J46" s="455"/>
      <c r="K46" s="456"/>
      <c r="L46" s="454">
        <v>2</v>
      </c>
      <c r="M46" s="455"/>
      <c r="N46" s="455"/>
      <c r="O46" s="456"/>
      <c r="P46" s="454"/>
      <c r="Q46" s="455"/>
      <c r="R46" s="455"/>
      <c r="S46" s="456"/>
      <c r="T46" s="457"/>
      <c r="U46" s="458"/>
      <c r="V46" s="458"/>
      <c r="W46" s="495"/>
      <c r="X46" s="952"/>
      <c r="Y46" s="512">
        <f t="shared" si="0"/>
        <v>2</v>
      </c>
      <c r="Z46" s="965"/>
    </row>
    <row r="47" spans="1:26" s="356" customFormat="1" ht="23.25" hidden="1">
      <c r="A47" s="354"/>
      <c r="B47" s="364" t="s">
        <v>97</v>
      </c>
      <c r="C47" s="390"/>
      <c r="D47" s="373"/>
      <c r="E47" s="459"/>
      <c r="F47" s="459"/>
      <c r="G47" s="460"/>
      <c r="H47" s="373"/>
      <c r="I47" s="459"/>
      <c r="J47" s="459"/>
      <c r="K47" s="460"/>
      <c r="L47" s="373">
        <v>0.375</v>
      </c>
      <c r="M47" s="373">
        <v>0.375</v>
      </c>
      <c r="N47" s="373">
        <v>0.375</v>
      </c>
      <c r="O47" s="373">
        <v>0.375</v>
      </c>
      <c r="P47" s="373"/>
      <c r="Q47" s="459"/>
      <c r="R47" s="459"/>
      <c r="S47" s="460"/>
      <c r="T47" s="373">
        <v>0.875</v>
      </c>
      <c r="U47" s="373">
        <v>0.875</v>
      </c>
      <c r="V47" s="373">
        <v>0.875</v>
      </c>
      <c r="W47" s="496">
        <v>0.875</v>
      </c>
      <c r="X47" s="952"/>
      <c r="Y47" s="513">
        <f t="shared" si="0"/>
        <v>5</v>
      </c>
      <c r="Z47" s="965"/>
    </row>
    <row r="48" spans="1:26" s="356" customFormat="1" ht="23.25" hidden="1">
      <c r="A48" s="354"/>
      <c r="B48" s="365" t="s">
        <v>394</v>
      </c>
      <c r="C48" s="391"/>
      <c r="D48" s="461">
        <v>0.5</v>
      </c>
      <c r="E48" s="461">
        <v>0.5</v>
      </c>
      <c r="F48" s="461">
        <v>0.5</v>
      </c>
      <c r="G48" s="461">
        <v>0.5</v>
      </c>
      <c r="H48" s="461"/>
      <c r="I48" s="462"/>
      <c r="J48" s="462"/>
      <c r="K48" s="463"/>
      <c r="L48" s="461"/>
      <c r="M48" s="462"/>
      <c r="N48" s="462"/>
      <c r="O48" s="463"/>
      <c r="P48" s="461"/>
      <c r="Q48" s="462"/>
      <c r="R48" s="462"/>
      <c r="S48" s="463"/>
      <c r="T48" s="464"/>
      <c r="U48" s="465"/>
      <c r="V48" s="465"/>
      <c r="W48" s="497"/>
      <c r="X48" s="952"/>
      <c r="Y48" s="514">
        <f t="shared" si="0"/>
        <v>2</v>
      </c>
      <c r="Z48" s="965"/>
    </row>
    <row r="49" spans="1:27" s="356" customFormat="1" ht="23.25" hidden="1">
      <c r="A49" s="354"/>
      <c r="B49" s="366" t="s">
        <v>393</v>
      </c>
      <c r="C49" s="392">
        <v>3</v>
      </c>
      <c r="D49" s="466"/>
      <c r="E49" s="467"/>
      <c r="F49" s="467"/>
      <c r="G49" s="468"/>
      <c r="H49" s="466"/>
      <c r="I49" s="467"/>
      <c r="J49" s="467"/>
      <c r="K49" s="468"/>
      <c r="L49" s="466"/>
      <c r="M49" s="467"/>
      <c r="N49" s="467"/>
      <c r="O49" s="468"/>
      <c r="P49" s="466">
        <v>0.25</v>
      </c>
      <c r="Q49" s="467">
        <v>0.25</v>
      </c>
      <c r="R49" s="467">
        <v>0.25</v>
      </c>
      <c r="S49" s="468">
        <v>0.25</v>
      </c>
      <c r="T49" s="466"/>
      <c r="U49" s="467"/>
      <c r="V49" s="467"/>
      <c r="W49" s="468"/>
      <c r="X49" s="952"/>
      <c r="Y49" s="515">
        <f t="shared" si="0"/>
        <v>4</v>
      </c>
      <c r="Z49" s="965"/>
      <c r="AA49" s="354"/>
    </row>
    <row r="50" spans="1:27" s="356" customFormat="1" ht="23.25" hidden="1">
      <c r="A50" s="354"/>
      <c r="B50" s="367" t="s">
        <v>82</v>
      </c>
      <c r="C50" s="393">
        <v>1</v>
      </c>
      <c r="D50" s="469"/>
      <c r="E50" s="470"/>
      <c r="F50" s="470"/>
      <c r="G50" s="471"/>
      <c r="H50" s="469"/>
      <c r="I50" s="470"/>
      <c r="J50" s="470"/>
      <c r="K50" s="471"/>
      <c r="L50" s="469"/>
      <c r="M50" s="470"/>
      <c r="N50" s="470"/>
      <c r="O50" s="471"/>
      <c r="P50" s="469"/>
      <c r="Q50" s="470"/>
      <c r="R50" s="470"/>
      <c r="S50" s="471"/>
      <c r="T50" s="472"/>
      <c r="U50" s="473"/>
      <c r="V50" s="473"/>
      <c r="W50" s="498"/>
      <c r="X50" s="952"/>
      <c r="Y50" s="516">
        <f t="shared" si="0"/>
        <v>1</v>
      </c>
      <c r="Z50" s="965"/>
      <c r="AA50" s="354"/>
    </row>
    <row r="51" spans="1:27" s="356" customFormat="1" ht="24" hidden="1" thickBot="1">
      <c r="A51" s="354"/>
      <c r="B51" s="521" t="s">
        <v>396</v>
      </c>
      <c r="C51" s="522">
        <v>3.5</v>
      </c>
      <c r="D51" s="523"/>
      <c r="E51" s="524"/>
      <c r="F51" s="524"/>
      <c r="G51" s="525"/>
      <c r="H51" s="523"/>
      <c r="I51" s="524"/>
      <c r="J51" s="524"/>
      <c r="K51" s="525"/>
      <c r="L51" s="523"/>
      <c r="M51" s="524"/>
      <c r="N51" s="524"/>
      <c r="O51" s="525"/>
      <c r="P51" s="523"/>
      <c r="Q51" s="524"/>
      <c r="R51" s="524"/>
      <c r="S51" s="525"/>
      <c r="T51" s="523"/>
      <c r="U51" s="524"/>
      <c r="V51" s="524"/>
      <c r="W51" s="525"/>
      <c r="X51" s="952"/>
      <c r="Y51" s="526">
        <f t="shared" si="0"/>
        <v>3.5</v>
      </c>
      <c r="Z51" s="965"/>
      <c r="AA51" s="354"/>
    </row>
    <row r="52" spans="1:27" s="356" customFormat="1" ht="24" hidden="1" thickBot="1">
      <c r="A52" s="354"/>
      <c r="B52" s="990"/>
      <c r="C52" s="991"/>
      <c r="D52" s="991"/>
      <c r="E52" s="991"/>
      <c r="F52" s="991"/>
      <c r="G52" s="991"/>
      <c r="H52" s="991"/>
      <c r="I52" s="991"/>
      <c r="J52" s="991"/>
      <c r="K52" s="991"/>
      <c r="L52" s="991"/>
      <c r="M52" s="991"/>
      <c r="N52" s="991"/>
      <c r="O52" s="991"/>
      <c r="P52" s="991"/>
      <c r="Q52" s="991"/>
      <c r="R52" s="991"/>
      <c r="S52" s="991"/>
      <c r="T52" s="992"/>
      <c r="U52" s="992"/>
      <c r="V52" s="992"/>
      <c r="W52" s="993"/>
      <c r="X52" s="530" t="s">
        <v>403</v>
      </c>
      <c r="Y52" s="399">
        <f>SUM(Y38:Y51)</f>
        <v>143.5</v>
      </c>
      <c r="Z52" s="965"/>
      <c r="AA52" s="349"/>
    </row>
    <row r="53" spans="1:27" s="356" customFormat="1" ht="23.25" customHeight="1" hidden="1">
      <c r="A53" s="354"/>
      <c r="B53" s="371" t="s">
        <v>395</v>
      </c>
      <c r="C53" s="402"/>
      <c r="D53" s="403"/>
      <c r="E53" s="404"/>
      <c r="F53" s="404"/>
      <c r="G53" s="405"/>
      <c r="H53" s="403"/>
      <c r="I53" s="404"/>
      <c r="J53" s="404"/>
      <c r="K53" s="405"/>
      <c r="L53" s="403">
        <v>0.75</v>
      </c>
      <c r="M53" s="403">
        <v>0.75</v>
      </c>
      <c r="N53" s="403">
        <v>0.75</v>
      </c>
      <c r="O53" s="403">
        <v>0.75</v>
      </c>
      <c r="P53" s="403"/>
      <c r="Q53" s="404"/>
      <c r="R53" s="404"/>
      <c r="S53" s="406"/>
      <c r="T53" s="403"/>
      <c r="U53" s="404"/>
      <c r="V53" s="404"/>
      <c r="W53" s="405"/>
      <c r="X53" s="953" t="s">
        <v>405</v>
      </c>
      <c r="Y53" s="517">
        <f>SUM(C53:W53)</f>
        <v>3</v>
      </c>
      <c r="Z53" s="354"/>
      <c r="AA53" s="354"/>
    </row>
    <row r="54" spans="1:27" s="356" customFormat="1" ht="23.25" hidden="1">
      <c r="A54" s="354"/>
      <c r="B54" s="368" t="s">
        <v>369</v>
      </c>
      <c r="C54" s="407"/>
      <c r="D54" s="408"/>
      <c r="E54" s="409"/>
      <c r="F54" s="409"/>
      <c r="G54" s="410"/>
      <c r="H54" s="408"/>
      <c r="I54" s="409"/>
      <c r="J54" s="409"/>
      <c r="K54" s="410"/>
      <c r="L54" s="408"/>
      <c r="M54" s="409"/>
      <c r="N54" s="409"/>
      <c r="O54" s="410"/>
      <c r="P54" s="408"/>
      <c r="Q54" s="409"/>
      <c r="R54" s="409"/>
      <c r="S54" s="411"/>
      <c r="T54" s="501"/>
      <c r="U54" s="500"/>
      <c r="V54" s="500"/>
      <c r="W54" s="502"/>
      <c r="X54" s="953"/>
      <c r="Y54" s="518">
        <f>SUM(C54:W54)</f>
        <v>0</v>
      </c>
      <c r="Z54" s="354"/>
      <c r="AA54" s="354"/>
    </row>
    <row r="55" spans="1:27" s="356" customFormat="1" ht="24" hidden="1" thickBot="1">
      <c r="A55" s="354"/>
      <c r="B55" s="480" t="s">
        <v>88</v>
      </c>
      <c r="C55" s="394"/>
      <c r="D55" s="475"/>
      <c r="E55" s="476"/>
      <c r="F55" s="476"/>
      <c r="G55" s="477"/>
      <c r="H55" s="475"/>
      <c r="I55" s="476"/>
      <c r="J55" s="476"/>
      <c r="K55" s="477"/>
      <c r="L55" s="475"/>
      <c r="M55" s="476"/>
      <c r="N55" s="476"/>
      <c r="O55" s="477"/>
      <c r="P55" s="475"/>
      <c r="Q55" s="476"/>
      <c r="R55" s="476"/>
      <c r="S55" s="499"/>
      <c r="T55" s="478"/>
      <c r="U55" s="479"/>
      <c r="V55" s="479"/>
      <c r="W55" s="503"/>
      <c r="X55" s="953"/>
      <c r="Y55" s="519">
        <f t="shared" si="0"/>
        <v>0</v>
      </c>
      <c r="Z55" s="354"/>
      <c r="AA55" s="354"/>
    </row>
    <row r="56" spans="1:27" s="356" customFormat="1" ht="24" hidden="1" thickBot="1">
      <c r="A56" s="354"/>
      <c r="B56" s="369"/>
      <c r="C56" s="966" t="s">
        <v>406</v>
      </c>
      <c r="D56" s="967"/>
      <c r="E56" s="967"/>
      <c r="F56" s="967"/>
      <c r="G56" s="967"/>
      <c r="H56" s="967"/>
      <c r="I56" s="967"/>
      <c r="J56" s="967"/>
      <c r="K56" s="967"/>
      <c r="L56" s="967"/>
      <c r="M56" s="967"/>
      <c r="N56" s="967"/>
      <c r="O56" s="967"/>
      <c r="P56" s="967"/>
      <c r="Q56" s="967"/>
      <c r="R56" s="967"/>
      <c r="S56" s="967"/>
      <c r="T56" s="967"/>
      <c r="U56" s="967"/>
      <c r="V56" s="967"/>
      <c r="W56" s="968"/>
      <c r="X56" s="530" t="s">
        <v>403</v>
      </c>
      <c r="Y56" s="399">
        <f>SUM(Y53:Y55)</f>
        <v>3</v>
      </c>
      <c r="Z56" s="349"/>
      <c r="AA56" s="349"/>
    </row>
    <row r="57" spans="1:27" s="332" customFormat="1" ht="24" hidden="1" thickBot="1">
      <c r="A57" s="331"/>
      <c r="B57" s="333"/>
      <c r="C57" s="481">
        <f aca="true" t="shared" si="1" ref="C57:W57">SUM(C38:C55)</f>
        <v>7.5</v>
      </c>
      <c r="D57" s="485">
        <f t="shared" si="1"/>
        <v>5.5</v>
      </c>
      <c r="E57" s="485">
        <f t="shared" si="1"/>
        <v>5.5</v>
      </c>
      <c r="F57" s="485">
        <f t="shared" si="1"/>
        <v>5.5</v>
      </c>
      <c r="G57" s="485">
        <f t="shared" si="1"/>
        <v>5.5</v>
      </c>
      <c r="H57" s="482">
        <f t="shared" si="1"/>
        <v>10.5</v>
      </c>
      <c r="I57" s="482">
        <f t="shared" si="1"/>
        <v>10.5</v>
      </c>
      <c r="J57" s="482">
        <f t="shared" si="1"/>
        <v>10.5</v>
      </c>
      <c r="K57" s="483">
        <f t="shared" si="1"/>
        <v>10.5</v>
      </c>
      <c r="L57" s="484">
        <f t="shared" si="1"/>
        <v>7.125</v>
      </c>
      <c r="M57" s="485">
        <f t="shared" si="1"/>
        <v>7.125</v>
      </c>
      <c r="N57" s="485">
        <f t="shared" si="1"/>
        <v>7.125</v>
      </c>
      <c r="O57" s="486">
        <f t="shared" si="1"/>
        <v>7.125</v>
      </c>
      <c r="P57" s="481">
        <f t="shared" si="1"/>
        <v>10.75</v>
      </c>
      <c r="Q57" s="482">
        <f t="shared" si="1"/>
        <v>10.75</v>
      </c>
      <c r="R57" s="482">
        <f t="shared" si="1"/>
        <v>10.75</v>
      </c>
      <c r="S57" s="483">
        <f t="shared" si="1"/>
        <v>10.75</v>
      </c>
      <c r="T57" s="484">
        <f t="shared" si="1"/>
        <v>0.875</v>
      </c>
      <c r="U57" s="485">
        <f t="shared" si="1"/>
        <v>0.875</v>
      </c>
      <c r="V57" s="485">
        <f t="shared" si="1"/>
        <v>0.875</v>
      </c>
      <c r="W57" s="486">
        <f t="shared" si="1"/>
        <v>0.875</v>
      </c>
      <c r="X57" s="531">
        <f>SUM(C57:W57)</f>
        <v>146.5</v>
      </c>
      <c r="Y57" s="520" t="s">
        <v>403</v>
      </c>
      <c r="Z57" s="331"/>
      <c r="AA57" s="331"/>
    </row>
    <row r="58" spans="1:27" s="332" customFormat="1" ht="24" hidden="1" thickBot="1">
      <c r="A58" s="331"/>
      <c r="B58" s="333"/>
      <c r="C58" s="528"/>
      <c r="D58" s="529"/>
      <c r="E58" s="529"/>
      <c r="F58" s="529"/>
      <c r="G58" s="529"/>
      <c r="H58" s="528"/>
      <c r="I58" s="528"/>
      <c r="J58" s="528"/>
      <c r="K58" s="528"/>
      <c r="L58" s="529"/>
      <c r="M58" s="529"/>
      <c r="N58" s="529"/>
      <c r="O58" s="529"/>
      <c r="P58" s="528"/>
      <c r="Q58" s="528"/>
      <c r="R58" s="528"/>
      <c r="S58" s="528"/>
      <c r="T58" s="529"/>
      <c r="U58" s="529"/>
      <c r="V58" s="529"/>
      <c r="W58" s="532"/>
      <c r="X58" s="527"/>
      <c r="Y58" s="533"/>
      <c r="Z58" s="331"/>
      <c r="AA58" s="331"/>
    </row>
    <row r="59" spans="1:25" s="332" customFormat="1" ht="21" thickBot="1">
      <c r="A59" s="331"/>
      <c r="B59" s="581"/>
      <c r="C59" s="261"/>
      <c r="D59" s="261"/>
      <c r="E59" s="261"/>
      <c r="F59" s="261"/>
      <c r="G59" s="261"/>
      <c r="H59" s="261"/>
      <c r="I59" s="261"/>
      <c r="J59" s="261"/>
      <c r="K59" s="261"/>
      <c r="L59" s="261"/>
      <c r="M59" s="261"/>
      <c r="N59" s="261"/>
      <c r="O59" s="261"/>
      <c r="P59" s="582"/>
      <c r="Q59" s="582"/>
      <c r="R59" s="583"/>
      <c r="S59" s="583"/>
      <c r="T59" s="583"/>
      <c r="U59" s="583"/>
      <c r="V59" s="584"/>
      <c r="W59" s="585"/>
      <c r="X59" s="381"/>
      <c r="Y59" s="398"/>
    </row>
    <row r="60" spans="1:23" s="332" customFormat="1" ht="30.75" thickBot="1">
      <c r="A60" s="331"/>
      <c r="B60" s="586"/>
      <c r="C60" s="960" t="s">
        <v>71</v>
      </c>
      <c r="D60" s="961"/>
      <c r="E60" s="961"/>
      <c r="F60" s="961"/>
      <c r="G60" s="961"/>
      <c r="H60" s="961"/>
      <c r="I60" s="961"/>
      <c r="J60" s="961"/>
      <c r="K60" s="960" t="s">
        <v>408</v>
      </c>
      <c r="L60" s="962"/>
      <c r="M60" s="960" t="s">
        <v>366</v>
      </c>
      <c r="N60" s="961"/>
      <c r="O60" s="961"/>
      <c r="P60" s="961"/>
      <c r="Q60" s="961"/>
      <c r="R60" s="961"/>
      <c r="S60" s="961"/>
      <c r="T60" s="961"/>
      <c r="U60" s="962"/>
      <c r="V60" s="590"/>
      <c r="W60" s="591"/>
    </row>
    <row r="61" spans="1:23" s="350" customFormat="1" ht="27" customHeight="1" thickBot="1">
      <c r="A61" s="349"/>
      <c r="B61" s="587"/>
      <c r="C61" s="963"/>
      <c r="D61" s="964"/>
      <c r="E61" s="964"/>
      <c r="F61" s="964"/>
      <c r="G61" s="964"/>
      <c r="H61" s="964"/>
      <c r="I61" s="964"/>
      <c r="J61" s="964"/>
      <c r="K61" s="548" t="s">
        <v>72</v>
      </c>
      <c r="L61" s="542" t="s">
        <v>108</v>
      </c>
      <c r="M61" s="549" t="s">
        <v>79</v>
      </c>
      <c r="N61" s="541" t="s">
        <v>105</v>
      </c>
      <c r="O61" s="541" t="s">
        <v>73</v>
      </c>
      <c r="P61" s="541" t="s">
        <v>78</v>
      </c>
      <c r="Q61" s="541" t="s">
        <v>81</v>
      </c>
      <c r="R61" s="541" t="s">
        <v>75</v>
      </c>
      <c r="S61" s="541" t="s">
        <v>76</v>
      </c>
      <c r="T61" s="541" t="s">
        <v>74</v>
      </c>
      <c r="U61" s="540" t="s">
        <v>80</v>
      </c>
      <c r="V61" s="592"/>
      <c r="W61" s="593"/>
    </row>
    <row r="62" spans="1:23" s="350" customFormat="1" ht="27.75">
      <c r="A62" s="349"/>
      <c r="B62" s="587"/>
      <c r="C62" s="550" t="s">
        <v>97</v>
      </c>
      <c r="D62" s="957" t="s">
        <v>401</v>
      </c>
      <c r="E62" s="958"/>
      <c r="F62" s="958"/>
      <c r="G62" s="958"/>
      <c r="H62" s="958"/>
      <c r="I62" s="958"/>
      <c r="J62" s="959"/>
      <c r="K62" s="644">
        <f>Y47</f>
        <v>5</v>
      </c>
      <c r="L62" s="645">
        <f>(K62)/(G78)/K78</f>
        <v>0.0348432055749129</v>
      </c>
      <c r="M62" s="672">
        <v>250</v>
      </c>
      <c r="N62" s="673" t="s">
        <v>106</v>
      </c>
      <c r="O62" s="673" t="s">
        <v>77</v>
      </c>
      <c r="P62" s="673" t="s">
        <v>77</v>
      </c>
      <c r="Q62" s="673">
        <v>4</v>
      </c>
      <c r="R62" s="673">
        <v>1</v>
      </c>
      <c r="S62" s="673">
        <v>2</v>
      </c>
      <c r="T62" s="673">
        <v>2</v>
      </c>
      <c r="U62" s="674">
        <v>2</v>
      </c>
      <c r="V62" s="592"/>
      <c r="W62" s="593"/>
    </row>
    <row r="63" spans="1:23" s="350" customFormat="1" ht="27.75">
      <c r="A63" s="349"/>
      <c r="B63" s="587"/>
      <c r="C63" s="551" t="s">
        <v>394</v>
      </c>
      <c r="D63" s="954" t="s">
        <v>402</v>
      </c>
      <c r="E63" s="955"/>
      <c r="F63" s="955"/>
      <c r="G63" s="955"/>
      <c r="H63" s="955"/>
      <c r="I63" s="955"/>
      <c r="J63" s="956"/>
      <c r="K63" s="646">
        <f>Y48</f>
        <v>2</v>
      </c>
      <c r="L63" s="647">
        <f>(K63)/(G78)/K78</f>
        <v>0.013937282229965157</v>
      </c>
      <c r="M63" s="611">
        <v>350</v>
      </c>
      <c r="N63" s="612" t="s">
        <v>106</v>
      </c>
      <c r="O63" s="612" t="s">
        <v>77</v>
      </c>
      <c r="P63" s="612" t="s">
        <v>77</v>
      </c>
      <c r="Q63" s="612">
        <v>5</v>
      </c>
      <c r="R63" s="612">
        <v>1</v>
      </c>
      <c r="S63" s="612">
        <v>2</v>
      </c>
      <c r="T63" s="612">
        <v>2</v>
      </c>
      <c r="U63" s="613">
        <v>2</v>
      </c>
      <c r="V63" s="592"/>
      <c r="W63" s="593"/>
    </row>
    <row r="64" spans="1:23" s="350" customFormat="1" ht="27.75">
      <c r="A64" s="349"/>
      <c r="B64" s="587"/>
      <c r="C64" s="552" t="s">
        <v>393</v>
      </c>
      <c r="D64" s="987" t="s">
        <v>399</v>
      </c>
      <c r="E64" s="988"/>
      <c r="F64" s="988"/>
      <c r="G64" s="988"/>
      <c r="H64" s="988"/>
      <c r="I64" s="988"/>
      <c r="J64" s="989"/>
      <c r="K64" s="648">
        <f>Y49</f>
        <v>4</v>
      </c>
      <c r="L64" s="649">
        <f>(K64)/(G78)/K78</f>
        <v>0.027874564459930314</v>
      </c>
      <c r="M64" s="675">
        <v>18</v>
      </c>
      <c r="N64" s="676" t="s">
        <v>107</v>
      </c>
      <c r="O64" s="676" t="s">
        <v>63</v>
      </c>
      <c r="P64" s="676" t="s">
        <v>63</v>
      </c>
      <c r="Q64" s="676" t="s">
        <v>63</v>
      </c>
      <c r="R64" s="676" t="s">
        <v>63</v>
      </c>
      <c r="S64" s="676" t="s">
        <v>63</v>
      </c>
      <c r="T64" s="676">
        <v>1</v>
      </c>
      <c r="U64" s="677">
        <v>1</v>
      </c>
      <c r="V64" s="592"/>
      <c r="W64" s="593"/>
    </row>
    <row r="65" spans="1:23" s="350" customFormat="1" ht="27.75">
      <c r="A65" s="349"/>
      <c r="B65" s="587"/>
      <c r="C65" s="553" t="s">
        <v>82</v>
      </c>
      <c r="D65" s="984" t="s">
        <v>358</v>
      </c>
      <c r="E65" s="985"/>
      <c r="F65" s="985"/>
      <c r="G65" s="985"/>
      <c r="H65" s="985"/>
      <c r="I65" s="985"/>
      <c r="J65" s="986"/>
      <c r="K65" s="650">
        <f>Y50</f>
        <v>1</v>
      </c>
      <c r="L65" s="651">
        <f>(K65)/(G78)/K78</f>
        <v>0.006968641114982578</v>
      </c>
      <c r="M65" s="624">
        <v>6</v>
      </c>
      <c r="N65" s="625" t="s">
        <v>107</v>
      </c>
      <c r="O65" s="625" t="s">
        <v>63</v>
      </c>
      <c r="P65" s="625" t="s">
        <v>63</v>
      </c>
      <c r="Q65" s="625" t="s">
        <v>63</v>
      </c>
      <c r="R65" s="625" t="s">
        <v>63</v>
      </c>
      <c r="S65" s="625" t="s">
        <v>63</v>
      </c>
      <c r="T65" s="625">
        <v>1</v>
      </c>
      <c r="U65" s="626">
        <v>1</v>
      </c>
      <c r="V65" s="592"/>
      <c r="W65" s="593"/>
    </row>
    <row r="66" spans="1:23" s="350" customFormat="1" ht="27.75">
      <c r="A66" s="349"/>
      <c r="B66" s="587"/>
      <c r="C66" s="554" t="s">
        <v>273</v>
      </c>
      <c r="D66" s="981" t="s">
        <v>179</v>
      </c>
      <c r="E66" s="982"/>
      <c r="F66" s="982"/>
      <c r="G66" s="982"/>
      <c r="H66" s="982"/>
      <c r="I66" s="982"/>
      <c r="J66" s="983"/>
      <c r="K66" s="652">
        <f aca="true" t="shared" si="2" ref="K66:K74">Y38</f>
        <v>23</v>
      </c>
      <c r="L66" s="653">
        <f>(K66)/(G78)/K78</f>
        <v>0.1602787456445993</v>
      </c>
      <c r="M66" s="621">
        <v>140</v>
      </c>
      <c r="N66" s="622" t="s">
        <v>106</v>
      </c>
      <c r="O66" s="622" t="s">
        <v>77</v>
      </c>
      <c r="P66" s="622" t="s">
        <v>63</v>
      </c>
      <c r="Q66" s="622">
        <v>2</v>
      </c>
      <c r="R66" s="622">
        <v>1</v>
      </c>
      <c r="S66" s="622">
        <v>1</v>
      </c>
      <c r="T66" s="622">
        <v>1</v>
      </c>
      <c r="U66" s="623">
        <v>1</v>
      </c>
      <c r="V66" s="592"/>
      <c r="W66" s="593"/>
    </row>
    <row r="67" spans="1:23" s="350" customFormat="1" ht="27.75">
      <c r="A67" s="349"/>
      <c r="B67" s="587"/>
      <c r="C67" s="555" t="s">
        <v>67</v>
      </c>
      <c r="D67" s="978" t="s">
        <v>83</v>
      </c>
      <c r="E67" s="979"/>
      <c r="F67" s="979"/>
      <c r="G67" s="979"/>
      <c r="H67" s="979"/>
      <c r="I67" s="979"/>
      <c r="J67" s="980"/>
      <c r="K67" s="654">
        <f t="shared" si="2"/>
        <v>22</v>
      </c>
      <c r="L67" s="655">
        <f>(K67)/(G78)/K78</f>
        <v>0.15331010452961674</v>
      </c>
      <c r="M67" s="618">
        <v>40</v>
      </c>
      <c r="N67" s="619" t="s">
        <v>106</v>
      </c>
      <c r="O67" s="619" t="s">
        <v>77</v>
      </c>
      <c r="P67" s="619" t="s">
        <v>63</v>
      </c>
      <c r="Q67" s="619">
        <v>2</v>
      </c>
      <c r="R67" s="619">
        <v>1</v>
      </c>
      <c r="S67" s="619" t="s">
        <v>63</v>
      </c>
      <c r="T67" s="619">
        <v>1</v>
      </c>
      <c r="U67" s="620">
        <v>1</v>
      </c>
      <c r="V67" s="592"/>
      <c r="W67" s="593"/>
    </row>
    <row r="68" spans="1:23" s="350" customFormat="1" ht="27.75">
      <c r="A68" s="349"/>
      <c r="B68" s="587"/>
      <c r="C68" s="556" t="s">
        <v>65</v>
      </c>
      <c r="D68" s="975" t="s">
        <v>87</v>
      </c>
      <c r="E68" s="976"/>
      <c r="F68" s="976"/>
      <c r="G68" s="976"/>
      <c r="H68" s="976"/>
      <c r="I68" s="976"/>
      <c r="J68" s="977"/>
      <c r="K68" s="656">
        <f t="shared" si="2"/>
        <v>23.5</v>
      </c>
      <c r="L68" s="657">
        <f>(K68)/(G78)/K78</f>
        <v>0.1637630662020906</v>
      </c>
      <c r="M68" s="609">
        <v>160</v>
      </c>
      <c r="N68" s="610" t="s">
        <v>106</v>
      </c>
      <c r="O68" s="610" t="s">
        <v>77</v>
      </c>
      <c r="P68" s="610" t="s">
        <v>63</v>
      </c>
      <c r="Q68" s="610">
        <v>2</v>
      </c>
      <c r="R68" s="610">
        <v>1</v>
      </c>
      <c r="S68" s="610">
        <v>1</v>
      </c>
      <c r="T68" s="610">
        <v>1</v>
      </c>
      <c r="U68" s="617">
        <v>1</v>
      </c>
      <c r="V68" s="592"/>
      <c r="W68" s="593"/>
    </row>
    <row r="69" spans="1:23" s="350" customFormat="1" ht="27.75">
      <c r="A69" s="349"/>
      <c r="B69" s="587"/>
      <c r="C69" s="557" t="s">
        <v>69</v>
      </c>
      <c r="D69" s="972" t="s">
        <v>84</v>
      </c>
      <c r="E69" s="973"/>
      <c r="F69" s="973"/>
      <c r="G69" s="973"/>
      <c r="H69" s="973"/>
      <c r="I69" s="973"/>
      <c r="J69" s="974"/>
      <c r="K69" s="658">
        <f t="shared" si="2"/>
        <v>24.5</v>
      </c>
      <c r="L69" s="659">
        <f>(K69)/(G78)/K78</f>
        <v>0.17073170731707318</v>
      </c>
      <c r="M69" s="678">
        <v>80</v>
      </c>
      <c r="N69" s="679" t="s">
        <v>106</v>
      </c>
      <c r="O69" s="679" t="s">
        <v>77</v>
      </c>
      <c r="P69" s="679" t="s">
        <v>63</v>
      </c>
      <c r="Q69" s="679">
        <v>2</v>
      </c>
      <c r="R69" s="679">
        <v>1</v>
      </c>
      <c r="S69" s="679" t="s">
        <v>63</v>
      </c>
      <c r="T69" s="679">
        <v>1</v>
      </c>
      <c r="U69" s="680">
        <v>1</v>
      </c>
      <c r="V69" s="592"/>
      <c r="W69" s="593"/>
    </row>
    <row r="70" spans="1:23" s="350" customFormat="1" ht="27.75">
      <c r="A70" s="349"/>
      <c r="B70" s="587"/>
      <c r="C70" s="558" t="s">
        <v>274</v>
      </c>
      <c r="D70" s="969" t="s">
        <v>180</v>
      </c>
      <c r="E70" s="970"/>
      <c r="F70" s="970"/>
      <c r="G70" s="970"/>
      <c r="H70" s="970"/>
      <c r="I70" s="970"/>
      <c r="J70" s="971"/>
      <c r="K70" s="660">
        <f t="shared" si="2"/>
        <v>22.5</v>
      </c>
      <c r="L70" s="661">
        <f>(K70)/(G78)/K78</f>
        <v>0.15679442508710803</v>
      </c>
      <c r="M70" s="614">
        <v>80</v>
      </c>
      <c r="N70" s="615" t="s">
        <v>106</v>
      </c>
      <c r="O70" s="615" t="s">
        <v>77</v>
      </c>
      <c r="P70" s="615" t="s">
        <v>63</v>
      </c>
      <c r="Q70" s="615">
        <v>2</v>
      </c>
      <c r="R70" s="615">
        <v>1</v>
      </c>
      <c r="S70" s="615" t="s">
        <v>63</v>
      </c>
      <c r="T70" s="615">
        <v>1</v>
      </c>
      <c r="U70" s="616">
        <v>1</v>
      </c>
      <c r="V70" s="592"/>
      <c r="W70" s="593"/>
    </row>
    <row r="71" spans="1:23" s="350" customFormat="1" ht="27.75">
      <c r="A71" s="349"/>
      <c r="B71" s="587"/>
      <c r="C71" s="559" t="s">
        <v>392</v>
      </c>
      <c r="D71" s="817" t="s">
        <v>398</v>
      </c>
      <c r="E71" s="818"/>
      <c r="F71" s="818"/>
      <c r="G71" s="818"/>
      <c r="H71" s="818"/>
      <c r="I71" s="818"/>
      <c r="J71" s="819"/>
      <c r="K71" s="662">
        <f t="shared" si="2"/>
        <v>7</v>
      </c>
      <c r="L71" s="663">
        <f>(K71)/(G78)/K78</f>
        <v>0.04878048780487805</v>
      </c>
      <c r="M71" s="601">
        <v>80</v>
      </c>
      <c r="N71" s="602" t="s">
        <v>106</v>
      </c>
      <c r="O71" s="602" t="s">
        <v>77</v>
      </c>
      <c r="P71" s="602" t="s">
        <v>63</v>
      </c>
      <c r="Q71" s="602">
        <v>2</v>
      </c>
      <c r="R71" s="602">
        <v>1</v>
      </c>
      <c r="S71" s="602" t="s">
        <v>63</v>
      </c>
      <c r="T71" s="602">
        <v>1</v>
      </c>
      <c r="U71" s="603">
        <v>1</v>
      </c>
      <c r="V71" s="592"/>
      <c r="W71" s="593"/>
    </row>
    <row r="72" spans="1:23" s="350" customFormat="1" ht="27.75">
      <c r="A72" s="349"/>
      <c r="B72" s="587"/>
      <c r="C72" s="560" t="s">
        <v>66</v>
      </c>
      <c r="D72" s="820" t="s">
        <v>85</v>
      </c>
      <c r="E72" s="787"/>
      <c r="F72" s="787"/>
      <c r="G72" s="787"/>
      <c r="H72" s="787"/>
      <c r="I72" s="787"/>
      <c r="J72" s="788"/>
      <c r="K72" s="664">
        <f t="shared" si="2"/>
        <v>1.5</v>
      </c>
      <c r="L72" s="665">
        <f>(K72)/(G78)/K78</f>
        <v>0.010452961672473868</v>
      </c>
      <c r="M72" s="604">
        <v>40</v>
      </c>
      <c r="N72" s="605" t="s">
        <v>106</v>
      </c>
      <c r="O72" s="605" t="s">
        <v>77</v>
      </c>
      <c r="P72" s="605" t="s">
        <v>63</v>
      </c>
      <c r="Q72" s="605">
        <v>2</v>
      </c>
      <c r="R72" s="605">
        <v>1</v>
      </c>
      <c r="S72" s="605" t="s">
        <v>63</v>
      </c>
      <c r="T72" s="605">
        <v>1</v>
      </c>
      <c r="U72" s="606">
        <v>1</v>
      </c>
      <c r="V72" s="592"/>
      <c r="W72" s="593"/>
    </row>
    <row r="73" spans="1:23" s="350" customFormat="1" ht="27.75">
      <c r="A73" s="349"/>
      <c r="B73" s="587"/>
      <c r="C73" s="561" t="s">
        <v>356</v>
      </c>
      <c r="D73" s="789" t="s">
        <v>355</v>
      </c>
      <c r="E73" s="790"/>
      <c r="F73" s="790"/>
      <c r="G73" s="790"/>
      <c r="H73" s="790"/>
      <c r="I73" s="790"/>
      <c r="J73" s="791"/>
      <c r="K73" s="666">
        <f t="shared" si="2"/>
        <v>2</v>
      </c>
      <c r="L73" s="667">
        <f>(K73)/(G78)/K78</f>
        <v>0.013937282229965157</v>
      </c>
      <c r="M73" s="607">
        <v>40</v>
      </c>
      <c r="N73" s="608" t="s">
        <v>106</v>
      </c>
      <c r="O73" s="608" t="s">
        <v>77</v>
      </c>
      <c r="P73" s="608" t="s">
        <v>63</v>
      </c>
      <c r="Q73" s="608">
        <v>2</v>
      </c>
      <c r="R73" s="608">
        <v>1</v>
      </c>
      <c r="S73" s="608" t="s">
        <v>63</v>
      </c>
      <c r="T73" s="608">
        <v>1</v>
      </c>
      <c r="U73" s="600">
        <v>1</v>
      </c>
      <c r="V73" s="592"/>
      <c r="W73" s="593"/>
    </row>
    <row r="74" spans="1:23" s="332" customFormat="1" ht="28.5" thickBot="1">
      <c r="A74" s="331"/>
      <c r="B74" s="588"/>
      <c r="C74" s="562" t="s">
        <v>177</v>
      </c>
      <c r="D74" s="786" t="s">
        <v>391</v>
      </c>
      <c r="E74" s="779"/>
      <c r="F74" s="779"/>
      <c r="G74" s="779"/>
      <c r="H74" s="779"/>
      <c r="I74" s="779"/>
      <c r="J74" s="780"/>
      <c r="K74" s="668">
        <f t="shared" si="2"/>
        <v>2</v>
      </c>
      <c r="L74" s="669">
        <f>(K74)/(G78)/K78</f>
        <v>0.013937282229965157</v>
      </c>
      <c r="M74" s="681">
        <v>40</v>
      </c>
      <c r="N74" s="682" t="s">
        <v>106</v>
      </c>
      <c r="O74" s="682" t="s">
        <v>77</v>
      </c>
      <c r="P74" s="682" t="s">
        <v>63</v>
      </c>
      <c r="Q74" s="682">
        <v>2</v>
      </c>
      <c r="R74" s="682">
        <v>1</v>
      </c>
      <c r="S74" s="682" t="s">
        <v>63</v>
      </c>
      <c r="T74" s="682">
        <v>1</v>
      </c>
      <c r="U74" s="683">
        <v>1</v>
      </c>
      <c r="V74" s="594"/>
      <c r="W74" s="595"/>
    </row>
    <row r="75" spans="1:23" s="332" customFormat="1" ht="28.5" thickBot="1">
      <c r="A75" s="331"/>
      <c r="B75" s="588"/>
      <c r="C75" s="521" t="s">
        <v>396</v>
      </c>
      <c r="D75" s="810" t="s">
        <v>416</v>
      </c>
      <c r="E75" s="811"/>
      <c r="F75" s="811"/>
      <c r="G75" s="811"/>
      <c r="H75" s="811"/>
      <c r="I75" s="811"/>
      <c r="J75" s="812"/>
      <c r="K75" s="670">
        <f>Y51</f>
        <v>3.5</v>
      </c>
      <c r="L75" s="671">
        <f>(K75)/(G78)/K78</f>
        <v>0.024390243902439025</v>
      </c>
      <c r="M75" s="639" t="s">
        <v>79</v>
      </c>
      <c r="N75" s="640" t="s">
        <v>98</v>
      </c>
      <c r="O75" s="640"/>
      <c r="P75" s="641" t="s">
        <v>78</v>
      </c>
      <c r="Q75" s="642" t="s">
        <v>101</v>
      </c>
      <c r="R75" s="642"/>
      <c r="S75" s="641" t="s">
        <v>76</v>
      </c>
      <c r="T75" s="642" t="s">
        <v>407</v>
      </c>
      <c r="U75" s="643"/>
      <c r="V75" s="596"/>
      <c r="W75" s="595"/>
    </row>
    <row r="76" spans="1:23" s="332" customFormat="1" ht="27.75">
      <c r="A76" s="331"/>
      <c r="B76" s="588"/>
      <c r="C76" s="546" t="s">
        <v>400</v>
      </c>
      <c r="D76" s="813" t="s">
        <v>383</v>
      </c>
      <c r="E76" s="813"/>
      <c r="F76" s="813"/>
      <c r="G76" s="813"/>
      <c r="H76" s="813"/>
      <c r="I76" s="813"/>
      <c r="J76" s="814"/>
      <c r="K76" s="1000" t="s">
        <v>410</v>
      </c>
      <c r="L76" s="1001"/>
      <c r="M76" s="637" t="s">
        <v>105</v>
      </c>
      <c r="N76" s="547" t="s">
        <v>99</v>
      </c>
      <c r="O76" s="547"/>
      <c r="P76" s="630" t="s">
        <v>81</v>
      </c>
      <c r="Q76" s="543" t="s">
        <v>102</v>
      </c>
      <c r="R76" s="543"/>
      <c r="S76" s="630" t="s">
        <v>74</v>
      </c>
      <c r="T76" s="543" t="s">
        <v>412</v>
      </c>
      <c r="U76" s="544"/>
      <c r="V76" s="596"/>
      <c r="W76" s="595"/>
    </row>
    <row r="77" spans="1:23" s="332" customFormat="1" ht="28.5" thickBot="1">
      <c r="A77" s="331"/>
      <c r="B77" s="588"/>
      <c r="C77" s="545" t="s">
        <v>88</v>
      </c>
      <c r="D77" s="815" t="s">
        <v>89</v>
      </c>
      <c r="E77" s="815"/>
      <c r="F77" s="815"/>
      <c r="G77" s="815"/>
      <c r="H77" s="815"/>
      <c r="I77" s="815"/>
      <c r="J77" s="816"/>
      <c r="K77" s="1002" t="s">
        <v>411</v>
      </c>
      <c r="L77" s="1003"/>
      <c r="M77" s="638" t="s">
        <v>73</v>
      </c>
      <c r="N77" s="634" t="s">
        <v>100</v>
      </c>
      <c r="O77" s="634"/>
      <c r="P77" s="633" t="s">
        <v>75</v>
      </c>
      <c r="Q77" s="635" t="s">
        <v>104</v>
      </c>
      <c r="R77" s="635"/>
      <c r="S77" s="633" t="s">
        <v>80</v>
      </c>
      <c r="T77" s="635" t="s">
        <v>103</v>
      </c>
      <c r="U77" s="636"/>
      <c r="V77" s="596"/>
      <c r="W77" s="595"/>
    </row>
    <row r="78" spans="1:23" s="332" customFormat="1" ht="27.75">
      <c r="A78" s="331"/>
      <c r="B78" s="588"/>
      <c r="C78" s="566"/>
      <c r="D78" s="998" t="s">
        <v>415</v>
      </c>
      <c r="E78" s="998"/>
      <c r="F78" s="998"/>
      <c r="G78" s="1008">
        <v>55</v>
      </c>
      <c r="H78" s="1004" t="s">
        <v>413</v>
      </c>
      <c r="I78" s="1005"/>
      <c r="J78" s="568"/>
      <c r="K78" s="631">
        <f>Q78/G78</f>
        <v>2.609090909090909</v>
      </c>
      <c r="L78" s="632">
        <f>SUM(L62:L77)</f>
        <v>1.0000000000000002</v>
      </c>
      <c r="M78" s="628"/>
      <c r="N78" s="1010" t="s">
        <v>414</v>
      </c>
      <c r="O78" s="1010"/>
      <c r="P78" s="1010"/>
      <c r="Q78" s="994">
        <f>Y52</f>
        <v>143.5</v>
      </c>
      <c r="R78" s="815" t="s">
        <v>409</v>
      </c>
      <c r="S78" s="996"/>
      <c r="T78" s="996"/>
      <c r="U78" s="629"/>
      <c r="V78" s="592"/>
      <c r="W78" s="595"/>
    </row>
    <row r="79" spans="1:24" s="332" customFormat="1" ht="28.5" thickBot="1">
      <c r="A79" s="331"/>
      <c r="B79" s="588"/>
      <c r="C79" s="567"/>
      <c r="D79" s="999"/>
      <c r="E79" s="999"/>
      <c r="F79" s="999"/>
      <c r="G79" s="1009"/>
      <c r="H79" s="1006"/>
      <c r="I79" s="1007"/>
      <c r="J79" s="569"/>
      <c r="K79" s="570"/>
      <c r="L79" s="563"/>
      <c r="M79" s="564"/>
      <c r="N79" s="1011"/>
      <c r="O79" s="1011"/>
      <c r="P79" s="1011"/>
      <c r="Q79" s="995"/>
      <c r="R79" s="997"/>
      <c r="S79" s="997"/>
      <c r="T79" s="997"/>
      <c r="U79" s="565"/>
      <c r="V79" s="592"/>
      <c r="W79" s="595"/>
      <c r="X79" s="398"/>
    </row>
    <row r="80" spans="2:25" s="334" customFormat="1" ht="27.75" customHeight="1" thickBot="1">
      <c r="B80" s="589"/>
      <c r="C80" s="597"/>
      <c r="D80" s="597"/>
      <c r="E80" s="597"/>
      <c r="F80" s="597"/>
      <c r="G80" s="599"/>
      <c r="H80" s="597"/>
      <c r="I80" s="597"/>
      <c r="J80" s="597"/>
      <c r="K80" s="597"/>
      <c r="L80" s="597"/>
      <c r="M80" s="597"/>
      <c r="N80" s="597"/>
      <c r="O80" s="597"/>
      <c r="P80" s="597"/>
      <c r="Q80" s="597"/>
      <c r="R80" s="597"/>
      <c r="S80" s="597"/>
      <c r="T80" s="597"/>
      <c r="U80" s="597"/>
      <c r="V80" s="597"/>
      <c r="W80" s="598"/>
      <c r="X80" s="382"/>
      <c r="Y80" s="400"/>
    </row>
    <row r="81" spans="2:25" s="334" customFormat="1" ht="18">
      <c r="B81" s="572"/>
      <c r="C81" s="573"/>
      <c r="D81" s="573"/>
      <c r="E81" s="573"/>
      <c r="F81" s="573"/>
      <c r="G81" s="574"/>
      <c r="H81" s="573"/>
      <c r="I81" s="573"/>
      <c r="J81" s="573"/>
      <c r="K81" s="573"/>
      <c r="L81" s="573"/>
      <c r="M81" s="573"/>
      <c r="N81" s="573"/>
      <c r="O81" s="573"/>
      <c r="P81" s="573"/>
      <c r="Q81" s="573"/>
      <c r="R81" s="573"/>
      <c r="S81" s="573"/>
      <c r="T81" s="573"/>
      <c r="U81" s="573"/>
      <c r="V81" s="573"/>
      <c r="W81" s="575"/>
      <c r="X81" s="382"/>
      <c r="Y81" s="400"/>
    </row>
    <row r="82" spans="2:23" ht="15.75">
      <c r="B82" s="576"/>
      <c r="C82" s="571"/>
      <c r="D82" s="571"/>
      <c r="E82" s="571"/>
      <c r="F82" s="571"/>
      <c r="G82" s="571"/>
      <c r="H82" s="571"/>
      <c r="I82" s="571"/>
      <c r="J82" s="571"/>
      <c r="K82" s="571"/>
      <c r="L82" s="571"/>
      <c r="M82" s="571"/>
      <c r="N82" s="571"/>
      <c r="O82" s="571"/>
      <c r="P82" s="571"/>
      <c r="Q82" s="571"/>
      <c r="R82" s="571"/>
      <c r="S82" s="571"/>
      <c r="T82" s="571"/>
      <c r="U82" s="571"/>
      <c r="V82" s="571"/>
      <c r="W82" s="577"/>
    </row>
    <row r="83" spans="2:23" ht="15.75">
      <c r="B83" s="576"/>
      <c r="C83" s="571"/>
      <c r="D83" s="571"/>
      <c r="E83" s="571"/>
      <c r="F83" s="571"/>
      <c r="G83" s="571"/>
      <c r="H83" s="571"/>
      <c r="I83" s="571"/>
      <c r="J83" s="571"/>
      <c r="K83" s="571"/>
      <c r="L83" s="571"/>
      <c r="M83" s="571"/>
      <c r="N83" s="571"/>
      <c r="O83" s="571"/>
      <c r="P83" s="571"/>
      <c r="Q83" s="571"/>
      <c r="R83" s="571"/>
      <c r="S83" s="571"/>
      <c r="T83" s="571"/>
      <c r="U83" s="571"/>
      <c r="V83" s="571"/>
      <c r="W83" s="577"/>
    </row>
    <row r="84" spans="2:23" ht="15.75">
      <c r="B84" s="576"/>
      <c r="C84" s="571"/>
      <c r="D84" s="571"/>
      <c r="E84" s="571"/>
      <c r="F84" s="571"/>
      <c r="G84" s="571"/>
      <c r="H84" s="571"/>
      <c r="I84" s="571"/>
      <c r="J84" s="571"/>
      <c r="K84" s="571"/>
      <c r="L84" s="571"/>
      <c r="M84" s="571"/>
      <c r="N84" s="571"/>
      <c r="O84" s="571"/>
      <c r="P84" s="571"/>
      <c r="Q84" s="571"/>
      <c r="R84" s="571"/>
      <c r="S84" s="571"/>
      <c r="T84" s="571"/>
      <c r="U84" s="571"/>
      <c r="V84" s="571"/>
      <c r="W84" s="577"/>
    </row>
    <row r="85" spans="2:23" ht="15.75">
      <c r="B85" s="576"/>
      <c r="C85" s="571"/>
      <c r="D85" s="571"/>
      <c r="E85" s="571"/>
      <c r="F85" s="571"/>
      <c r="G85" s="571"/>
      <c r="H85" s="571"/>
      <c r="I85" s="571"/>
      <c r="J85" s="571"/>
      <c r="K85" s="571"/>
      <c r="L85" s="571"/>
      <c r="M85" s="571"/>
      <c r="N85" s="571"/>
      <c r="O85" s="571"/>
      <c r="P85" s="571"/>
      <c r="Q85" s="571"/>
      <c r="R85" s="571"/>
      <c r="S85" s="571"/>
      <c r="T85" s="571"/>
      <c r="U85" s="571"/>
      <c r="V85" s="571"/>
      <c r="W85" s="577"/>
    </row>
    <row r="86" spans="2:23" ht="15.75">
      <c r="B86" s="576"/>
      <c r="C86" s="571"/>
      <c r="D86" s="571"/>
      <c r="E86" s="571"/>
      <c r="F86" s="571"/>
      <c r="G86" s="571"/>
      <c r="H86" s="571"/>
      <c r="I86" s="571"/>
      <c r="J86" s="571"/>
      <c r="K86" s="571"/>
      <c r="L86" s="571"/>
      <c r="M86" s="571"/>
      <c r="N86" s="571"/>
      <c r="O86" s="571"/>
      <c r="P86" s="571"/>
      <c r="Q86" s="571"/>
      <c r="R86" s="571"/>
      <c r="S86" s="571"/>
      <c r="T86" s="571"/>
      <c r="U86" s="571"/>
      <c r="V86" s="571"/>
      <c r="W86" s="577"/>
    </row>
    <row r="87" spans="2:23" ht="15.75">
      <c r="B87" s="576"/>
      <c r="C87" s="571"/>
      <c r="D87" s="571"/>
      <c r="E87" s="571"/>
      <c r="F87" s="571"/>
      <c r="G87" s="571"/>
      <c r="H87" s="571"/>
      <c r="I87" s="571"/>
      <c r="J87" s="571"/>
      <c r="K87" s="571"/>
      <c r="L87" s="571"/>
      <c r="M87" s="571"/>
      <c r="N87" s="571"/>
      <c r="O87" s="571"/>
      <c r="P87" s="571"/>
      <c r="Q87" s="571"/>
      <c r="R87" s="571"/>
      <c r="S87" s="571"/>
      <c r="T87" s="571"/>
      <c r="U87" s="571"/>
      <c r="V87" s="571"/>
      <c r="W87" s="577"/>
    </row>
    <row r="88" spans="2:23" ht="15.75">
      <c r="B88" s="576"/>
      <c r="C88" s="571"/>
      <c r="D88" s="571"/>
      <c r="E88" s="571"/>
      <c r="F88" s="571"/>
      <c r="G88" s="571"/>
      <c r="H88" s="571"/>
      <c r="I88" s="571"/>
      <c r="J88" s="571"/>
      <c r="K88" s="571"/>
      <c r="L88" s="571"/>
      <c r="M88" s="571"/>
      <c r="N88" s="571"/>
      <c r="O88" s="571"/>
      <c r="P88" s="571"/>
      <c r="Q88" s="571"/>
      <c r="R88" s="571"/>
      <c r="S88" s="571"/>
      <c r="T88" s="571"/>
      <c r="U88" s="571"/>
      <c r="V88" s="571"/>
      <c r="W88" s="577"/>
    </row>
    <row r="89" spans="2:23" ht="15.75">
      <c r="B89" s="576"/>
      <c r="C89" s="571"/>
      <c r="D89" s="571"/>
      <c r="E89" s="571"/>
      <c r="F89" s="571"/>
      <c r="G89" s="571"/>
      <c r="H89" s="571"/>
      <c r="I89" s="571"/>
      <c r="J89" s="571"/>
      <c r="K89" s="571"/>
      <c r="L89" s="571"/>
      <c r="M89" s="571"/>
      <c r="N89" s="571"/>
      <c r="O89" s="571"/>
      <c r="P89" s="571"/>
      <c r="Q89" s="571"/>
      <c r="R89" s="571"/>
      <c r="S89" s="571"/>
      <c r="T89" s="571"/>
      <c r="U89" s="571"/>
      <c r="V89" s="571"/>
      <c r="W89" s="577"/>
    </row>
    <row r="90" spans="2:23" ht="15.75">
      <c r="B90" s="576"/>
      <c r="C90" s="571"/>
      <c r="D90" s="571"/>
      <c r="E90" s="571"/>
      <c r="F90" s="571"/>
      <c r="G90" s="571"/>
      <c r="H90" s="571"/>
      <c r="I90" s="571"/>
      <c r="J90" s="571"/>
      <c r="K90" s="571"/>
      <c r="L90" s="571"/>
      <c r="M90" s="571"/>
      <c r="N90" s="571"/>
      <c r="O90" s="571"/>
      <c r="P90" s="571"/>
      <c r="Q90" s="571"/>
      <c r="R90" s="571"/>
      <c r="S90" s="571"/>
      <c r="T90" s="571"/>
      <c r="U90" s="571"/>
      <c r="V90" s="571"/>
      <c r="W90" s="577"/>
    </row>
    <row r="91" spans="2:23" ht="15.75">
      <c r="B91" s="576"/>
      <c r="C91" s="571"/>
      <c r="D91" s="571"/>
      <c r="E91" s="571"/>
      <c r="F91" s="571"/>
      <c r="G91" s="571"/>
      <c r="H91" s="571"/>
      <c r="I91" s="571"/>
      <c r="J91" s="571"/>
      <c r="K91" s="571"/>
      <c r="L91" s="571"/>
      <c r="M91" s="571"/>
      <c r="N91" s="571"/>
      <c r="O91" s="571"/>
      <c r="P91" s="571"/>
      <c r="Q91" s="571"/>
      <c r="R91" s="571"/>
      <c r="S91" s="571"/>
      <c r="T91" s="571"/>
      <c r="U91" s="571"/>
      <c r="V91" s="571"/>
      <c r="W91" s="577"/>
    </row>
    <row r="92" spans="2:23" ht="15.75">
      <c r="B92" s="576"/>
      <c r="C92" s="571"/>
      <c r="D92" s="571"/>
      <c r="E92" s="571"/>
      <c r="F92" s="571"/>
      <c r="G92" s="571"/>
      <c r="H92" s="571"/>
      <c r="I92" s="571"/>
      <c r="J92" s="571"/>
      <c r="K92" s="571"/>
      <c r="L92" s="571"/>
      <c r="M92" s="571"/>
      <c r="N92" s="571"/>
      <c r="O92" s="571"/>
      <c r="P92" s="571"/>
      <c r="Q92" s="571"/>
      <c r="R92" s="571"/>
      <c r="S92" s="571"/>
      <c r="T92" s="571"/>
      <c r="U92" s="571"/>
      <c r="V92" s="571"/>
      <c r="W92" s="577"/>
    </row>
    <row r="93" spans="2:23" ht="15.75">
      <c r="B93" s="576"/>
      <c r="C93" s="571"/>
      <c r="D93" s="571"/>
      <c r="E93" s="571"/>
      <c r="F93" s="571"/>
      <c r="G93" s="571"/>
      <c r="H93" s="571"/>
      <c r="I93" s="571"/>
      <c r="J93" s="571"/>
      <c r="K93" s="571"/>
      <c r="L93" s="571"/>
      <c r="M93" s="571"/>
      <c r="N93" s="571"/>
      <c r="O93" s="571"/>
      <c r="P93" s="571"/>
      <c r="Q93" s="571"/>
      <c r="R93" s="571"/>
      <c r="S93" s="571"/>
      <c r="T93" s="571"/>
      <c r="U93" s="571"/>
      <c r="V93" s="571"/>
      <c r="W93" s="577"/>
    </row>
    <row r="94" spans="2:23" ht="15.75">
      <c r="B94" s="576"/>
      <c r="C94" s="571"/>
      <c r="D94" s="571"/>
      <c r="E94" s="571"/>
      <c r="F94" s="571"/>
      <c r="G94" s="571"/>
      <c r="H94" s="571"/>
      <c r="I94" s="571"/>
      <c r="J94" s="571"/>
      <c r="K94" s="571"/>
      <c r="L94" s="571"/>
      <c r="M94" s="571"/>
      <c r="N94" s="571"/>
      <c r="O94" s="571"/>
      <c r="P94" s="571"/>
      <c r="Q94" s="571"/>
      <c r="R94" s="571"/>
      <c r="S94" s="571"/>
      <c r="T94" s="571"/>
      <c r="U94" s="571"/>
      <c r="V94" s="571"/>
      <c r="W94" s="577"/>
    </row>
    <row r="95" spans="2:23" ht="15.75">
      <c r="B95" s="576"/>
      <c r="C95" s="571"/>
      <c r="D95" s="571"/>
      <c r="E95" s="571"/>
      <c r="F95" s="571"/>
      <c r="G95" s="571"/>
      <c r="H95" s="571"/>
      <c r="I95" s="571"/>
      <c r="J95" s="571"/>
      <c r="K95" s="571"/>
      <c r="L95" s="571"/>
      <c r="M95" s="571"/>
      <c r="N95" s="571"/>
      <c r="O95" s="571"/>
      <c r="P95" s="571"/>
      <c r="Q95" s="571"/>
      <c r="R95" s="571"/>
      <c r="S95" s="571"/>
      <c r="T95" s="571"/>
      <c r="U95" s="571"/>
      <c r="V95" s="571"/>
      <c r="W95" s="577"/>
    </row>
    <row r="96" spans="2:23" ht="15.75">
      <c r="B96" s="576"/>
      <c r="C96" s="571"/>
      <c r="D96" s="571"/>
      <c r="E96" s="571"/>
      <c r="F96" s="571"/>
      <c r="G96" s="571"/>
      <c r="H96" s="571"/>
      <c r="I96" s="571"/>
      <c r="J96" s="571"/>
      <c r="K96" s="571"/>
      <c r="L96" s="571"/>
      <c r="M96" s="571"/>
      <c r="N96" s="571"/>
      <c r="O96" s="571"/>
      <c r="P96" s="571"/>
      <c r="Q96" s="571"/>
      <c r="R96" s="571"/>
      <c r="S96" s="571"/>
      <c r="T96" s="571"/>
      <c r="U96" s="571"/>
      <c r="V96" s="571"/>
      <c r="W96" s="577"/>
    </row>
    <row r="97" spans="2:23" ht="15.75">
      <c r="B97" s="576"/>
      <c r="C97" s="571"/>
      <c r="D97" s="571"/>
      <c r="E97" s="571"/>
      <c r="F97" s="571"/>
      <c r="G97" s="571"/>
      <c r="H97" s="571"/>
      <c r="I97" s="571"/>
      <c r="J97" s="571"/>
      <c r="K97" s="571"/>
      <c r="L97" s="571"/>
      <c r="M97" s="571"/>
      <c r="N97" s="571"/>
      <c r="O97" s="571"/>
      <c r="P97" s="571"/>
      <c r="Q97" s="571"/>
      <c r="R97" s="571"/>
      <c r="S97" s="571"/>
      <c r="T97" s="571"/>
      <c r="U97" s="571"/>
      <c r="V97" s="571"/>
      <c r="W97" s="577"/>
    </row>
    <row r="98" spans="2:23" ht="15.75">
      <c r="B98" s="576"/>
      <c r="C98" s="571"/>
      <c r="D98" s="571"/>
      <c r="E98" s="571"/>
      <c r="F98" s="571"/>
      <c r="G98" s="571"/>
      <c r="H98" s="571"/>
      <c r="I98" s="571"/>
      <c r="J98" s="571"/>
      <c r="K98" s="571"/>
      <c r="L98" s="571"/>
      <c r="M98" s="571"/>
      <c r="N98" s="571"/>
      <c r="O98" s="571"/>
      <c r="P98" s="571"/>
      <c r="Q98" s="571"/>
      <c r="R98" s="571"/>
      <c r="S98" s="571"/>
      <c r="T98" s="571"/>
      <c r="U98" s="571"/>
      <c r="V98" s="571"/>
      <c r="W98" s="577"/>
    </row>
    <row r="99" spans="2:23" ht="15.75">
      <c r="B99" s="576"/>
      <c r="C99" s="571"/>
      <c r="D99" s="571"/>
      <c r="E99" s="571"/>
      <c r="F99" s="571"/>
      <c r="G99" s="571"/>
      <c r="H99" s="571"/>
      <c r="I99" s="571"/>
      <c r="J99" s="571"/>
      <c r="K99" s="571"/>
      <c r="L99" s="571"/>
      <c r="M99" s="571"/>
      <c r="N99" s="571"/>
      <c r="O99" s="571"/>
      <c r="P99" s="571"/>
      <c r="Q99" s="571"/>
      <c r="R99" s="571"/>
      <c r="S99" s="571"/>
      <c r="T99" s="571"/>
      <c r="U99" s="571"/>
      <c r="V99" s="571"/>
      <c r="W99" s="577"/>
    </row>
    <row r="100" spans="2:23" ht="15.75">
      <c r="B100" s="576"/>
      <c r="C100" s="571"/>
      <c r="D100" s="571"/>
      <c r="E100" s="571"/>
      <c r="F100" s="571"/>
      <c r="G100" s="571"/>
      <c r="H100" s="571"/>
      <c r="I100" s="571"/>
      <c r="J100" s="571"/>
      <c r="K100" s="571"/>
      <c r="L100" s="571"/>
      <c r="M100" s="571"/>
      <c r="N100" s="571"/>
      <c r="O100" s="571"/>
      <c r="P100" s="571"/>
      <c r="Q100" s="571"/>
      <c r="R100" s="571"/>
      <c r="S100" s="571"/>
      <c r="T100" s="571"/>
      <c r="U100" s="571"/>
      <c r="V100" s="571"/>
      <c r="W100" s="577"/>
    </row>
    <row r="101" spans="2:23" ht="15.75">
      <c r="B101" s="576"/>
      <c r="C101" s="571"/>
      <c r="D101" s="571"/>
      <c r="E101" s="571"/>
      <c r="F101" s="571"/>
      <c r="G101" s="571"/>
      <c r="H101" s="571"/>
      <c r="I101" s="571"/>
      <c r="J101" s="571"/>
      <c r="K101" s="571"/>
      <c r="L101" s="571"/>
      <c r="M101" s="571"/>
      <c r="N101" s="571"/>
      <c r="O101" s="571"/>
      <c r="P101" s="571"/>
      <c r="Q101" s="571"/>
      <c r="R101" s="571"/>
      <c r="S101" s="571"/>
      <c r="T101" s="571"/>
      <c r="U101" s="571"/>
      <c r="V101" s="571"/>
      <c r="W101" s="577"/>
    </row>
    <row r="102" spans="2:23" ht="15.75">
      <c r="B102" s="576"/>
      <c r="C102" s="571"/>
      <c r="D102" s="571"/>
      <c r="E102" s="571"/>
      <c r="F102" s="571"/>
      <c r="G102" s="571"/>
      <c r="H102" s="571"/>
      <c r="I102" s="571"/>
      <c r="J102" s="571"/>
      <c r="K102" s="571"/>
      <c r="L102" s="571"/>
      <c r="M102" s="571"/>
      <c r="N102" s="571"/>
      <c r="O102" s="571"/>
      <c r="P102" s="571"/>
      <c r="Q102" s="571"/>
      <c r="R102" s="571"/>
      <c r="S102" s="571"/>
      <c r="T102" s="571"/>
      <c r="U102" s="571"/>
      <c r="V102" s="571"/>
      <c r="W102" s="577"/>
    </row>
    <row r="103" spans="2:23" ht="15.75">
      <c r="B103" s="576"/>
      <c r="C103" s="571"/>
      <c r="D103" s="571"/>
      <c r="E103" s="571"/>
      <c r="F103" s="571"/>
      <c r="G103" s="571"/>
      <c r="H103" s="571"/>
      <c r="I103" s="571"/>
      <c r="J103" s="571"/>
      <c r="K103" s="571"/>
      <c r="L103" s="571"/>
      <c r="M103" s="571"/>
      <c r="N103" s="571"/>
      <c r="O103" s="571"/>
      <c r="P103" s="571"/>
      <c r="Q103" s="571"/>
      <c r="R103" s="571"/>
      <c r="S103" s="571"/>
      <c r="T103" s="571"/>
      <c r="U103" s="571"/>
      <c r="V103" s="571"/>
      <c r="W103" s="577"/>
    </row>
    <row r="104" spans="2:23" ht="15.75">
      <c r="B104" s="576"/>
      <c r="C104" s="571"/>
      <c r="D104" s="571"/>
      <c r="E104" s="571"/>
      <c r="F104" s="571"/>
      <c r="G104" s="571"/>
      <c r="H104" s="571"/>
      <c r="I104" s="571"/>
      <c r="J104" s="571"/>
      <c r="K104" s="571"/>
      <c r="L104" s="571"/>
      <c r="M104" s="571"/>
      <c r="N104" s="571"/>
      <c r="O104" s="571"/>
      <c r="P104" s="571"/>
      <c r="Q104" s="571"/>
      <c r="R104" s="571"/>
      <c r="S104" s="571"/>
      <c r="T104" s="571"/>
      <c r="U104" s="571"/>
      <c r="V104" s="571"/>
      <c r="W104" s="577"/>
    </row>
    <row r="105" spans="2:23" ht="15.75">
      <c r="B105" s="576"/>
      <c r="C105" s="571"/>
      <c r="D105" s="571"/>
      <c r="E105" s="571"/>
      <c r="F105" s="571"/>
      <c r="G105" s="571"/>
      <c r="H105" s="571"/>
      <c r="I105" s="571"/>
      <c r="J105" s="571"/>
      <c r="K105" s="571"/>
      <c r="L105" s="571"/>
      <c r="M105" s="571"/>
      <c r="N105" s="571"/>
      <c r="O105" s="571"/>
      <c r="P105" s="571"/>
      <c r="Q105" s="571"/>
      <c r="R105" s="571"/>
      <c r="S105" s="571"/>
      <c r="T105" s="571"/>
      <c r="U105" s="571"/>
      <c r="V105" s="571"/>
      <c r="W105" s="577"/>
    </row>
    <row r="106" spans="2:23" ht="15.75">
      <c r="B106" s="576"/>
      <c r="C106" s="571"/>
      <c r="D106" s="571"/>
      <c r="E106" s="571"/>
      <c r="F106" s="571"/>
      <c r="G106" s="571"/>
      <c r="H106" s="571"/>
      <c r="I106" s="571"/>
      <c r="J106" s="571"/>
      <c r="K106" s="571"/>
      <c r="L106" s="571"/>
      <c r="M106" s="571"/>
      <c r="N106" s="571"/>
      <c r="O106" s="571"/>
      <c r="P106" s="571"/>
      <c r="Q106" s="571"/>
      <c r="R106" s="571"/>
      <c r="S106" s="571"/>
      <c r="T106" s="571"/>
      <c r="U106" s="571"/>
      <c r="V106" s="571"/>
      <c r="W106" s="577"/>
    </row>
    <row r="107" spans="2:23" ht="15.75">
      <c r="B107" s="576"/>
      <c r="C107" s="571"/>
      <c r="D107" s="571"/>
      <c r="E107" s="571"/>
      <c r="F107" s="571"/>
      <c r="G107" s="571"/>
      <c r="H107" s="571"/>
      <c r="I107" s="571"/>
      <c r="J107" s="571"/>
      <c r="K107" s="571"/>
      <c r="L107" s="571"/>
      <c r="M107" s="571"/>
      <c r="N107" s="571"/>
      <c r="O107" s="571"/>
      <c r="P107" s="571"/>
      <c r="Q107" s="571"/>
      <c r="R107" s="571"/>
      <c r="S107" s="571"/>
      <c r="T107" s="571"/>
      <c r="U107" s="571"/>
      <c r="V107" s="571"/>
      <c r="W107" s="577"/>
    </row>
    <row r="108" spans="2:23" ht="15.75">
      <c r="B108" s="576"/>
      <c r="C108" s="571"/>
      <c r="D108" s="571"/>
      <c r="E108" s="571"/>
      <c r="F108" s="571"/>
      <c r="G108" s="571"/>
      <c r="H108" s="571"/>
      <c r="I108" s="571"/>
      <c r="J108" s="571"/>
      <c r="K108" s="571"/>
      <c r="L108" s="571"/>
      <c r="M108" s="571"/>
      <c r="N108" s="571"/>
      <c r="O108" s="571"/>
      <c r="P108" s="571"/>
      <c r="Q108" s="571"/>
      <c r="R108" s="571"/>
      <c r="S108" s="571"/>
      <c r="T108" s="571"/>
      <c r="U108" s="571"/>
      <c r="V108" s="571"/>
      <c r="W108" s="577"/>
    </row>
    <row r="109" spans="2:23" ht="15.75">
      <c r="B109" s="576"/>
      <c r="C109" s="571"/>
      <c r="D109" s="571"/>
      <c r="E109" s="571"/>
      <c r="F109" s="571"/>
      <c r="G109" s="571"/>
      <c r="H109" s="571"/>
      <c r="I109" s="571"/>
      <c r="J109" s="571"/>
      <c r="K109" s="571"/>
      <c r="L109" s="571"/>
      <c r="M109" s="571"/>
      <c r="N109" s="571"/>
      <c r="O109" s="571"/>
      <c r="P109" s="571"/>
      <c r="Q109" s="571"/>
      <c r="R109" s="571"/>
      <c r="S109" s="571"/>
      <c r="T109" s="571"/>
      <c r="U109" s="571"/>
      <c r="V109" s="571"/>
      <c r="W109" s="577"/>
    </row>
    <row r="110" spans="2:23" ht="15.75">
      <c r="B110" s="576"/>
      <c r="C110" s="571"/>
      <c r="D110" s="571"/>
      <c r="E110" s="571"/>
      <c r="F110" s="571"/>
      <c r="G110" s="571"/>
      <c r="H110" s="571"/>
      <c r="I110" s="571"/>
      <c r="J110" s="571"/>
      <c r="K110" s="571"/>
      <c r="L110" s="571"/>
      <c r="M110" s="571"/>
      <c r="N110" s="571"/>
      <c r="O110" s="571"/>
      <c r="P110" s="571"/>
      <c r="Q110" s="571"/>
      <c r="R110" s="571"/>
      <c r="S110" s="571"/>
      <c r="T110" s="571"/>
      <c r="U110" s="571"/>
      <c r="V110" s="571"/>
      <c r="W110" s="577"/>
    </row>
    <row r="111" spans="2:23" ht="15.75">
      <c r="B111" s="576"/>
      <c r="C111" s="571"/>
      <c r="D111" s="571"/>
      <c r="E111" s="571"/>
      <c r="F111" s="571"/>
      <c r="G111" s="571"/>
      <c r="H111" s="571"/>
      <c r="I111" s="571"/>
      <c r="J111" s="571"/>
      <c r="K111" s="571"/>
      <c r="L111" s="571"/>
      <c r="M111" s="571"/>
      <c r="N111" s="571"/>
      <c r="O111" s="571"/>
      <c r="P111" s="571"/>
      <c r="Q111" s="571"/>
      <c r="R111" s="571"/>
      <c r="S111" s="571"/>
      <c r="T111" s="571"/>
      <c r="U111" s="571"/>
      <c r="V111" s="571"/>
      <c r="W111" s="577"/>
    </row>
    <row r="112" spans="2:23" ht="15.75">
      <c r="B112" s="576"/>
      <c r="C112" s="571"/>
      <c r="D112" s="571"/>
      <c r="E112" s="571"/>
      <c r="F112" s="571"/>
      <c r="G112" s="571"/>
      <c r="H112" s="571"/>
      <c r="I112" s="571"/>
      <c r="J112" s="571"/>
      <c r="K112" s="571"/>
      <c r="L112" s="571"/>
      <c r="M112" s="571"/>
      <c r="N112" s="571"/>
      <c r="O112" s="571"/>
      <c r="P112" s="571"/>
      <c r="Q112" s="571"/>
      <c r="R112" s="571"/>
      <c r="S112" s="571"/>
      <c r="T112" s="571"/>
      <c r="U112" s="571"/>
      <c r="V112" s="571"/>
      <c r="W112" s="577"/>
    </row>
    <row r="113" spans="2:23" ht="15.75">
      <c r="B113" s="576"/>
      <c r="C113" s="571"/>
      <c r="D113" s="571"/>
      <c r="E113" s="571"/>
      <c r="F113" s="571"/>
      <c r="G113" s="571"/>
      <c r="H113" s="571"/>
      <c r="I113" s="571"/>
      <c r="J113" s="571"/>
      <c r="K113" s="571"/>
      <c r="L113" s="571"/>
      <c r="M113" s="571"/>
      <c r="N113" s="571"/>
      <c r="O113" s="571"/>
      <c r="P113" s="571"/>
      <c r="Q113" s="571"/>
      <c r="R113" s="571"/>
      <c r="S113" s="571"/>
      <c r="T113" s="571"/>
      <c r="U113" s="571"/>
      <c r="V113" s="571"/>
      <c r="W113" s="577"/>
    </row>
    <row r="114" spans="2:23" ht="15.75">
      <c r="B114" s="576"/>
      <c r="C114" s="571"/>
      <c r="D114" s="571"/>
      <c r="E114" s="571"/>
      <c r="F114" s="571"/>
      <c r="G114" s="571"/>
      <c r="H114" s="571"/>
      <c r="I114" s="571"/>
      <c r="J114" s="571"/>
      <c r="K114" s="571"/>
      <c r="L114" s="571"/>
      <c r="M114" s="571"/>
      <c r="N114" s="571"/>
      <c r="O114" s="571"/>
      <c r="P114" s="571"/>
      <c r="Q114" s="571"/>
      <c r="R114" s="571"/>
      <c r="S114" s="571"/>
      <c r="T114" s="571"/>
      <c r="U114" s="571"/>
      <c r="V114" s="571"/>
      <c r="W114" s="577"/>
    </row>
    <row r="115" spans="2:23" ht="15.75">
      <c r="B115" s="576"/>
      <c r="C115" s="571"/>
      <c r="D115" s="571"/>
      <c r="E115" s="571"/>
      <c r="F115" s="571"/>
      <c r="G115" s="571"/>
      <c r="H115" s="571"/>
      <c r="I115" s="571"/>
      <c r="J115" s="571"/>
      <c r="K115" s="571"/>
      <c r="L115" s="571"/>
      <c r="M115" s="571"/>
      <c r="N115" s="571"/>
      <c r="O115" s="571"/>
      <c r="P115" s="571"/>
      <c r="Q115" s="571"/>
      <c r="R115" s="571"/>
      <c r="S115" s="571"/>
      <c r="T115" s="571"/>
      <c r="U115" s="571"/>
      <c r="V115" s="571"/>
      <c r="W115" s="577"/>
    </row>
    <row r="116" spans="2:23" ht="15.75">
      <c r="B116" s="576"/>
      <c r="C116" s="571"/>
      <c r="D116" s="571"/>
      <c r="E116" s="571"/>
      <c r="F116" s="571"/>
      <c r="G116" s="571"/>
      <c r="H116" s="571"/>
      <c r="I116" s="571"/>
      <c r="J116" s="571"/>
      <c r="K116" s="571"/>
      <c r="L116" s="571"/>
      <c r="M116" s="571"/>
      <c r="N116" s="571"/>
      <c r="O116" s="571"/>
      <c r="P116" s="571"/>
      <c r="Q116" s="571"/>
      <c r="R116" s="571"/>
      <c r="S116" s="571"/>
      <c r="T116" s="571"/>
      <c r="U116" s="571"/>
      <c r="V116" s="571"/>
      <c r="W116" s="577"/>
    </row>
    <row r="117" spans="2:23" ht="15.75">
      <c r="B117" s="576"/>
      <c r="C117" s="571"/>
      <c r="D117" s="571"/>
      <c r="E117" s="571"/>
      <c r="F117" s="571"/>
      <c r="G117" s="571"/>
      <c r="H117" s="571"/>
      <c r="I117" s="571"/>
      <c r="J117" s="571"/>
      <c r="K117" s="571"/>
      <c r="L117" s="571"/>
      <c r="M117" s="571"/>
      <c r="N117" s="571"/>
      <c r="O117" s="571"/>
      <c r="P117" s="571"/>
      <c r="Q117" s="571"/>
      <c r="R117" s="571"/>
      <c r="S117" s="571"/>
      <c r="T117" s="571"/>
      <c r="U117" s="571"/>
      <c r="V117" s="571"/>
      <c r="W117" s="577"/>
    </row>
    <row r="118" spans="2:23" ht="15.75">
      <c r="B118" s="576"/>
      <c r="C118" s="571"/>
      <c r="D118" s="571"/>
      <c r="E118" s="571"/>
      <c r="F118" s="571"/>
      <c r="G118" s="571"/>
      <c r="H118" s="571"/>
      <c r="I118" s="571"/>
      <c r="J118" s="571"/>
      <c r="K118" s="571"/>
      <c r="L118" s="571"/>
      <c r="M118" s="571"/>
      <c r="N118" s="571"/>
      <c r="O118" s="571"/>
      <c r="P118" s="571"/>
      <c r="Q118" s="571"/>
      <c r="R118" s="571"/>
      <c r="S118" s="571"/>
      <c r="T118" s="571"/>
      <c r="U118" s="571"/>
      <c r="V118" s="571"/>
      <c r="W118" s="577"/>
    </row>
    <row r="119" spans="2:23" ht="15.75">
      <c r="B119" s="576"/>
      <c r="C119" s="571"/>
      <c r="D119" s="571"/>
      <c r="E119" s="571"/>
      <c r="F119" s="571"/>
      <c r="G119" s="571"/>
      <c r="H119" s="571"/>
      <c r="I119" s="571"/>
      <c r="J119" s="571"/>
      <c r="K119" s="571"/>
      <c r="L119" s="571"/>
      <c r="M119" s="571"/>
      <c r="N119" s="571"/>
      <c r="O119" s="571"/>
      <c r="P119" s="571"/>
      <c r="Q119" s="571"/>
      <c r="R119" s="571"/>
      <c r="S119" s="571"/>
      <c r="T119" s="571"/>
      <c r="U119" s="571"/>
      <c r="V119" s="571"/>
      <c r="W119" s="577"/>
    </row>
    <row r="120" spans="2:23" ht="15.75">
      <c r="B120" s="576"/>
      <c r="C120" s="571"/>
      <c r="D120" s="571"/>
      <c r="E120" s="571"/>
      <c r="F120" s="571"/>
      <c r="G120" s="571"/>
      <c r="H120" s="571"/>
      <c r="I120" s="571"/>
      <c r="J120" s="571"/>
      <c r="K120" s="571"/>
      <c r="L120" s="571"/>
      <c r="M120" s="571"/>
      <c r="N120" s="571"/>
      <c r="O120" s="571"/>
      <c r="P120" s="571"/>
      <c r="Q120" s="571"/>
      <c r="R120" s="571"/>
      <c r="S120" s="571"/>
      <c r="T120" s="571"/>
      <c r="U120" s="571"/>
      <c r="V120" s="571"/>
      <c r="W120" s="577"/>
    </row>
    <row r="121" spans="2:23" ht="15.75">
      <c r="B121" s="576"/>
      <c r="C121" s="571"/>
      <c r="D121" s="571"/>
      <c r="E121" s="571"/>
      <c r="F121" s="571"/>
      <c r="G121" s="571"/>
      <c r="H121" s="571"/>
      <c r="I121" s="571"/>
      <c r="J121" s="571"/>
      <c r="K121" s="571"/>
      <c r="L121" s="571"/>
      <c r="M121" s="571"/>
      <c r="N121" s="571"/>
      <c r="O121" s="571"/>
      <c r="P121" s="571"/>
      <c r="Q121" s="571"/>
      <c r="R121" s="571"/>
      <c r="S121" s="571"/>
      <c r="T121" s="571"/>
      <c r="U121" s="571"/>
      <c r="V121" s="571"/>
      <c r="W121" s="577"/>
    </row>
    <row r="122" spans="2:23" ht="15.75">
      <c r="B122" s="576"/>
      <c r="C122" s="571"/>
      <c r="D122" s="571"/>
      <c r="E122" s="571"/>
      <c r="F122" s="571"/>
      <c r="G122" s="571"/>
      <c r="H122" s="571"/>
      <c r="I122" s="571"/>
      <c r="J122" s="571"/>
      <c r="K122" s="571"/>
      <c r="L122" s="571"/>
      <c r="M122" s="571"/>
      <c r="N122" s="571"/>
      <c r="O122" s="571"/>
      <c r="P122" s="571"/>
      <c r="Q122" s="571"/>
      <c r="R122" s="571"/>
      <c r="S122" s="571"/>
      <c r="T122" s="571"/>
      <c r="U122" s="571"/>
      <c r="V122" s="571"/>
      <c r="W122" s="577"/>
    </row>
    <row r="123" spans="2:23" ht="15.75">
      <c r="B123" s="576"/>
      <c r="C123" s="571"/>
      <c r="D123" s="571"/>
      <c r="E123" s="571"/>
      <c r="F123" s="571"/>
      <c r="G123" s="571"/>
      <c r="H123" s="571"/>
      <c r="I123" s="571"/>
      <c r="J123" s="571"/>
      <c r="K123" s="571"/>
      <c r="L123" s="571"/>
      <c r="M123" s="571"/>
      <c r="N123" s="571"/>
      <c r="O123" s="571"/>
      <c r="P123" s="571"/>
      <c r="Q123" s="571"/>
      <c r="R123" s="571"/>
      <c r="S123" s="571"/>
      <c r="T123" s="571"/>
      <c r="U123" s="571"/>
      <c r="V123" s="571"/>
      <c r="W123" s="577"/>
    </row>
    <row r="124" spans="2:23" ht="15.75">
      <c r="B124" s="576"/>
      <c r="C124" s="571"/>
      <c r="D124" s="571"/>
      <c r="E124" s="571"/>
      <c r="F124" s="571"/>
      <c r="G124" s="571"/>
      <c r="H124" s="571"/>
      <c r="I124" s="571"/>
      <c r="J124" s="571"/>
      <c r="K124" s="571"/>
      <c r="L124" s="571"/>
      <c r="M124" s="571"/>
      <c r="N124" s="571"/>
      <c r="O124" s="571"/>
      <c r="P124" s="571"/>
      <c r="Q124" s="571"/>
      <c r="R124" s="571"/>
      <c r="S124" s="571"/>
      <c r="T124" s="571"/>
      <c r="U124" s="571"/>
      <c r="V124" s="571"/>
      <c r="W124" s="577"/>
    </row>
    <row r="125" spans="2:23" ht="15.75">
      <c r="B125" s="576"/>
      <c r="C125" s="571"/>
      <c r="D125" s="571"/>
      <c r="E125" s="571"/>
      <c r="F125" s="571"/>
      <c r="G125" s="571"/>
      <c r="H125" s="571"/>
      <c r="I125" s="571"/>
      <c r="J125" s="571"/>
      <c r="K125" s="571"/>
      <c r="L125" s="571"/>
      <c r="M125" s="571"/>
      <c r="N125" s="571"/>
      <c r="O125" s="571"/>
      <c r="P125" s="571"/>
      <c r="Q125" s="571"/>
      <c r="R125" s="571"/>
      <c r="S125" s="571"/>
      <c r="T125" s="571"/>
      <c r="U125" s="571"/>
      <c r="V125" s="571"/>
      <c r="W125" s="577"/>
    </row>
    <row r="126" spans="2:23" ht="15.75">
      <c r="B126" s="576"/>
      <c r="C126" s="571"/>
      <c r="D126" s="571"/>
      <c r="E126" s="571"/>
      <c r="F126" s="571"/>
      <c r="G126" s="571"/>
      <c r="H126" s="571"/>
      <c r="I126" s="571"/>
      <c r="J126" s="571"/>
      <c r="K126" s="571"/>
      <c r="L126" s="571"/>
      <c r="M126" s="571"/>
      <c r="N126" s="571"/>
      <c r="O126" s="571"/>
      <c r="P126" s="571"/>
      <c r="Q126" s="571"/>
      <c r="R126" s="571"/>
      <c r="S126" s="571"/>
      <c r="T126" s="571"/>
      <c r="U126" s="571"/>
      <c r="V126" s="571"/>
      <c r="W126" s="577"/>
    </row>
    <row r="127" spans="2:23" ht="15.75">
      <c r="B127" s="576"/>
      <c r="C127" s="571"/>
      <c r="D127" s="571"/>
      <c r="E127" s="571"/>
      <c r="F127" s="571"/>
      <c r="G127" s="571"/>
      <c r="H127" s="571"/>
      <c r="I127" s="571"/>
      <c r="J127" s="571"/>
      <c r="K127" s="571"/>
      <c r="L127" s="571"/>
      <c r="M127" s="571"/>
      <c r="N127" s="571"/>
      <c r="O127" s="571"/>
      <c r="P127" s="571"/>
      <c r="Q127" s="571"/>
      <c r="R127" s="571"/>
      <c r="S127" s="571"/>
      <c r="T127" s="571"/>
      <c r="U127" s="571"/>
      <c r="V127" s="571"/>
      <c r="W127" s="577"/>
    </row>
    <row r="128" spans="2:23" ht="15.75">
      <c r="B128" s="576"/>
      <c r="C128" s="571"/>
      <c r="D128" s="571"/>
      <c r="E128" s="571"/>
      <c r="F128" s="571"/>
      <c r="G128" s="571"/>
      <c r="H128" s="571"/>
      <c r="I128" s="571"/>
      <c r="J128" s="571"/>
      <c r="K128" s="571"/>
      <c r="L128" s="571"/>
      <c r="M128" s="571"/>
      <c r="N128" s="571"/>
      <c r="O128" s="571"/>
      <c r="P128" s="571"/>
      <c r="Q128" s="571"/>
      <c r="R128" s="571"/>
      <c r="S128" s="571"/>
      <c r="T128" s="571"/>
      <c r="U128" s="571"/>
      <c r="V128" s="571"/>
      <c r="W128" s="577"/>
    </row>
    <row r="129" spans="2:23" ht="15.75">
      <c r="B129" s="576"/>
      <c r="C129" s="571"/>
      <c r="D129" s="571"/>
      <c r="E129" s="571"/>
      <c r="F129" s="571"/>
      <c r="G129" s="571"/>
      <c r="H129" s="571"/>
      <c r="I129" s="571"/>
      <c r="J129" s="571"/>
      <c r="K129" s="571"/>
      <c r="L129" s="571"/>
      <c r="M129" s="571"/>
      <c r="N129" s="571"/>
      <c r="O129" s="571"/>
      <c r="P129" s="571"/>
      <c r="Q129" s="571"/>
      <c r="R129" s="571"/>
      <c r="S129" s="571"/>
      <c r="T129" s="571"/>
      <c r="U129" s="571"/>
      <c r="V129" s="571"/>
      <c r="W129" s="577"/>
    </row>
    <row r="130" spans="2:23" ht="15.75">
      <c r="B130" s="576"/>
      <c r="C130" s="571"/>
      <c r="D130" s="571"/>
      <c r="E130" s="571"/>
      <c r="F130" s="571"/>
      <c r="G130" s="571"/>
      <c r="H130" s="571"/>
      <c r="I130" s="571"/>
      <c r="J130" s="571"/>
      <c r="K130" s="571"/>
      <c r="L130" s="571"/>
      <c r="M130" s="571"/>
      <c r="N130" s="571"/>
      <c r="O130" s="571"/>
      <c r="P130" s="571"/>
      <c r="Q130" s="571"/>
      <c r="R130" s="571"/>
      <c r="S130" s="571"/>
      <c r="T130" s="571"/>
      <c r="U130" s="571"/>
      <c r="V130" s="571"/>
      <c r="W130" s="577"/>
    </row>
    <row r="131" spans="2:23" ht="15.75">
      <c r="B131" s="576"/>
      <c r="C131" s="571"/>
      <c r="D131" s="571"/>
      <c r="E131" s="571"/>
      <c r="F131" s="571"/>
      <c r="G131" s="571"/>
      <c r="H131" s="571"/>
      <c r="I131" s="571"/>
      <c r="J131" s="571"/>
      <c r="K131" s="571"/>
      <c r="L131" s="571"/>
      <c r="M131" s="571"/>
      <c r="N131" s="571"/>
      <c r="O131" s="571"/>
      <c r="P131" s="571"/>
      <c r="Q131" s="571"/>
      <c r="R131" s="571"/>
      <c r="S131" s="571"/>
      <c r="T131" s="571"/>
      <c r="U131" s="571"/>
      <c r="V131" s="571"/>
      <c r="W131" s="577"/>
    </row>
    <row r="132" spans="2:23" ht="15.75">
      <c r="B132" s="576"/>
      <c r="C132" s="571"/>
      <c r="D132" s="571"/>
      <c r="E132" s="571"/>
      <c r="F132" s="571"/>
      <c r="G132" s="571"/>
      <c r="H132" s="571"/>
      <c r="I132" s="571"/>
      <c r="J132" s="571"/>
      <c r="K132" s="571"/>
      <c r="L132" s="571"/>
      <c r="M132" s="571"/>
      <c r="N132" s="571"/>
      <c r="O132" s="571"/>
      <c r="P132" s="571"/>
      <c r="Q132" s="571"/>
      <c r="R132" s="571"/>
      <c r="S132" s="571"/>
      <c r="T132" s="571"/>
      <c r="U132" s="571"/>
      <c r="V132" s="571"/>
      <c r="W132" s="577"/>
    </row>
    <row r="133" spans="2:23" ht="15.75">
      <c r="B133" s="576"/>
      <c r="C133" s="571"/>
      <c r="D133" s="571"/>
      <c r="E133" s="571"/>
      <c r="F133" s="571"/>
      <c r="G133" s="571"/>
      <c r="H133" s="571"/>
      <c r="I133" s="571"/>
      <c r="J133" s="571"/>
      <c r="K133" s="571"/>
      <c r="L133" s="571"/>
      <c r="M133" s="571"/>
      <c r="N133" s="571"/>
      <c r="O133" s="571"/>
      <c r="P133" s="571"/>
      <c r="Q133" s="571"/>
      <c r="R133" s="571"/>
      <c r="S133" s="571"/>
      <c r="T133" s="571"/>
      <c r="U133" s="571"/>
      <c r="V133" s="571"/>
      <c r="W133" s="577"/>
    </row>
    <row r="134" spans="2:23" ht="15.75">
      <c r="B134" s="576"/>
      <c r="C134" s="571"/>
      <c r="D134" s="571"/>
      <c r="E134" s="571"/>
      <c r="F134" s="571"/>
      <c r="G134" s="571"/>
      <c r="H134" s="571"/>
      <c r="I134" s="571"/>
      <c r="J134" s="571"/>
      <c r="K134" s="571"/>
      <c r="L134" s="571"/>
      <c r="M134" s="571"/>
      <c r="N134" s="571"/>
      <c r="O134" s="571"/>
      <c r="P134" s="571"/>
      <c r="Q134" s="571"/>
      <c r="R134" s="571"/>
      <c r="S134" s="571"/>
      <c r="T134" s="571"/>
      <c r="U134" s="571"/>
      <c r="V134" s="571"/>
      <c r="W134" s="577"/>
    </row>
    <row r="135" spans="2:23" ht="15.75">
      <c r="B135" s="576"/>
      <c r="C135" s="571"/>
      <c r="D135" s="571"/>
      <c r="E135" s="571"/>
      <c r="F135" s="571"/>
      <c r="G135" s="571"/>
      <c r="H135" s="571"/>
      <c r="I135" s="571"/>
      <c r="J135" s="571"/>
      <c r="K135" s="571"/>
      <c r="L135" s="571"/>
      <c r="M135" s="571"/>
      <c r="N135" s="571"/>
      <c r="O135" s="571"/>
      <c r="P135" s="571"/>
      <c r="Q135" s="571"/>
      <c r="R135" s="571"/>
      <c r="S135" s="571"/>
      <c r="T135" s="571"/>
      <c r="U135" s="571"/>
      <c r="V135" s="571"/>
      <c r="W135" s="577"/>
    </row>
    <row r="136" spans="2:23" ht="15.75">
      <c r="B136" s="576"/>
      <c r="C136" s="571"/>
      <c r="D136" s="571"/>
      <c r="E136" s="571"/>
      <c r="F136" s="571"/>
      <c r="G136" s="571"/>
      <c r="H136" s="571"/>
      <c r="I136" s="571"/>
      <c r="J136" s="571"/>
      <c r="K136" s="571"/>
      <c r="L136" s="571"/>
      <c r="M136" s="571"/>
      <c r="N136" s="571"/>
      <c r="O136" s="571"/>
      <c r="P136" s="571"/>
      <c r="Q136" s="571"/>
      <c r="R136" s="571"/>
      <c r="S136" s="571"/>
      <c r="T136" s="571"/>
      <c r="U136" s="571"/>
      <c r="V136" s="571"/>
      <c r="W136" s="577"/>
    </row>
    <row r="137" spans="2:23" ht="15.75">
      <c r="B137" s="576"/>
      <c r="C137" s="571"/>
      <c r="D137" s="571"/>
      <c r="E137" s="571"/>
      <c r="F137" s="571"/>
      <c r="G137" s="571"/>
      <c r="H137" s="571"/>
      <c r="I137" s="571"/>
      <c r="J137" s="571"/>
      <c r="K137" s="571"/>
      <c r="L137" s="571"/>
      <c r="M137" s="571"/>
      <c r="N137" s="571"/>
      <c r="O137" s="571"/>
      <c r="P137" s="571"/>
      <c r="Q137" s="571"/>
      <c r="R137" s="571"/>
      <c r="S137" s="571"/>
      <c r="T137" s="571"/>
      <c r="U137" s="571"/>
      <c r="V137" s="571"/>
      <c r="W137" s="577"/>
    </row>
    <row r="138" spans="2:23" ht="15.75">
      <c r="B138" s="576"/>
      <c r="C138" s="571"/>
      <c r="D138" s="571"/>
      <c r="E138" s="571"/>
      <c r="F138" s="571"/>
      <c r="G138" s="571"/>
      <c r="H138" s="571"/>
      <c r="I138" s="571"/>
      <c r="J138" s="571"/>
      <c r="K138" s="571"/>
      <c r="L138" s="571"/>
      <c r="M138" s="571"/>
      <c r="N138" s="571"/>
      <c r="O138" s="571"/>
      <c r="P138" s="571"/>
      <c r="Q138" s="571"/>
      <c r="R138" s="571"/>
      <c r="S138" s="571"/>
      <c r="T138" s="571"/>
      <c r="U138" s="571"/>
      <c r="V138" s="571"/>
      <c r="W138" s="577"/>
    </row>
    <row r="139" spans="2:23" ht="15.75">
      <c r="B139" s="576"/>
      <c r="C139" s="571"/>
      <c r="D139" s="571"/>
      <c r="E139" s="571"/>
      <c r="F139" s="571"/>
      <c r="G139" s="571"/>
      <c r="H139" s="571"/>
      <c r="I139" s="571"/>
      <c r="J139" s="571"/>
      <c r="K139" s="571"/>
      <c r="L139" s="571"/>
      <c r="M139" s="571"/>
      <c r="N139" s="571"/>
      <c r="O139" s="571"/>
      <c r="P139" s="571"/>
      <c r="Q139" s="571"/>
      <c r="R139" s="571"/>
      <c r="S139" s="571"/>
      <c r="T139" s="571"/>
      <c r="U139" s="571"/>
      <c r="V139" s="571"/>
      <c r="W139" s="577"/>
    </row>
    <row r="140" spans="2:23" ht="15.75">
      <c r="B140" s="576"/>
      <c r="C140" s="571"/>
      <c r="D140" s="571"/>
      <c r="E140" s="571"/>
      <c r="F140" s="571"/>
      <c r="G140" s="571"/>
      <c r="H140" s="571"/>
      <c r="I140" s="571"/>
      <c r="J140" s="571"/>
      <c r="K140" s="571"/>
      <c r="L140" s="571"/>
      <c r="M140" s="571"/>
      <c r="N140" s="571"/>
      <c r="O140" s="571"/>
      <c r="P140" s="571"/>
      <c r="Q140" s="571"/>
      <c r="R140" s="571"/>
      <c r="S140" s="571"/>
      <c r="T140" s="571"/>
      <c r="U140" s="571"/>
      <c r="V140" s="571"/>
      <c r="W140" s="577"/>
    </row>
    <row r="141" spans="2:23" ht="15.75">
      <c r="B141" s="576"/>
      <c r="C141" s="571"/>
      <c r="D141" s="571"/>
      <c r="E141" s="571"/>
      <c r="F141" s="571"/>
      <c r="G141" s="571"/>
      <c r="H141" s="571"/>
      <c r="I141" s="571"/>
      <c r="J141" s="571"/>
      <c r="K141" s="571"/>
      <c r="L141" s="571"/>
      <c r="M141" s="571"/>
      <c r="N141" s="571"/>
      <c r="O141" s="571"/>
      <c r="P141" s="571"/>
      <c r="Q141" s="571"/>
      <c r="R141" s="571"/>
      <c r="S141" s="571"/>
      <c r="T141" s="571"/>
      <c r="U141" s="571"/>
      <c r="V141" s="571"/>
      <c r="W141" s="577"/>
    </row>
    <row r="142" spans="2:23" ht="15.75">
      <c r="B142" s="576"/>
      <c r="C142" s="571"/>
      <c r="D142" s="571"/>
      <c r="E142" s="571"/>
      <c r="F142" s="571"/>
      <c r="G142" s="571"/>
      <c r="H142" s="571"/>
      <c r="I142" s="571"/>
      <c r="J142" s="571"/>
      <c r="K142" s="571"/>
      <c r="L142" s="571"/>
      <c r="M142" s="571"/>
      <c r="N142" s="571"/>
      <c r="O142" s="571"/>
      <c r="P142" s="571"/>
      <c r="Q142" s="571"/>
      <c r="R142" s="571"/>
      <c r="S142" s="571"/>
      <c r="T142" s="571"/>
      <c r="U142" s="571"/>
      <c r="V142" s="571"/>
      <c r="W142" s="577"/>
    </row>
    <row r="143" spans="2:23" ht="15.75">
      <c r="B143" s="576"/>
      <c r="C143" s="571"/>
      <c r="D143" s="571"/>
      <c r="E143" s="571"/>
      <c r="F143" s="571"/>
      <c r="G143" s="571"/>
      <c r="H143" s="571"/>
      <c r="I143" s="571"/>
      <c r="J143" s="571"/>
      <c r="K143" s="571"/>
      <c r="L143" s="571"/>
      <c r="M143" s="571"/>
      <c r="N143" s="571"/>
      <c r="O143" s="571"/>
      <c r="P143" s="571"/>
      <c r="Q143" s="571"/>
      <c r="R143" s="571"/>
      <c r="S143" s="571"/>
      <c r="T143" s="571"/>
      <c r="U143" s="571"/>
      <c r="V143" s="571"/>
      <c r="W143" s="577"/>
    </row>
    <row r="144" spans="2:23" ht="15.75">
      <c r="B144" s="576"/>
      <c r="C144" s="571"/>
      <c r="D144" s="571"/>
      <c r="E144" s="571"/>
      <c r="F144" s="571"/>
      <c r="G144" s="571"/>
      <c r="H144" s="571"/>
      <c r="I144" s="571"/>
      <c r="J144" s="571"/>
      <c r="K144" s="571"/>
      <c r="L144" s="571"/>
      <c r="M144" s="571"/>
      <c r="N144" s="571"/>
      <c r="O144" s="571"/>
      <c r="P144" s="571"/>
      <c r="Q144" s="571"/>
      <c r="R144" s="571"/>
      <c r="S144" s="571"/>
      <c r="T144" s="571"/>
      <c r="U144" s="571"/>
      <c r="V144" s="571"/>
      <c r="W144" s="577"/>
    </row>
    <row r="145" spans="2:23" ht="15.75">
      <c r="B145" s="576"/>
      <c r="C145" s="571"/>
      <c r="D145" s="571"/>
      <c r="E145" s="571"/>
      <c r="F145" s="571"/>
      <c r="G145" s="571"/>
      <c r="H145" s="571"/>
      <c r="I145" s="571"/>
      <c r="J145" s="571"/>
      <c r="K145" s="571"/>
      <c r="L145" s="571"/>
      <c r="M145" s="571"/>
      <c r="N145" s="571"/>
      <c r="O145" s="571"/>
      <c r="P145" s="571"/>
      <c r="Q145" s="571"/>
      <c r="R145" s="571"/>
      <c r="S145" s="571"/>
      <c r="T145" s="571"/>
      <c r="U145" s="571"/>
      <c r="V145" s="571"/>
      <c r="W145" s="577"/>
    </row>
    <row r="146" spans="2:23" ht="15.75">
      <c r="B146" s="576"/>
      <c r="C146" s="571"/>
      <c r="D146" s="571"/>
      <c r="E146" s="571"/>
      <c r="F146" s="571"/>
      <c r="G146" s="571"/>
      <c r="H146" s="571"/>
      <c r="I146" s="571"/>
      <c r="J146" s="571"/>
      <c r="K146" s="571"/>
      <c r="L146" s="571"/>
      <c r="M146" s="571"/>
      <c r="N146" s="571"/>
      <c r="O146" s="571"/>
      <c r="P146" s="571"/>
      <c r="Q146" s="571"/>
      <c r="R146" s="571"/>
      <c r="S146" s="571"/>
      <c r="T146" s="571"/>
      <c r="U146" s="571"/>
      <c r="V146" s="571"/>
      <c r="W146" s="577"/>
    </row>
    <row r="147" spans="2:23" ht="15.75">
      <c r="B147" s="576"/>
      <c r="C147" s="571"/>
      <c r="D147" s="571"/>
      <c r="E147" s="571"/>
      <c r="F147" s="571"/>
      <c r="G147" s="571"/>
      <c r="H147" s="571"/>
      <c r="I147" s="571"/>
      <c r="J147" s="571"/>
      <c r="K147" s="571"/>
      <c r="L147" s="571"/>
      <c r="M147" s="571"/>
      <c r="N147" s="571"/>
      <c r="O147" s="571"/>
      <c r="P147" s="571"/>
      <c r="Q147" s="571"/>
      <c r="R147" s="571"/>
      <c r="S147" s="571"/>
      <c r="T147" s="571"/>
      <c r="U147" s="571"/>
      <c r="V147" s="571"/>
      <c r="W147" s="577"/>
    </row>
    <row r="148" spans="2:23" ht="15.75">
      <c r="B148" s="576"/>
      <c r="C148" s="571"/>
      <c r="D148" s="571"/>
      <c r="E148" s="571"/>
      <c r="F148" s="571"/>
      <c r="G148" s="571"/>
      <c r="H148" s="571"/>
      <c r="I148" s="571"/>
      <c r="J148" s="571"/>
      <c r="K148" s="571"/>
      <c r="L148" s="571"/>
      <c r="M148" s="571"/>
      <c r="N148" s="571"/>
      <c r="O148" s="571"/>
      <c r="P148" s="571"/>
      <c r="Q148" s="571"/>
      <c r="R148" s="571"/>
      <c r="S148" s="571"/>
      <c r="T148" s="571"/>
      <c r="U148" s="571"/>
      <c r="V148" s="571"/>
      <c r="W148" s="577"/>
    </row>
    <row r="149" spans="2:23" ht="15.75">
      <c r="B149" s="576"/>
      <c r="C149" s="571"/>
      <c r="D149" s="571"/>
      <c r="E149" s="571"/>
      <c r="F149" s="571"/>
      <c r="G149" s="571"/>
      <c r="H149" s="571"/>
      <c r="I149" s="571"/>
      <c r="J149" s="571"/>
      <c r="K149" s="571"/>
      <c r="L149" s="571"/>
      <c r="M149" s="571"/>
      <c r="N149" s="571"/>
      <c r="O149" s="571"/>
      <c r="P149" s="571"/>
      <c r="Q149" s="571"/>
      <c r="R149" s="571"/>
      <c r="S149" s="571"/>
      <c r="T149" s="571"/>
      <c r="U149" s="571"/>
      <c r="V149" s="571"/>
      <c r="W149" s="577"/>
    </row>
    <row r="150" spans="2:23" ht="15.75">
      <c r="B150" s="576"/>
      <c r="C150" s="571"/>
      <c r="D150" s="571"/>
      <c r="E150" s="571"/>
      <c r="F150" s="571"/>
      <c r="G150" s="571"/>
      <c r="H150" s="571"/>
      <c r="I150" s="571"/>
      <c r="J150" s="571"/>
      <c r="K150" s="571"/>
      <c r="L150" s="571"/>
      <c r="M150" s="571"/>
      <c r="N150" s="571"/>
      <c r="O150" s="571"/>
      <c r="P150" s="571"/>
      <c r="Q150" s="571"/>
      <c r="R150" s="571"/>
      <c r="S150" s="571"/>
      <c r="T150" s="571"/>
      <c r="U150" s="571"/>
      <c r="V150" s="571"/>
      <c r="W150" s="577"/>
    </row>
    <row r="151" spans="2:23" ht="15.75">
      <c r="B151" s="576"/>
      <c r="C151" s="571"/>
      <c r="D151" s="571"/>
      <c r="E151" s="571"/>
      <c r="F151" s="571"/>
      <c r="G151" s="571"/>
      <c r="H151" s="571"/>
      <c r="I151" s="571"/>
      <c r="J151" s="571"/>
      <c r="K151" s="571"/>
      <c r="L151" s="571"/>
      <c r="M151" s="571"/>
      <c r="N151" s="571"/>
      <c r="O151" s="571"/>
      <c r="P151" s="571"/>
      <c r="Q151" s="571"/>
      <c r="R151" s="571"/>
      <c r="S151" s="571"/>
      <c r="T151" s="571"/>
      <c r="U151" s="571"/>
      <c r="V151" s="571"/>
      <c r="W151" s="577"/>
    </row>
    <row r="152" spans="2:23" ht="15.75">
      <c r="B152" s="576"/>
      <c r="C152" s="571"/>
      <c r="D152" s="571"/>
      <c r="E152" s="571"/>
      <c r="F152" s="571"/>
      <c r="G152" s="571"/>
      <c r="H152" s="571"/>
      <c r="I152" s="571"/>
      <c r="J152" s="571"/>
      <c r="K152" s="571"/>
      <c r="L152" s="571"/>
      <c r="M152" s="571"/>
      <c r="N152" s="571"/>
      <c r="O152" s="571"/>
      <c r="P152" s="571"/>
      <c r="Q152" s="571"/>
      <c r="R152" s="571"/>
      <c r="S152" s="571"/>
      <c r="T152" s="571"/>
      <c r="U152" s="571"/>
      <c r="V152" s="571"/>
      <c r="W152" s="577"/>
    </row>
    <row r="153" spans="2:23" ht="15.75">
      <c r="B153" s="576"/>
      <c r="C153" s="571"/>
      <c r="D153" s="571"/>
      <c r="E153" s="571"/>
      <c r="F153" s="571"/>
      <c r="G153" s="571"/>
      <c r="H153" s="571"/>
      <c r="I153" s="571"/>
      <c r="J153" s="571"/>
      <c r="K153" s="571"/>
      <c r="L153" s="571"/>
      <c r="M153" s="571"/>
      <c r="N153" s="571"/>
      <c r="O153" s="571"/>
      <c r="P153" s="571"/>
      <c r="Q153" s="571"/>
      <c r="R153" s="571"/>
      <c r="S153" s="571"/>
      <c r="T153" s="571"/>
      <c r="U153" s="571"/>
      <c r="V153" s="571"/>
      <c r="W153" s="577"/>
    </row>
    <row r="154" spans="2:23" ht="15.75">
      <c r="B154" s="576"/>
      <c r="C154" s="571"/>
      <c r="D154" s="571"/>
      <c r="E154" s="571"/>
      <c r="F154" s="571"/>
      <c r="G154" s="571"/>
      <c r="H154" s="571"/>
      <c r="I154" s="571"/>
      <c r="J154" s="571"/>
      <c r="K154" s="571"/>
      <c r="L154" s="571"/>
      <c r="M154" s="571"/>
      <c r="N154" s="571"/>
      <c r="O154" s="571"/>
      <c r="P154" s="571"/>
      <c r="Q154" s="571"/>
      <c r="R154" s="571"/>
      <c r="S154" s="571"/>
      <c r="T154" s="571"/>
      <c r="U154" s="571"/>
      <c r="V154" s="571"/>
      <c r="W154" s="577"/>
    </row>
    <row r="155" spans="2:23" ht="15.75">
      <c r="B155" s="576"/>
      <c r="C155" s="571"/>
      <c r="D155" s="571"/>
      <c r="E155" s="571"/>
      <c r="F155" s="571"/>
      <c r="G155" s="571"/>
      <c r="H155" s="571"/>
      <c r="I155" s="571"/>
      <c r="J155" s="571"/>
      <c r="K155" s="571"/>
      <c r="L155" s="571"/>
      <c r="M155" s="571"/>
      <c r="N155" s="571"/>
      <c r="O155" s="571"/>
      <c r="P155" s="571"/>
      <c r="Q155" s="571"/>
      <c r="R155" s="571"/>
      <c r="S155" s="571"/>
      <c r="T155" s="571"/>
      <c r="U155" s="571"/>
      <c r="V155" s="571"/>
      <c r="W155" s="577"/>
    </row>
    <row r="156" spans="2:23" ht="15.75">
      <c r="B156" s="576"/>
      <c r="C156" s="571"/>
      <c r="D156" s="571"/>
      <c r="E156" s="571"/>
      <c r="F156" s="571"/>
      <c r="G156" s="571"/>
      <c r="H156" s="571"/>
      <c r="I156" s="571"/>
      <c r="J156" s="571"/>
      <c r="K156" s="571"/>
      <c r="L156" s="571"/>
      <c r="M156" s="571"/>
      <c r="N156" s="571"/>
      <c r="O156" s="571"/>
      <c r="P156" s="571"/>
      <c r="Q156" s="571"/>
      <c r="R156" s="571"/>
      <c r="S156" s="571"/>
      <c r="T156" s="571"/>
      <c r="U156" s="571"/>
      <c r="V156" s="571"/>
      <c r="W156" s="577"/>
    </row>
    <row r="157" spans="2:23" ht="15.75">
      <c r="B157" s="576"/>
      <c r="C157" s="571"/>
      <c r="D157" s="571"/>
      <c r="E157" s="571"/>
      <c r="F157" s="571"/>
      <c r="G157" s="571"/>
      <c r="H157" s="571"/>
      <c r="I157" s="571"/>
      <c r="J157" s="571"/>
      <c r="K157" s="571"/>
      <c r="L157" s="571"/>
      <c r="M157" s="571"/>
      <c r="N157" s="571"/>
      <c r="O157" s="571"/>
      <c r="P157" s="571"/>
      <c r="Q157" s="571"/>
      <c r="R157" s="571"/>
      <c r="S157" s="571"/>
      <c r="T157" s="571"/>
      <c r="U157" s="571"/>
      <c r="V157" s="571"/>
      <c r="W157" s="577"/>
    </row>
    <row r="158" spans="2:23" ht="15.75">
      <c r="B158" s="576"/>
      <c r="C158" s="571"/>
      <c r="D158" s="571"/>
      <c r="E158" s="571"/>
      <c r="F158" s="571"/>
      <c r="G158" s="571"/>
      <c r="H158" s="571"/>
      <c r="I158" s="571"/>
      <c r="J158" s="571"/>
      <c r="K158" s="571"/>
      <c r="L158" s="571"/>
      <c r="M158" s="571"/>
      <c r="N158" s="571"/>
      <c r="O158" s="571"/>
      <c r="P158" s="571"/>
      <c r="Q158" s="571"/>
      <c r="R158" s="571"/>
      <c r="S158" s="571"/>
      <c r="T158" s="571"/>
      <c r="U158" s="571"/>
      <c r="V158" s="571"/>
      <c r="W158" s="577"/>
    </row>
    <row r="159" spans="2:23" ht="15.75">
      <c r="B159" s="576"/>
      <c r="C159" s="571"/>
      <c r="D159" s="571"/>
      <c r="E159" s="571"/>
      <c r="F159" s="571"/>
      <c r="G159" s="571"/>
      <c r="H159" s="571"/>
      <c r="I159" s="571"/>
      <c r="J159" s="571"/>
      <c r="K159" s="571"/>
      <c r="L159" s="571"/>
      <c r="M159" s="571"/>
      <c r="N159" s="571"/>
      <c r="O159" s="571"/>
      <c r="P159" s="571"/>
      <c r="Q159" s="571"/>
      <c r="R159" s="571"/>
      <c r="S159" s="571"/>
      <c r="T159" s="571"/>
      <c r="U159" s="571"/>
      <c r="V159" s="571"/>
      <c r="W159" s="577"/>
    </row>
    <row r="160" spans="2:23" ht="15.75">
      <c r="B160" s="576"/>
      <c r="C160" s="571"/>
      <c r="D160" s="571"/>
      <c r="E160" s="571"/>
      <c r="F160" s="571"/>
      <c r="G160" s="571"/>
      <c r="H160" s="571"/>
      <c r="I160" s="571"/>
      <c r="J160" s="571"/>
      <c r="K160" s="571"/>
      <c r="L160" s="571"/>
      <c r="M160" s="571"/>
      <c r="N160" s="571"/>
      <c r="O160" s="571"/>
      <c r="P160" s="571"/>
      <c r="Q160" s="571"/>
      <c r="R160" s="571"/>
      <c r="S160" s="571"/>
      <c r="T160" s="571"/>
      <c r="U160" s="571"/>
      <c r="V160" s="571"/>
      <c r="W160" s="577"/>
    </row>
    <row r="161" spans="2:23" ht="15.75">
      <c r="B161" s="576"/>
      <c r="C161" s="571"/>
      <c r="D161" s="571"/>
      <c r="E161" s="571"/>
      <c r="F161" s="571"/>
      <c r="G161" s="571"/>
      <c r="H161" s="571"/>
      <c r="I161" s="571"/>
      <c r="J161" s="571"/>
      <c r="K161" s="571"/>
      <c r="L161" s="571"/>
      <c r="M161" s="571"/>
      <c r="N161" s="571"/>
      <c r="O161" s="571"/>
      <c r="P161" s="571"/>
      <c r="Q161" s="571"/>
      <c r="R161" s="571"/>
      <c r="S161" s="571"/>
      <c r="T161" s="571"/>
      <c r="U161" s="571"/>
      <c r="V161" s="571"/>
      <c r="W161" s="577"/>
    </row>
    <row r="162" spans="2:23" ht="15.75">
      <c r="B162" s="576"/>
      <c r="C162" s="571"/>
      <c r="D162" s="571"/>
      <c r="E162" s="571"/>
      <c r="F162" s="571"/>
      <c r="G162" s="571"/>
      <c r="H162" s="571"/>
      <c r="I162" s="571"/>
      <c r="J162" s="571"/>
      <c r="K162" s="571"/>
      <c r="L162" s="571"/>
      <c r="M162" s="571"/>
      <c r="N162" s="571"/>
      <c r="O162" s="571"/>
      <c r="P162" s="571"/>
      <c r="Q162" s="571"/>
      <c r="R162" s="571"/>
      <c r="S162" s="571"/>
      <c r="T162" s="571"/>
      <c r="U162" s="571"/>
      <c r="V162" s="571"/>
      <c r="W162" s="577"/>
    </row>
    <row r="163" spans="2:23" ht="15.75">
      <c r="B163" s="576"/>
      <c r="C163" s="571"/>
      <c r="D163" s="571"/>
      <c r="E163" s="571"/>
      <c r="F163" s="571"/>
      <c r="G163" s="571"/>
      <c r="H163" s="571"/>
      <c r="I163" s="571"/>
      <c r="J163" s="571"/>
      <c r="K163" s="571"/>
      <c r="L163" s="571"/>
      <c r="M163" s="571"/>
      <c r="N163" s="571"/>
      <c r="O163" s="571"/>
      <c r="P163" s="571"/>
      <c r="Q163" s="571"/>
      <c r="R163" s="571"/>
      <c r="S163" s="571"/>
      <c r="T163" s="571"/>
      <c r="U163" s="571"/>
      <c r="V163" s="571"/>
      <c r="W163" s="577"/>
    </row>
    <row r="164" spans="2:23" ht="15.75">
      <c r="B164" s="576"/>
      <c r="C164" s="571"/>
      <c r="D164" s="571"/>
      <c r="E164" s="571"/>
      <c r="F164" s="571"/>
      <c r="G164" s="571"/>
      <c r="H164" s="571"/>
      <c r="I164" s="571"/>
      <c r="J164" s="571"/>
      <c r="K164" s="571"/>
      <c r="L164" s="571"/>
      <c r="M164" s="571"/>
      <c r="N164" s="571"/>
      <c r="O164" s="571"/>
      <c r="P164" s="571"/>
      <c r="Q164" s="571"/>
      <c r="R164" s="571"/>
      <c r="S164" s="571"/>
      <c r="T164" s="571"/>
      <c r="U164" s="571"/>
      <c r="V164" s="571"/>
      <c r="W164" s="577"/>
    </row>
    <row r="165" spans="2:23" ht="15.75">
      <c r="B165" s="576"/>
      <c r="C165" s="571"/>
      <c r="D165" s="571"/>
      <c r="E165" s="571"/>
      <c r="F165" s="571"/>
      <c r="G165" s="571"/>
      <c r="H165" s="571"/>
      <c r="I165" s="571"/>
      <c r="J165" s="571"/>
      <c r="K165" s="571"/>
      <c r="L165" s="571"/>
      <c r="M165" s="571"/>
      <c r="N165" s="571"/>
      <c r="O165" s="571"/>
      <c r="P165" s="571"/>
      <c r="Q165" s="571"/>
      <c r="R165" s="571"/>
      <c r="S165" s="571"/>
      <c r="T165" s="571"/>
      <c r="U165" s="571"/>
      <c r="V165" s="571"/>
      <c r="W165" s="577"/>
    </row>
    <row r="166" spans="2:23" ht="15.75">
      <c r="B166" s="576"/>
      <c r="C166" s="571"/>
      <c r="D166" s="571"/>
      <c r="E166" s="571"/>
      <c r="F166" s="571"/>
      <c r="G166" s="571"/>
      <c r="H166" s="571"/>
      <c r="I166" s="571"/>
      <c r="J166" s="571"/>
      <c r="K166" s="571"/>
      <c r="L166" s="571"/>
      <c r="M166" s="571"/>
      <c r="N166" s="571"/>
      <c r="O166" s="571"/>
      <c r="P166" s="571"/>
      <c r="Q166" s="571"/>
      <c r="R166" s="571"/>
      <c r="S166" s="571"/>
      <c r="T166" s="571"/>
      <c r="U166" s="571"/>
      <c r="V166" s="571"/>
      <c r="W166" s="577"/>
    </row>
    <row r="167" spans="2:23" ht="15.75">
      <c r="B167" s="576"/>
      <c r="C167" s="571"/>
      <c r="D167" s="571"/>
      <c r="E167" s="571"/>
      <c r="F167" s="571"/>
      <c r="G167" s="571"/>
      <c r="H167" s="571"/>
      <c r="I167" s="571"/>
      <c r="J167" s="571"/>
      <c r="K167" s="571"/>
      <c r="L167" s="571"/>
      <c r="M167" s="571"/>
      <c r="N167" s="571"/>
      <c r="O167" s="571"/>
      <c r="P167" s="571"/>
      <c r="Q167" s="571"/>
      <c r="R167" s="571"/>
      <c r="S167" s="571"/>
      <c r="T167" s="571"/>
      <c r="U167" s="571"/>
      <c r="V167" s="571"/>
      <c r="W167" s="577"/>
    </row>
    <row r="168" spans="2:23" ht="15.75">
      <c r="B168" s="576"/>
      <c r="C168" s="571"/>
      <c r="D168" s="571"/>
      <c r="E168" s="571"/>
      <c r="F168" s="571"/>
      <c r="G168" s="571"/>
      <c r="H168" s="571"/>
      <c r="I168" s="571"/>
      <c r="J168" s="571"/>
      <c r="K168" s="571"/>
      <c r="L168" s="571"/>
      <c r="M168" s="571"/>
      <c r="N168" s="571"/>
      <c r="O168" s="571"/>
      <c r="P168" s="571"/>
      <c r="Q168" s="571"/>
      <c r="R168" s="571"/>
      <c r="S168" s="571"/>
      <c r="T168" s="571"/>
      <c r="U168" s="571"/>
      <c r="V168" s="571"/>
      <c r="W168" s="577"/>
    </row>
    <row r="169" spans="2:23" ht="15.75">
      <c r="B169" s="576"/>
      <c r="C169" s="571"/>
      <c r="D169" s="571"/>
      <c r="E169" s="571"/>
      <c r="F169" s="571"/>
      <c r="G169" s="571"/>
      <c r="H169" s="571"/>
      <c r="I169" s="571"/>
      <c r="J169" s="571"/>
      <c r="K169" s="571"/>
      <c r="L169" s="571"/>
      <c r="M169" s="571"/>
      <c r="N169" s="571"/>
      <c r="O169" s="571"/>
      <c r="P169" s="571"/>
      <c r="Q169" s="571"/>
      <c r="R169" s="571"/>
      <c r="S169" s="571"/>
      <c r="T169" s="571"/>
      <c r="U169" s="571"/>
      <c r="V169" s="571"/>
      <c r="W169" s="577"/>
    </row>
    <row r="170" spans="2:23" ht="15.75">
      <c r="B170" s="576"/>
      <c r="C170" s="571"/>
      <c r="D170" s="571"/>
      <c r="E170" s="571"/>
      <c r="F170" s="571"/>
      <c r="G170" s="571"/>
      <c r="H170" s="571"/>
      <c r="I170" s="571"/>
      <c r="J170" s="571"/>
      <c r="K170" s="571"/>
      <c r="L170" s="571"/>
      <c r="M170" s="571"/>
      <c r="N170" s="571"/>
      <c r="O170" s="571"/>
      <c r="P170" s="571"/>
      <c r="Q170" s="571"/>
      <c r="R170" s="571"/>
      <c r="S170" s="571"/>
      <c r="T170" s="571"/>
      <c r="U170" s="571"/>
      <c r="V170" s="571"/>
      <c r="W170" s="577"/>
    </row>
    <row r="171" spans="2:23" ht="15.75">
      <c r="B171" s="576"/>
      <c r="C171" s="571"/>
      <c r="D171" s="571"/>
      <c r="E171" s="571"/>
      <c r="F171" s="571"/>
      <c r="G171" s="571"/>
      <c r="H171" s="571"/>
      <c r="I171" s="571"/>
      <c r="J171" s="571"/>
      <c r="K171" s="571"/>
      <c r="L171" s="571"/>
      <c r="M171" s="571"/>
      <c r="N171" s="571"/>
      <c r="O171" s="571"/>
      <c r="P171" s="571"/>
      <c r="Q171" s="571"/>
      <c r="R171" s="571"/>
      <c r="S171" s="571"/>
      <c r="T171" s="571"/>
      <c r="U171" s="571"/>
      <c r="V171" s="571"/>
      <c r="W171" s="577"/>
    </row>
    <row r="172" spans="2:23" ht="15.75">
      <c r="B172" s="576"/>
      <c r="C172" s="571"/>
      <c r="D172" s="571"/>
      <c r="E172" s="571"/>
      <c r="F172" s="571"/>
      <c r="G172" s="571"/>
      <c r="H172" s="571"/>
      <c r="I172" s="571"/>
      <c r="J172" s="571"/>
      <c r="K172" s="571"/>
      <c r="L172" s="571"/>
      <c r="M172" s="571"/>
      <c r="N172" s="571"/>
      <c r="O172" s="571"/>
      <c r="P172" s="571"/>
      <c r="Q172" s="571"/>
      <c r="R172" s="571"/>
      <c r="S172" s="571"/>
      <c r="T172" s="571"/>
      <c r="U172" s="571"/>
      <c r="V172" s="571"/>
      <c r="W172" s="577"/>
    </row>
    <row r="173" spans="2:23" ht="15.75">
      <c r="B173" s="576"/>
      <c r="C173" s="571"/>
      <c r="D173" s="571"/>
      <c r="E173" s="571"/>
      <c r="F173" s="571"/>
      <c r="G173" s="571"/>
      <c r="H173" s="571"/>
      <c r="I173" s="571"/>
      <c r="J173" s="571"/>
      <c r="K173" s="571"/>
      <c r="L173" s="571"/>
      <c r="M173" s="571"/>
      <c r="N173" s="571"/>
      <c r="O173" s="571"/>
      <c r="P173" s="571"/>
      <c r="Q173" s="571"/>
      <c r="R173" s="571"/>
      <c r="S173" s="571"/>
      <c r="T173" s="571"/>
      <c r="U173" s="571"/>
      <c r="V173" s="571"/>
      <c r="W173" s="577"/>
    </row>
    <row r="174" spans="2:23" ht="15.75">
      <c r="B174" s="576"/>
      <c r="C174" s="571"/>
      <c r="D174" s="571"/>
      <c r="E174" s="571"/>
      <c r="F174" s="571"/>
      <c r="G174" s="571"/>
      <c r="H174" s="571"/>
      <c r="I174" s="571"/>
      <c r="J174" s="571"/>
      <c r="K174" s="571"/>
      <c r="L174" s="571"/>
      <c r="M174" s="571"/>
      <c r="N174" s="571"/>
      <c r="O174" s="571"/>
      <c r="P174" s="571"/>
      <c r="Q174" s="571"/>
      <c r="R174" s="571"/>
      <c r="S174" s="571"/>
      <c r="T174" s="571"/>
      <c r="U174" s="571"/>
      <c r="V174" s="571"/>
      <c r="W174" s="577"/>
    </row>
    <row r="175" spans="2:23" ht="15.75">
      <c r="B175" s="576"/>
      <c r="C175" s="571"/>
      <c r="D175" s="571"/>
      <c r="E175" s="571"/>
      <c r="F175" s="571"/>
      <c r="G175" s="571"/>
      <c r="H175" s="571"/>
      <c r="I175" s="571"/>
      <c r="J175" s="571"/>
      <c r="K175" s="571"/>
      <c r="L175" s="571"/>
      <c r="M175" s="571"/>
      <c r="N175" s="571"/>
      <c r="O175" s="571"/>
      <c r="P175" s="571"/>
      <c r="Q175" s="571"/>
      <c r="R175" s="571"/>
      <c r="S175" s="571"/>
      <c r="T175" s="571"/>
      <c r="U175" s="571"/>
      <c r="V175" s="571"/>
      <c r="W175" s="577"/>
    </row>
    <row r="176" spans="2:23" ht="15.75">
      <c r="B176" s="576"/>
      <c r="C176" s="571"/>
      <c r="D176" s="571"/>
      <c r="E176" s="571"/>
      <c r="F176" s="571"/>
      <c r="G176" s="571"/>
      <c r="H176" s="571"/>
      <c r="I176" s="571"/>
      <c r="J176" s="571"/>
      <c r="K176" s="571"/>
      <c r="L176" s="571"/>
      <c r="M176" s="571"/>
      <c r="N176" s="571"/>
      <c r="O176" s="571"/>
      <c r="P176" s="571"/>
      <c r="Q176" s="571"/>
      <c r="R176" s="571"/>
      <c r="S176" s="571"/>
      <c r="T176" s="571"/>
      <c r="U176" s="571"/>
      <c r="V176" s="571"/>
      <c r="W176" s="577"/>
    </row>
    <row r="177" spans="2:23" ht="15.75">
      <c r="B177" s="576"/>
      <c r="C177" s="571"/>
      <c r="D177" s="571"/>
      <c r="E177" s="571"/>
      <c r="F177" s="571"/>
      <c r="G177" s="571"/>
      <c r="H177" s="571"/>
      <c r="I177" s="571"/>
      <c r="J177" s="571"/>
      <c r="K177" s="571"/>
      <c r="L177" s="571"/>
      <c r="M177" s="571"/>
      <c r="N177" s="571"/>
      <c r="O177" s="571"/>
      <c r="P177" s="571"/>
      <c r="Q177" s="571"/>
      <c r="R177" s="571"/>
      <c r="S177" s="571"/>
      <c r="T177" s="571"/>
      <c r="U177" s="571"/>
      <c r="V177" s="571"/>
      <c r="W177" s="577"/>
    </row>
    <row r="178" spans="2:23" ht="15.75">
      <c r="B178" s="576"/>
      <c r="C178" s="571"/>
      <c r="D178" s="571"/>
      <c r="E178" s="571"/>
      <c r="F178" s="571"/>
      <c r="G178" s="571"/>
      <c r="H178" s="571"/>
      <c r="I178" s="571"/>
      <c r="J178" s="571"/>
      <c r="K178" s="571"/>
      <c r="L178" s="571"/>
      <c r="M178" s="571"/>
      <c r="N178" s="571"/>
      <c r="O178" s="571"/>
      <c r="P178" s="571"/>
      <c r="Q178" s="571"/>
      <c r="R178" s="571"/>
      <c r="S178" s="571"/>
      <c r="T178" s="571"/>
      <c r="U178" s="571"/>
      <c r="V178" s="571"/>
      <c r="W178" s="577"/>
    </row>
    <row r="179" spans="2:23" ht="15.75">
      <c r="B179" s="576"/>
      <c r="C179" s="571"/>
      <c r="D179" s="571"/>
      <c r="E179" s="571"/>
      <c r="F179" s="571"/>
      <c r="G179" s="571"/>
      <c r="H179" s="571"/>
      <c r="I179" s="571"/>
      <c r="J179" s="571"/>
      <c r="K179" s="571"/>
      <c r="L179" s="571"/>
      <c r="M179" s="571"/>
      <c r="N179" s="571"/>
      <c r="O179" s="571"/>
      <c r="P179" s="571"/>
      <c r="Q179" s="571"/>
      <c r="R179" s="571"/>
      <c r="S179" s="571"/>
      <c r="T179" s="571"/>
      <c r="U179" s="571"/>
      <c r="V179" s="571"/>
      <c r="W179" s="577"/>
    </row>
    <row r="180" spans="2:23" ht="15.75">
      <c r="B180" s="576"/>
      <c r="C180" s="571"/>
      <c r="D180" s="571"/>
      <c r="E180" s="571"/>
      <c r="F180" s="571"/>
      <c r="G180" s="571"/>
      <c r="H180" s="571"/>
      <c r="I180" s="571"/>
      <c r="J180" s="571"/>
      <c r="K180" s="571"/>
      <c r="L180" s="571"/>
      <c r="M180" s="571"/>
      <c r="N180" s="571"/>
      <c r="O180" s="571"/>
      <c r="P180" s="571"/>
      <c r="Q180" s="571"/>
      <c r="R180" s="571"/>
      <c r="S180" s="571"/>
      <c r="T180" s="571"/>
      <c r="U180" s="571"/>
      <c r="V180" s="571"/>
      <c r="W180" s="577"/>
    </row>
    <row r="181" spans="2:23" ht="15.75">
      <c r="B181" s="576"/>
      <c r="C181" s="571"/>
      <c r="D181" s="571"/>
      <c r="E181" s="571"/>
      <c r="F181" s="571"/>
      <c r="G181" s="571"/>
      <c r="H181" s="571"/>
      <c r="I181" s="571"/>
      <c r="J181" s="571"/>
      <c r="K181" s="571"/>
      <c r="L181" s="571"/>
      <c r="M181" s="571"/>
      <c r="N181" s="571"/>
      <c r="O181" s="571"/>
      <c r="P181" s="571"/>
      <c r="Q181" s="571"/>
      <c r="R181" s="571"/>
      <c r="S181" s="571"/>
      <c r="T181" s="571"/>
      <c r="U181" s="571"/>
      <c r="V181" s="571"/>
      <c r="W181" s="577"/>
    </row>
    <row r="182" spans="2:23" ht="15.75">
      <c r="B182" s="576"/>
      <c r="C182" s="571"/>
      <c r="D182" s="571"/>
      <c r="E182" s="571"/>
      <c r="F182" s="571"/>
      <c r="G182" s="571"/>
      <c r="H182" s="571"/>
      <c r="I182" s="571"/>
      <c r="J182" s="571"/>
      <c r="K182" s="571"/>
      <c r="L182" s="571"/>
      <c r="M182" s="571"/>
      <c r="N182" s="571"/>
      <c r="O182" s="571"/>
      <c r="P182" s="571"/>
      <c r="Q182" s="571"/>
      <c r="R182" s="571"/>
      <c r="S182" s="571"/>
      <c r="T182" s="571"/>
      <c r="U182" s="571"/>
      <c r="V182" s="571"/>
      <c r="W182" s="577"/>
    </row>
    <row r="183" spans="2:23" ht="15.75">
      <c r="B183" s="576"/>
      <c r="C183" s="571"/>
      <c r="D183" s="571"/>
      <c r="E183" s="571"/>
      <c r="F183" s="571"/>
      <c r="G183" s="571"/>
      <c r="H183" s="571"/>
      <c r="I183" s="571"/>
      <c r="J183" s="571"/>
      <c r="K183" s="571"/>
      <c r="L183" s="571"/>
      <c r="M183" s="571"/>
      <c r="N183" s="571"/>
      <c r="O183" s="571"/>
      <c r="P183" s="571"/>
      <c r="Q183" s="571"/>
      <c r="R183" s="571"/>
      <c r="S183" s="571"/>
      <c r="T183" s="571"/>
      <c r="U183" s="571"/>
      <c r="V183" s="571"/>
      <c r="W183" s="577"/>
    </row>
    <row r="184" spans="2:23" ht="15.75">
      <c r="B184" s="576"/>
      <c r="C184" s="571"/>
      <c r="D184" s="571"/>
      <c r="E184" s="571"/>
      <c r="F184" s="571"/>
      <c r="G184" s="571"/>
      <c r="H184" s="571"/>
      <c r="I184" s="571"/>
      <c r="J184" s="571"/>
      <c r="K184" s="571"/>
      <c r="L184" s="571"/>
      <c r="M184" s="571"/>
      <c r="N184" s="571"/>
      <c r="O184" s="571"/>
      <c r="P184" s="571"/>
      <c r="Q184" s="571"/>
      <c r="R184" s="571"/>
      <c r="S184" s="571"/>
      <c r="T184" s="571"/>
      <c r="U184" s="571"/>
      <c r="V184" s="571"/>
      <c r="W184" s="577"/>
    </row>
    <row r="185" spans="2:23" ht="15.75">
      <c r="B185" s="576"/>
      <c r="C185" s="571"/>
      <c r="D185" s="571"/>
      <c r="E185" s="571"/>
      <c r="F185" s="571"/>
      <c r="G185" s="571"/>
      <c r="H185" s="571"/>
      <c r="I185" s="571"/>
      <c r="J185" s="571"/>
      <c r="K185" s="571"/>
      <c r="L185" s="571"/>
      <c r="M185" s="571"/>
      <c r="N185" s="571"/>
      <c r="O185" s="571"/>
      <c r="P185" s="571"/>
      <c r="Q185" s="571"/>
      <c r="R185" s="571"/>
      <c r="S185" s="571"/>
      <c r="T185" s="571"/>
      <c r="U185" s="571"/>
      <c r="V185" s="571"/>
      <c r="W185" s="577"/>
    </row>
    <row r="186" spans="2:23" ht="15.75">
      <c r="B186" s="576"/>
      <c r="C186" s="571"/>
      <c r="D186" s="571"/>
      <c r="E186" s="571"/>
      <c r="F186" s="571"/>
      <c r="G186" s="571"/>
      <c r="H186" s="571"/>
      <c r="I186" s="571"/>
      <c r="J186" s="571"/>
      <c r="K186" s="571"/>
      <c r="L186" s="571"/>
      <c r="M186" s="571"/>
      <c r="N186" s="571"/>
      <c r="O186" s="571"/>
      <c r="P186" s="571"/>
      <c r="Q186" s="571"/>
      <c r="R186" s="571"/>
      <c r="S186" s="571"/>
      <c r="T186" s="571"/>
      <c r="U186" s="571"/>
      <c r="V186" s="571"/>
      <c r="W186" s="577"/>
    </row>
    <row r="187" spans="2:23" ht="15.75">
      <c r="B187" s="576"/>
      <c r="C187" s="571"/>
      <c r="D187" s="571"/>
      <c r="E187" s="571"/>
      <c r="F187" s="571"/>
      <c r="G187" s="571"/>
      <c r="H187" s="571"/>
      <c r="I187" s="571"/>
      <c r="J187" s="571"/>
      <c r="K187" s="571"/>
      <c r="L187" s="571"/>
      <c r="M187" s="571"/>
      <c r="N187" s="571"/>
      <c r="O187" s="571"/>
      <c r="P187" s="571"/>
      <c r="Q187" s="571"/>
      <c r="R187" s="571"/>
      <c r="S187" s="571"/>
      <c r="T187" s="571"/>
      <c r="U187" s="571"/>
      <c r="V187" s="571"/>
      <c r="W187" s="577"/>
    </row>
    <row r="188" spans="2:23" ht="15.75">
      <c r="B188" s="576"/>
      <c r="C188" s="571"/>
      <c r="D188" s="571"/>
      <c r="E188" s="571"/>
      <c r="F188" s="571"/>
      <c r="G188" s="571"/>
      <c r="H188" s="571"/>
      <c r="I188" s="571"/>
      <c r="J188" s="571"/>
      <c r="K188" s="571"/>
      <c r="L188" s="571"/>
      <c r="M188" s="571"/>
      <c r="N188" s="571"/>
      <c r="O188" s="571"/>
      <c r="P188" s="571"/>
      <c r="Q188" s="571"/>
      <c r="R188" s="571"/>
      <c r="S188" s="571"/>
      <c r="T188" s="571"/>
      <c r="U188" s="571"/>
      <c r="V188" s="571"/>
      <c r="W188" s="577"/>
    </row>
    <row r="189" spans="2:23" ht="15.75">
      <c r="B189" s="576"/>
      <c r="C189" s="571"/>
      <c r="D189" s="571"/>
      <c r="E189" s="571"/>
      <c r="F189" s="571"/>
      <c r="G189" s="571"/>
      <c r="H189" s="571"/>
      <c r="I189" s="571"/>
      <c r="J189" s="571"/>
      <c r="K189" s="571"/>
      <c r="L189" s="571"/>
      <c r="M189" s="571"/>
      <c r="N189" s="571"/>
      <c r="O189" s="571"/>
      <c r="P189" s="571"/>
      <c r="Q189" s="571"/>
      <c r="R189" s="571"/>
      <c r="S189" s="571"/>
      <c r="T189" s="571"/>
      <c r="U189" s="571"/>
      <c r="V189" s="571"/>
      <c r="W189" s="577"/>
    </row>
    <row r="190" spans="2:23" ht="15.75">
      <c r="B190" s="576"/>
      <c r="C190" s="571"/>
      <c r="D190" s="571"/>
      <c r="E190" s="571"/>
      <c r="F190" s="571"/>
      <c r="G190" s="571"/>
      <c r="H190" s="571"/>
      <c r="I190" s="571"/>
      <c r="J190" s="571"/>
      <c r="K190" s="571"/>
      <c r="L190" s="571"/>
      <c r="M190" s="571"/>
      <c r="N190" s="571"/>
      <c r="O190" s="571"/>
      <c r="P190" s="571"/>
      <c r="Q190" s="571"/>
      <c r="R190" s="571"/>
      <c r="S190" s="571"/>
      <c r="T190" s="571"/>
      <c r="U190" s="571"/>
      <c r="V190" s="571"/>
      <c r="W190" s="577"/>
    </row>
    <row r="191" spans="2:23" ht="15.75">
      <c r="B191" s="576"/>
      <c r="C191" s="571"/>
      <c r="D191" s="571"/>
      <c r="E191" s="571"/>
      <c r="F191" s="571"/>
      <c r="G191" s="571"/>
      <c r="H191" s="571"/>
      <c r="I191" s="571"/>
      <c r="J191" s="571"/>
      <c r="K191" s="571"/>
      <c r="L191" s="571"/>
      <c r="M191" s="571"/>
      <c r="N191" s="571"/>
      <c r="O191" s="571"/>
      <c r="P191" s="571"/>
      <c r="Q191" s="571"/>
      <c r="R191" s="571"/>
      <c r="S191" s="571"/>
      <c r="T191" s="571"/>
      <c r="U191" s="571"/>
      <c r="V191" s="571"/>
      <c r="W191" s="577"/>
    </row>
    <row r="192" spans="2:23" ht="15.75">
      <c r="B192" s="576"/>
      <c r="C192" s="571"/>
      <c r="D192" s="571"/>
      <c r="E192" s="571"/>
      <c r="F192" s="571"/>
      <c r="G192" s="571"/>
      <c r="H192" s="571"/>
      <c r="I192" s="571"/>
      <c r="J192" s="571"/>
      <c r="K192" s="571"/>
      <c r="L192" s="571"/>
      <c r="M192" s="571"/>
      <c r="N192" s="571"/>
      <c r="O192" s="571"/>
      <c r="P192" s="571"/>
      <c r="Q192" s="571"/>
      <c r="R192" s="571"/>
      <c r="S192" s="571"/>
      <c r="T192" s="571"/>
      <c r="U192" s="571"/>
      <c r="V192" s="571"/>
      <c r="W192" s="577"/>
    </row>
    <row r="193" spans="2:23" ht="15.75">
      <c r="B193" s="576"/>
      <c r="C193" s="571"/>
      <c r="D193" s="571"/>
      <c r="E193" s="571"/>
      <c r="F193" s="571"/>
      <c r="G193" s="571"/>
      <c r="H193" s="571"/>
      <c r="I193" s="571"/>
      <c r="J193" s="571"/>
      <c r="K193" s="571"/>
      <c r="L193" s="571"/>
      <c r="M193" s="571"/>
      <c r="N193" s="571"/>
      <c r="O193" s="571"/>
      <c r="P193" s="571"/>
      <c r="Q193" s="571"/>
      <c r="R193" s="571"/>
      <c r="S193" s="571"/>
      <c r="T193" s="571"/>
      <c r="U193" s="571"/>
      <c r="V193" s="571"/>
      <c r="W193" s="577"/>
    </row>
    <row r="194" spans="2:23" ht="15.75">
      <c r="B194" s="576"/>
      <c r="C194" s="571"/>
      <c r="D194" s="571"/>
      <c r="E194" s="571"/>
      <c r="F194" s="571"/>
      <c r="G194" s="571"/>
      <c r="H194" s="571"/>
      <c r="I194" s="571"/>
      <c r="J194" s="571"/>
      <c r="K194" s="571"/>
      <c r="L194" s="571"/>
      <c r="M194" s="571"/>
      <c r="N194" s="571"/>
      <c r="O194" s="571"/>
      <c r="P194" s="571"/>
      <c r="Q194" s="571"/>
      <c r="R194" s="571"/>
      <c r="S194" s="571"/>
      <c r="T194" s="571"/>
      <c r="U194" s="571"/>
      <c r="V194" s="571"/>
      <c r="W194" s="577"/>
    </row>
    <row r="195" spans="2:23" ht="16.5" thickBot="1">
      <c r="B195" s="578"/>
      <c r="C195" s="579"/>
      <c r="D195" s="579"/>
      <c r="E195" s="579"/>
      <c r="F195" s="579"/>
      <c r="G195" s="579"/>
      <c r="H195" s="579"/>
      <c r="I195" s="579"/>
      <c r="J195" s="579"/>
      <c r="K195" s="579"/>
      <c r="L195" s="579"/>
      <c r="M195" s="579"/>
      <c r="N195" s="579"/>
      <c r="O195" s="579"/>
      <c r="P195" s="579"/>
      <c r="Q195" s="579"/>
      <c r="R195" s="579"/>
      <c r="S195" s="579"/>
      <c r="T195" s="579"/>
      <c r="U195" s="579"/>
      <c r="V195" s="579"/>
      <c r="W195" s="580"/>
    </row>
  </sheetData>
  <sheetProtection/>
  <mergeCells count="135">
    <mergeCell ref="T25:W31"/>
    <mergeCell ref="D21:G22"/>
    <mergeCell ref="D23:G24"/>
    <mergeCell ref="D16:G16"/>
    <mergeCell ref="D17:G18"/>
    <mergeCell ref="K31:K36"/>
    <mergeCell ref="J31:J36"/>
    <mergeCell ref="Q78:Q79"/>
    <mergeCell ref="R78:T79"/>
    <mergeCell ref="D78:F79"/>
    <mergeCell ref="K76:L76"/>
    <mergeCell ref="K77:L77"/>
    <mergeCell ref="H78:I79"/>
    <mergeCell ref="G78:G79"/>
    <mergeCell ref="N78:P79"/>
    <mergeCell ref="L30:O30"/>
    <mergeCell ref="Z38:Z52"/>
    <mergeCell ref="C56:W56"/>
    <mergeCell ref="D70:J70"/>
    <mergeCell ref="D69:J69"/>
    <mergeCell ref="D68:J68"/>
    <mergeCell ref="D67:J67"/>
    <mergeCell ref="D66:J66"/>
    <mergeCell ref="D65:J65"/>
    <mergeCell ref="D64:J64"/>
    <mergeCell ref="B52:W52"/>
    <mergeCell ref="X38:X51"/>
    <mergeCell ref="X53:X55"/>
    <mergeCell ref="D63:J63"/>
    <mergeCell ref="D62:J62"/>
    <mergeCell ref="M60:U60"/>
    <mergeCell ref="K60:L60"/>
    <mergeCell ref="C60:J61"/>
    <mergeCell ref="L31:O36"/>
    <mergeCell ref="S26:S29"/>
    <mergeCell ref="R31:R36"/>
    <mergeCell ref="P31:P36"/>
    <mergeCell ref="Q31:Q36"/>
    <mergeCell ref="P30:S30"/>
    <mergeCell ref="S31:S36"/>
    <mergeCell ref="M26:M29"/>
    <mergeCell ref="O26:O29"/>
    <mergeCell ref="N26:N29"/>
    <mergeCell ref="S21:S24"/>
    <mergeCell ref="R21:R24"/>
    <mergeCell ref="Q21:Q24"/>
    <mergeCell ref="R26:R29"/>
    <mergeCell ref="B3:B8"/>
    <mergeCell ref="K11:K14"/>
    <mergeCell ref="D8:G8"/>
    <mergeCell ref="C2:U3"/>
    <mergeCell ref="H8:K8"/>
    <mergeCell ref="H9:K10"/>
    <mergeCell ref="M11:M14"/>
    <mergeCell ref="L8:O8"/>
    <mergeCell ref="C9:C20"/>
    <mergeCell ref="D9:G10"/>
    <mergeCell ref="L9:O10"/>
    <mergeCell ref="O11:O14"/>
    <mergeCell ref="N11:N14"/>
    <mergeCell ref="L11:L14"/>
    <mergeCell ref="I11:I14"/>
    <mergeCell ref="H16:H18"/>
    <mergeCell ref="H15:K15"/>
    <mergeCell ref="J16:J18"/>
    <mergeCell ref="I16:I18"/>
    <mergeCell ref="J11:J14"/>
    <mergeCell ref="H11:H14"/>
    <mergeCell ref="K16:K18"/>
    <mergeCell ref="T8:W8"/>
    <mergeCell ref="T9:W10"/>
    <mergeCell ref="T11:W14"/>
    <mergeCell ref="I26:I29"/>
    <mergeCell ref="H19:K20"/>
    <mergeCell ref="H25:K25"/>
    <mergeCell ref="I21:I24"/>
    <mergeCell ref="J21:J24"/>
    <mergeCell ref="P26:P29"/>
    <mergeCell ref="Q26:Q29"/>
    <mergeCell ref="I31:I36"/>
    <mergeCell ref="C31:C36"/>
    <mergeCell ref="H30:K30"/>
    <mergeCell ref="K26:K29"/>
    <mergeCell ref="D30:G30"/>
    <mergeCell ref="D26:D29"/>
    <mergeCell ref="E31:E36"/>
    <mergeCell ref="F31:F36"/>
    <mergeCell ref="D31:D36"/>
    <mergeCell ref="D19:G20"/>
    <mergeCell ref="G31:G36"/>
    <mergeCell ref="H31:H36"/>
    <mergeCell ref="J26:J29"/>
    <mergeCell ref="S16:S18"/>
    <mergeCell ref="R16:R18"/>
    <mergeCell ref="Q16:Q18"/>
    <mergeCell ref="P21:P24"/>
    <mergeCell ref="P25:S25"/>
    <mergeCell ref="L21:L24"/>
    <mergeCell ref="P19:S20"/>
    <mergeCell ref="P16:P18"/>
    <mergeCell ref="L25:O25"/>
    <mergeCell ref="T15:W15"/>
    <mergeCell ref="T16:W18"/>
    <mergeCell ref="P8:S8"/>
    <mergeCell ref="P15:S15"/>
    <mergeCell ref="P9:S9"/>
    <mergeCell ref="R11:R14"/>
    <mergeCell ref="P11:P14"/>
    <mergeCell ref="Q11:Q14"/>
    <mergeCell ref="P10:S10"/>
    <mergeCell ref="S11:S14"/>
    <mergeCell ref="C28:C29"/>
    <mergeCell ref="D25:G25"/>
    <mergeCell ref="G26:G29"/>
    <mergeCell ref="E26:E29"/>
    <mergeCell ref="F26:F29"/>
    <mergeCell ref="C21:C27"/>
    <mergeCell ref="L16:O18"/>
    <mergeCell ref="H26:H29"/>
    <mergeCell ref="L15:O15"/>
    <mergeCell ref="N21:N24"/>
    <mergeCell ref="M21:M24"/>
    <mergeCell ref="L26:L29"/>
    <mergeCell ref="L19:O20"/>
    <mergeCell ref="H21:H24"/>
    <mergeCell ref="K21:K24"/>
    <mergeCell ref="O21:O24"/>
    <mergeCell ref="D11:G15"/>
    <mergeCell ref="D75:J75"/>
    <mergeCell ref="D76:J76"/>
    <mergeCell ref="D77:J77"/>
    <mergeCell ref="D71:J71"/>
    <mergeCell ref="D72:J72"/>
    <mergeCell ref="D73:J73"/>
    <mergeCell ref="D74:J74"/>
  </mergeCells>
  <printOptions horizontalCentered="1" verticalCentered="1"/>
  <pageMargins left="0.5" right="0.5" top="0.75" bottom="0.75" header="0.5" footer="0.5"/>
  <pageSetup fitToHeight="1" fitToWidth="1" horizontalDpi="600" verticalDpi="600" orientation="landscape" scale="35" r:id="rId2"/>
  <headerFooter alignWithMargins="0">
    <oddHeader>&amp;C&amp;F</oddHeader>
    <oddFooter>&amp;LPrepared by Stuart J. Kerry, Chair, 802.11 WG &amp;D&amp;RPage &amp;P</oddFooter>
  </headerFooter>
  <ignoredErrors>
    <ignoredError sqref="Y52" formula="1"/>
  </ignoredErrors>
  <drawing r:id="rId1"/>
</worksheet>
</file>

<file path=xl/worksheets/sheet7.xml><?xml version="1.0" encoding="utf-8"?>
<worksheet xmlns="http://schemas.openxmlformats.org/spreadsheetml/2006/main" xmlns:r="http://schemas.openxmlformats.org/officeDocument/2006/relationships">
  <sheetPr>
    <tabColor indexed="18"/>
  </sheetPr>
  <dimension ref="A1:CU67"/>
  <sheetViews>
    <sheetView showGridLines="0" workbookViewId="0" topLeftCell="A1">
      <selection activeCell="A1" sqref="A1"/>
    </sheetView>
  </sheetViews>
  <sheetFormatPr defaultColWidth="9.140625" defaultRowHeight="12.75"/>
  <cols>
    <col min="1" max="1" width="1.421875" style="0" customWidth="1"/>
    <col min="2" max="2" width="10.421875" style="0" customWidth="1"/>
    <col min="3" max="3" width="4.8515625" style="0" customWidth="1"/>
  </cols>
  <sheetData>
    <row r="1" spans="3:98" s="307" customFormat="1" ht="6" customHeight="1" thickBot="1">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row>
    <row r="2" spans="1:98" ht="21" thickBot="1">
      <c r="A2" s="307"/>
      <c r="B2" s="314" t="s">
        <v>3</v>
      </c>
      <c r="C2" s="224"/>
      <c r="D2" s="17" t="s">
        <v>0</v>
      </c>
      <c r="E2" s="18"/>
      <c r="F2" s="18"/>
      <c r="G2" s="18"/>
      <c r="H2" s="18"/>
      <c r="I2" s="18"/>
      <c r="J2" s="18"/>
      <c r="K2" s="18"/>
      <c r="L2" s="18"/>
      <c r="M2" s="18"/>
      <c r="N2" s="17"/>
      <c r="O2" s="310"/>
      <c r="P2" s="310"/>
      <c r="Q2" s="311"/>
      <c r="R2" s="311"/>
      <c r="S2" s="311"/>
      <c r="T2" s="311"/>
      <c r="U2" s="311"/>
      <c r="V2" s="311"/>
      <c r="W2" s="311"/>
      <c r="X2" s="311"/>
      <c r="Y2" s="311"/>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4"/>
      <c r="BD2" s="224"/>
      <c r="BE2" s="224"/>
      <c r="BF2" s="224"/>
      <c r="BG2" s="224"/>
      <c r="BH2" s="224"/>
      <c r="BI2" s="22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row>
    <row r="3" spans="1:98" ht="20.25" customHeight="1">
      <c r="A3" s="307"/>
      <c r="B3" s="1015" t="s">
        <v>370</v>
      </c>
      <c r="C3" s="224"/>
      <c r="D3" s="17" t="s">
        <v>1</v>
      </c>
      <c r="E3" s="19"/>
      <c r="F3" s="19"/>
      <c r="G3" s="19"/>
      <c r="H3" s="19"/>
      <c r="I3" s="19"/>
      <c r="J3" s="19"/>
      <c r="K3" s="19"/>
      <c r="L3" s="19"/>
      <c r="M3" s="19"/>
      <c r="N3" s="312"/>
      <c r="O3" s="269"/>
      <c r="P3" s="269"/>
      <c r="Q3" s="313"/>
      <c r="R3" s="313"/>
      <c r="S3" s="311"/>
      <c r="T3" s="311"/>
      <c r="U3" s="311"/>
      <c r="V3" s="311"/>
      <c r="W3" s="311"/>
      <c r="X3" s="311"/>
      <c r="Y3" s="311"/>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row>
    <row r="4" spans="1:98" ht="21" customHeight="1" thickBot="1">
      <c r="A4" s="307"/>
      <c r="B4" s="1016"/>
      <c r="C4" s="224"/>
      <c r="D4" s="20" t="s">
        <v>2</v>
      </c>
      <c r="E4" s="19"/>
      <c r="F4" s="19"/>
      <c r="G4" s="19"/>
      <c r="H4" s="19"/>
      <c r="I4" s="19"/>
      <c r="J4" s="19"/>
      <c r="K4" s="19"/>
      <c r="L4" s="19"/>
      <c r="M4" s="19"/>
      <c r="N4" s="312"/>
      <c r="O4" s="269"/>
      <c r="P4" s="269"/>
      <c r="Q4" s="313"/>
      <c r="R4" s="313"/>
      <c r="S4" s="311"/>
      <c r="T4" s="311"/>
      <c r="U4" s="311"/>
      <c r="V4" s="311"/>
      <c r="W4" s="311"/>
      <c r="X4" s="311"/>
      <c r="Y4" s="311"/>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c r="BA4" s="224"/>
      <c r="BB4" s="224"/>
      <c r="BC4" s="224"/>
      <c r="BD4" s="224"/>
      <c r="BE4" s="224"/>
      <c r="BF4" s="224"/>
      <c r="BG4" s="224"/>
      <c r="BH4" s="224"/>
      <c r="BI4" s="224"/>
      <c r="BJ4" s="224"/>
      <c r="BK4" s="224"/>
      <c r="BL4" s="224"/>
      <c r="BM4" s="224"/>
      <c r="BN4" s="224"/>
      <c r="BO4" s="224"/>
      <c r="BP4" s="224"/>
      <c r="BQ4" s="224"/>
      <c r="BR4" s="224"/>
      <c r="BS4" s="224"/>
      <c r="BT4" s="224"/>
      <c r="BU4" s="224"/>
      <c r="BV4" s="224"/>
      <c r="BW4" s="224"/>
      <c r="BX4" s="224"/>
      <c r="BY4" s="224"/>
      <c r="BZ4" s="224"/>
      <c r="CA4" s="224"/>
      <c r="CB4" s="224"/>
      <c r="CC4" s="224"/>
      <c r="CD4" s="224"/>
      <c r="CE4" s="224"/>
      <c r="CF4" s="224"/>
      <c r="CG4" s="224"/>
      <c r="CH4" s="224"/>
      <c r="CI4" s="224"/>
      <c r="CJ4" s="224"/>
      <c r="CK4" s="224"/>
      <c r="CL4" s="224"/>
      <c r="CM4" s="224"/>
      <c r="CN4" s="224"/>
      <c r="CO4" s="224"/>
      <c r="CP4" s="224"/>
      <c r="CQ4" s="224"/>
      <c r="CR4" s="224"/>
      <c r="CS4" s="224"/>
      <c r="CT4" s="224"/>
    </row>
    <row r="5" spans="3:98" s="307" customFormat="1" ht="6" customHeight="1">
      <c r="C5" s="271"/>
      <c r="D5" s="272"/>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1"/>
      <c r="AT5" s="271"/>
      <c r="AU5" s="271"/>
      <c r="AV5" s="271"/>
      <c r="AW5" s="271"/>
      <c r="AX5" s="271"/>
      <c r="AY5" s="271"/>
      <c r="AZ5" s="271"/>
      <c r="BA5" s="271"/>
      <c r="BB5" s="271"/>
      <c r="BC5" s="271"/>
      <c r="BD5" s="271"/>
      <c r="BE5" s="271"/>
      <c r="BF5" s="271"/>
      <c r="BG5" s="271"/>
      <c r="BH5" s="271"/>
      <c r="BI5" s="271"/>
      <c r="BJ5" s="271"/>
      <c r="BK5" s="271"/>
      <c r="BL5" s="271"/>
      <c r="BM5" s="271"/>
      <c r="BN5" s="271"/>
      <c r="BO5" s="271"/>
      <c r="BP5" s="271"/>
      <c r="BQ5" s="271"/>
      <c r="BR5" s="271"/>
      <c r="BS5" s="271"/>
      <c r="BT5" s="271"/>
      <c r="BU5" s="271"/>
      <c r="BV5" s="271"/>
      <c r="BW5" s="271"/>
      <c r="BX5" s="271"/>
      <c r="BY5" s="271"/>
      <c r="BZ5" s="271"/>
      <c r="CA5" s="271"/>
      <c r="CB5" s="271"/>
      <c r="CC5" s="271"/>
      <c r="CD5" s="271"/>
      <c r="CE5" s="271"/>
      <c r="CF5" s="271"/>
      <c r="CG5" s="271"/>
      <c r="CH5" s="271"/>
      <c r="CI5" s="271"/>
      <c r="CJ5" s="271"/>
      <c r="CK5" s="271"/>
      <c r="CL5" s="271"/>
      <c r="CM5" s="271"/>
      <c r="CN5" s="271"/>
      <c r="CO5" s="271"/>
      <c r="CP5" s="271"/>
      <c r="CQ5" s="271"/>
      <c r="CR5" s="271"/>
      <c r="CS5" s="271"/>
      <c r="CT5" s="271"/>
    </row>
    <row r="6" spans="2:95" s="309" customFormat="1" ht="15.75">
      <c r="B6" s="21" t="s">
        <v>381</v>
      </c>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row>
    <row r="7" spans="2:95" s="309" customFormat="1" ht="15.75">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row>
    <row r="8" spans="2:95" s="308" customFormat="1" ht="15.75">
      <c r="B8" s="104" t="s">
        <v>380</v>
      </c>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L8" s="273"/>
      <c r="AM8" s="273"/>
      <c r="AN8" s="273"/>
      <c r="AO8" s="273"/>
      <c r="AP8" s="273"/>
      <c r="AQ8" s="273"/>
      <c r="AR8" s="273"/>
      <c r="AS8" s="273"/>
      <c r="AT8" s="273"/>
      <c r="AU8" s="273"/>
      <c r="AV8" s="273"/>
      <c r="AW8" s="273"/>
      <c r="AX8" s="273"/>
      <c r="AY8" s="273"/>
      <c r="AZ8" s="273"/>
      <c r="BA8" s="273"/>
      <c r="BB8" s="273"/>
      <c r="BC8" s="273"/>
      <c r="BD8" s="273"/>
      <c r="BE8" s="273"/>
      <c r="BF8" s="273"/>
      <c r="BG8" s="273"/>
      <c r="BH8" s="273"/>
      <c r="BI8" s="273"/>
      <c r="BJ8" s="273"/>
      <c r="BK8" s="273"/>
      <c r="BL8" s="273"/>
      <c r="BM8" s="273"/>
      <c r="BN8" s="273"/>
      <c r="BO8" s="273"/>
      <c r="BP8" s="273"/>
      <c r="BQ8" s="273"/>
      <c r="BR8" s="273"/>
      <c r="BS8" s="273"/>
      <c r="BT8" s="273"/>
      <c r="BU8" s="273"/>
      <c r="BV8" s="273"/>
      <c r="BW8" s="273"/>
      <c r="BX8" s="273"/>
      <c r="BY8" s="273"/>
      <c r="BZ8" s="273"/>
      <c r="CA8" s="273"/>
      <c r="CB8" s="273"/>
      <c r="CC8" s="273"/>
      <c r="CD8" s="273"/>
      <c r="CE8" s="273"/>
      <c r="CF8" s="273"/>
      <c r="CG8" s="273"/>
      <c r="CH8" s="273"/>
      <c r="CI8" s="273"/>
      <c r="CJ8" s="273"/>
      <c r="CK8" s="273"/>
      <c r="CL8" s="273"/>
      <c r="CM8" s="273"/>
      <c r="CN8" s="273"/>
      <c r="CO8" s="273"/>
      <c r="CP8" s="273"/>
      <c r="CQ8" s="273"/>
    </row>
    <row r="9" spans="2:4" s="278" customFormat="1" ht="15.75">
      <c r="B9" s="275" t="s">
        <v>63</v>
      </c>
      <c r="C9" s="276"/>
      <c r="D9" s="276"/>
    </row>
    <row r="10" spans="2:96" s="308" customFormat="1" ht="15.75">
      <c r="B10" s="104" t="s">
        <v>379</v>
      </c>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273"/>
      <c r="AY10" s="273"/>
      <c r="AZ10" s="273"/>
      <c r="BA10" s="273"/>
      <c r="BB10" s="273"/>
      <c r="BC10" s="273"/>
      <c r="BD10" s="273"/>
      <c r="BE10" s="273"/>
      <c r="BF10" s="273"/>
      <c r="BG10" s="273"/>
      <c r="BH10" s="273"/>
      <c r="BI10" s="273"/>
      <c r="BJ10" s="273"/>
      <c r="BK10" s="273"/>
      <c r="BL10" s="273"/>
      <c r="BM10" s="273"/>
      <c r="BN10" s="273"/>
      <c r="BO10" s="273"/>
      <c r="BP10" s="273"/>
      <c r="BQ10" s="273"/>
      <c r="BR10" s="273"/>
      <c r="BS10" s="273"/>
      <c r="BT10" s="273"/>
      <c r="BU10" s="273"/>
      <c r="BV10" s="273"/>
      <c r="BW10" s="273"/>
      <c r="BX10" s="273"/>
      <c r="BY10" s="273"/>
      <c r="BZ10" s="273"/>
      <c r="CA10" s="273"/>
      <c r="CB10" s="273"/>
      <c r="CC10" s="273"/>
      <c r="CD10" s="273"/>
      <c r="CE10" s="273"/>
      <c r="CF10" s="273"/>
      <c r="CG10" s="273"/>
      <c r="CH10" s="273"/>
      <c r="CI10" s="273"/>
      <c r="CJ10" s="273"/>
      <c r="CK10" s="273"/>
      <c r="CL10" s="273"/>
      <c r="CM10" s="273"/>
      <c r="CN10" s="273"/>
      <c r="CO10" s="273"/>
      <c r="CP10" s="273"/>
      <c r="CQ10" s="273"/>
      <c r="CR10" s="273"/>
    </row>
    <row r="11" spans="2:96" s="720" customFormat="1" ht="15.75">
      <c r="B11" s="275" t="s">
        <v>63</v>
      </c>
      <c r="C11" s="718"/>
      <c r="D11" s="719"/>
      <c r="E11" s="719"/>
      <c r="F11" s="719"/>
      <c r="G11" s="719"/>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19"/>
      <c r="AY11" s="719"/>
      <c r="AZ11" s="719"/>
      <c r="BA11" s="719"/>
      <c r="BB11" s="719"/>
      <c r="BC11" s="719"/>
      <c r="BD11" s="719"/>
      <c r="BE11" s="719"/>
      <c r="BF11" s="719"/>
      <c r="BG11" s="719"/>
      <c r="BH11" s="719"/>
      <c r="BI11" s="719"/>
      <c r="BJ11" s="719"/>
      <c r="BK11" s="719"/>
      <c r="BL11" s="719"/>
      <c r="BM11" s="719"/>
      <c r="BN11" s="719"/>
      <c r="BO11" s="719"/>
      <c r="BP11" s="719"/>
      <c r="BQ11" s="719"/>
      <c r="BR11" s="719"/>
      <c r="BS11" s="719"/>
      <c r="BT11" s="719"/>
      <c r="BU11" s="719"/>
      <c r="BV11" s="719"/>
      <c r="BW11" s="719"/>
      <c r="BX11" s="719"/>
      <c r="BY11" s="719"/>
      <c r="BZ11" s="719"/>
      <c r="CA11" s="719"/>
      <c r="CB11" s="719"/>
      <c r="CC11" s="719"/>
      <c r="CD11" s="719"/>
      <c r="CE11" s="719"/>
      <c r="CF11" s="719"/>
      <c r="CG11" s="719"/>
      <c r="CH11" s="719"/>
      <c r="CI11" s="719"/>
      <c r="CJ11" s="719"/>
      <c r="CK11" s="719"/>
      <c r="CL11" s="719"/>
      <c r="CM11" s="719"/>
      <c r="CN11" s="719"/>
      <c r="CO11" s="719"/>
      <c r="CP11" s="719"/>
      <c r="CQ11" s="719"/>
      <c r="CR11" s="719"/>
    </row>
    <row r="12" spans="2:97" s="308" customFormat="1" ht="15.75">
      <c r="B12" s="104" t="s">
        <v>378</v>
      </c>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273"/>
      <c r="AL12" s="273"/>
      <c r="AM12" s="273"/>
      <c r="AN12" s="273"/>
      <c r="AO12" s="273"/>
      <c r="AP12" s="273"/>
      <c r="AQ12" s="273"/>
      <c r="AR12" s="273"/>
      <c r="AS12" s="273"/>
      <c r="AT12" s="273"/>
      <c r="AU12" s="273"/>
      <c r="AV12" s="273"/>
      <c r="AW12" s="273"/>
      <c r="AX12" s="273"/>
      <c r="AY12" s="273"/>
      <c r="AZ12" s="273"/>
      <c r="BA12" s="273"/>
      <c r="BB12" s="273"/>
      <c r="BC12" s="273"/>
      <c r="BD12" s="273"/>
      <c r="BE12" s="273"/>
      <c r="BF12" s="273"/>
      <c r="BG12" s="273"/>
      <c r="BH12" s="273"/>
      <c r="BI12" s="273"/>
      <c r="BJ12" s="273"/>
      <c r="BK12" s="273"/>
      <c r="BL12" s="273"/>
      <c r="BM12" s="273"/>
      <c r="BN12" s="273"/>
      <c r="BO12" s="273"/>
      <c r="BP12" s="273"/>
      <c r="BQ12" s="273"/>
      <c r="BR12" s="273"/>
      <c r="BS12" s="273"/>
      <c r="BT12" s="273"/>
      <c r="BU12" s="273"/>
      <c r="BV12" s="273"/>
      <c r="BW12" s="273"/>
      <c r="BX12" s="273"/>
      <c r="BY12" s="273"/>
      <c r="BZ12" s="273"/>
      <c r="CA12" s="273"/>
      <c r="CB12" s="273"/>
      <c r="CC12" s="273"/>
      <c r="CD12" s="273"/>
      <c r="CE12" s="273"/>
      <c r="CF12" s="273"/>
      <c r="CG12" s="273"/>
      <c r="CH12" s="273"/>
      <c r="CI12" s="273"/>
      <c r="CJ12" s="273"/>
      <c r="CK12" s="273"/>
      <c r="CL12" s="273"/>
      <c r="CM12" s="273"/>
      <c r="CN12" s="273"/>
      <c r="CO12" s="273"/>
      <c r="CP12" s="273"/>
      <c r="CQ12" s="273"/>
      <c r="CR12" s="273"/>
      <c r="CS12" s="273"/>
    </row>
    <row r="13" spans="2:6" s="627" customFormat="1" ht="15.75">
      <c r="B13" s="721" t="s">
        <v>63</v>
      </c>
      <c r="C13" s="277"/>
      <c r="D13" s="722"/>
      <c r="E13" s="722"/>
      <c r="F13" s="722"/>
    </row>
    <row r="14" spans="2:97" s="308" customFormat="1" ht="15.75">
      <c r="B14" s="104" t="s">
        <v>377</v>
      </c>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3"/>
      <c r="AQ14" s="273"/>
      <c r="AR14" s="273"/>
      <c r="AS14" s="273"/>
      <c r="AT14" s="273"/>
      <c r="AU14" s="273"/>
      <c r="AV14" s="273"/>
      <c r="AW14" s="273"/>
      <c r="AX14" s="273"/>
      <c r="AY14" s="273"/>
      <c r="AZ14" s="273"/>
      <c r="BA14" s="273"/>
      <c r="BB14" s="273"/>
      <c r="BC14" s="273"/>
      <c r="BD14" s="273"/>
      <c r="BE14" s="273"/>
      <c r="BF14" s="273"/>
      <c r="BG14" s="273"/>
      <c r="BH14" s="273"/>
      <c r="BI14" s="273"/>
      <c r="BJ14" s="273"/>
      <c r="BK14" s="273"/>
      <c r="BL14" s="273"/>
      <c r="BM14" s="273"/>
      <c r="BN14" s="273"/>
      <c r="BO14" s="273"/>
      <c r="BP14" s="273"/>
      <c r="BQ14" s="273"/>
      <c r="BR14" s="273"/>
      <c r="BS14" s="273"/>
      <c r="BT14" s="273"/>
      <c r="BU14" s="273"/>
      <c r="BV14" s="273"/>
      <c r="BW14" s="273"/>
      <c r="BX14" s="273"/>
      <c r="BY14" s="273"/>
      <c r="BZ14" s="273"/>
      <c r="CA14" s="273"/>
      <c r="CB14" s="273"/>
      <c r="CC14" s="273"/>
      <c r="CD14" s="273"/>
      <c r="CE14" s="273"/>
      <c r="CF14" s="273"/>
      <c r="CG14" s="273"/>
      <c r="CH14" s="273"/>
      <c r="CI14" s="273"/>
      <c r="CJ14" s="273"/>
      <c r="CK14" s="273"/>
      <c r="CL14" s="273"/>
      <c r="CM14" s="273"/>
      <c r="CN14" s="273"/>
      <c r="CO14" s="273"/>
      <c r="CP14" s="273"/>
      <c r="CQ14" s="273"/>
      <c r="CR14" s="273"/>
      <c r="CS14" s="273"/>
    </row>
    <row r="15" spans="2:97" ht="15.75">
      <c r="B15" s="275" t="s">
        <v>63</v>
      </c>
      <c r="C15" s="277"/>
      <c r="D15" s="276"/>
      <c r="E15" s="276"/>
      <c r="F15" s="276"/>
      <c r="G15" s="276"/>
      <c r="H15" s="276"/>
      <c r="I15" s="276"/>
      <c r="J15" s="276"/>
      <c r="K15" s="276"/>
      <c r="L15" s="278"/>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c r="AS15" s="274"/>
      <c r="AT15" s="274"/>
      <c r="AU15" s="274"/>
      <c r="AV15" s="274"/>
      <c r="AW15" s="274"/>
      <c r="AX15" s="274"/>
      <c r="AY15" s="274"/>
      <c r="AZ15" s="274"/>
      <c r="BA15" s="274"/>
      <c r="BB15" s="274"/>
      <c r="BC15" s="274"/>
      <c r="BD15" s="274"/>
      <c r="BE15" s="274"/>
      <c r="BF15" s="274"/>
      <c r="BG15" s="274"/>
      <c r="BH15" s="274"/>
      <c r="BI15" s="274"/>
      <c r="BJ15" s="274"/>
      <c r="BK15" s="274"/>
      <c r="BL15" s="274"/>
      <c r="BM15" s="274"/>
      <c r="BN15" s="274"/>
      <c r="BO15" s="274"/>
      <c r="BP15" s="274"/>
      <c r="BQ15" s="274"/>
      <c r="BR15" s="274"/>
      <c r="BS15" s="274"/>
      <c r="BT15" s="274"/>
      <c r="BU15" s="274"/>
      <c r="BV15" s="274"/>
      <c r="BW15" s="274"/>
      <c r="BX15" s="274"/>
      <c r="BY15" s="274"/>
      <c r="BZ15" s="274"/>
      <c r="CA15" s="274"/>
      <c r="CB15" s="274"/>
      <c r="CC15" s="274"/>
      <c r="CD15" s="274"/>
      <c r="CE15" s="274"/>
      <c r="CF15" s="274"/>
      <c r="CG15" s="274"/>
      <c r="CH15" s="274"/>
      <c r="CI15" s="274"/>
      <c r="CJ15" s="274"/>
      <c r="CK15" s="274"/>
      <c r="CL15" s="274"/>
      <c r="CM15" s="274"/>
      <c r="CN15" s="274"/>
      <c r="CO15" s="274"/>
      <c r="CP15" s="274"/>
      <c r="CQ15" s="274"/>
      <c r="CR15" s="274"/>
      <c r="CS15" s="274"/>
    </row>
    <row r="16" spans="2:97" s="308" customFormat="1" ht="15.75">
      <c r="B16" s="104" t="s">
        <v>376</v>
      </c>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273"/>
      <c r="AO16" s="273"/>
      <c r="AP16" s="273"/>
      <c r="AQ16" s="273"/>
      <c r="AR16" s="273"/>
      <c r="AS16" s="273"/>
      <c r="AT16" s="273"/>
      <c r="AU16" s="273"/>
      <c r="AV16" s="273"/>
      <c r="AW16" s="273"/>
      <c r="AX16" s="273"/>
      <c r="AY16" s="273"/>
      <c r="AZ16" s="273"/>
      <c r="BA16" s="273"/>
      <c r="BB16" s="273"/>
      <c r="BC16" s="273"/>
      <c r="BD16" s="273"/>
      <c r="BE16" s="273"/>
      <c r="BF16" s="273"/>
      <c r="BG16" s="273"/>
      <c r="BH16" s="273"/>
      <c r="BI16" s="273"/>
      <c r="BJ16" s="273"/>
      <c r="BK16" s="273"/>
      <c r="BL16" s="273"/>
      <c r="BM16" s="273"/>
      <c r="BN16" s="273"/>
      <c r="BO16" s="273"/>
      <c r="BP16" s="273"/>
      <c r="BQ16" s="273"/>
      <c r="BR16" s="273"/>
      <c r="BS16" s="273"/>
      <c r="BT16" s="273"/>
      <c r="BU16" s="273"/>
      <c r="BV16" s="273"/>
      <c r="BW16" s="273"/>
      <c r="BX16" s="273"/>
      <c r="BY16" s="273"/>
      <c r="BZ16" s="273"/>
      <c r="CA16" s="273"/>
      <c r="CB16" s="273"/>
      <c r="CC16" s="273"/>
      <c r="CD16" s="273"/>
      <c r="CE16" s="273"/>
      <c r="CF16" s="273"/>
      <c r="CG16" s="273"/>
      <c r="CH16" s="273"/>
      <c r="CI16" s="273"/>
      <c r="CJ16" s="273"/>
      <c r="CK16" s="273"/>
      <c r="CL16" s="273"/>
      <c r="CM16" s="273"/>
      <c r="CN16" s="273"/>
      <c r="CO16" s="273"/>
      <c r="CP16" s="273"/>
      <c r="CQ16" s="273"/>
      <c r="CR16" s="273"/>
      <c r="CS16" s="273"/>
    </row>
    <row r="17" spans="2:97" ht="15.75">
      <c r="B17" s="275" t="s">
        <v>63</v>
      </c>
      <c r="C17" s="277"/>
      <c r="D17" s="276"/>
      <c r="E17" s="278"/>
      <c r="F17" s="278"/>
      <c r="G17" s="278"/>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c r="AE17" s="278"/>
      <c r="AF17" s="278"/>
      <c r="AG17" s="278"/>
      <c r="AH17" s="278"/>
      <c r="AI17" s="278"/>
      <c r="AJ17" s="278"/>
      <c r="AK17" s="278"/>
      <c r="AL17" s="278"/>
      <c r="AM17" s="278"/>
      <c r="AN17" s="278"/>
      <c r="AO17" s="278"/>
      <c r="AP17" s="278"/>
      <c r="AQ17" s="278"/>
      <c r="AR17" s="278"/>
      <c r="AS17" s="278"/>
      <c r="AT17" s="278"/>
      <c r="AU17" s="278"/>
      <c r="AV17" s="278"/>
      <c r="AW17" s="278"/>
      <c r="AX17" s="278"/>
      <c r="AY17" s="278"/>
      <c r="AZ17" s="278"/>
      <c r="BA17" s="278"/>
      <c r="BB17" s="278"/>
      <c r="BC17" s="278"/>
      <c r="BD17" s="278"/>
      <c r="BE17" s="278"/>
      <c r="BF17" s="278"/>
      <c r="BG17" s="278"/>
      <c r="BH17" s="278"/>
      <c r="BI17" s="278"/>
      <c r="BJ17" s="278"/>
      <c r="BK17" s="278"/>
      <c r="BL17" s="278"/>
      <c r="BM17" s="278"/>
      <c r="BN17" s="278"/>
      <c r="BO17" s="278"/>
      <c r="BP17" s="278"/>
      <c r="BQ17" s="278"/>
      <c r="BR17" s="278"/>
      <c r="BS17" s="278"/>
      <c r="BT17" s="278"/>
      <c r="BU17" s="278"/>
      <c r="BV17" s="278"/>
      <c r="BW17" s="278"/>
      <c r="BX17" s="278"/>
      <c r="BY17" s="278"/>
      <c r="BZ17" s="278"/>
      <c r="CA17" s="278"/>
      <c r="CB17" s="278"/>
      <c r="CC17" s="278"/>
      <c r="CD17" s="278"/>
      <c r="CE17" s="278"/>
      <c r="CF17" s="278"/>
      <c r="CG17" s="278"/>
      <c r="CH17" s="278"/>
      <c r="CI17" s="278"/>
      <c r="CJ17" s="278"/>
      <c r="CK17" s="278"/>
      <c r="CL17" s="278"/>
      <c r="CM17" s="278"/>
      <c r="CN17" s="278"/>
      <c r="CO17" s="278"/>
      <c r="CP17" s="278"/>
      <c r="CQ17" s="278"/>
      <c r="CR17" s="278"/>
      <c r="CS17" s="278"/>
    </row>
    <row r="18" spans="2:97" s="308" customFormat="1" ht="15.75">
      <c r="B18" s="104" t="s">
        <v>21</v>
      </c>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3"/>
      <c r="BA18" s="273"/>
      <c r="BB18" s="273"/>
      <c r="BC18" s="273"/>
      <c r="BD18" s="273"/>
      <c r="BE18" s="273"/>
      <c r="BF18" s="273"/>
      <c r="BG18" s="273"/>
      <c r="BH18" s="273"/>
      <c r="BI18" s="273"/>
      <c r="BJ18" s="273"/>
      <c r="BK18" s="273"/>
      <c r="BL18" s="273"/>
      <c r="BM18" s="273"/>
      <c r="BN18" s="273"/>
      <c r="BO18" s="273"/>
      <c r="BP18" s="273"/>
      <c r="BQ18" s="273"/>
      <c r="BR18" s="273"/>
      <c r="BS18" s="273"/>
      <c r="BT18" s="273"/>
      <c r="BU18" s="273"/>
      <c r="BV18" s="273"/>
      <c r="BW18" s="273"/>
      <c r="BX18" s="273"/>
      <c r="BY18" s="273"/>
      <c r="BZ18" s="273"/>
      <c r="CA18" s="273"/>
      <c r="CB18" s="273"/>
      <c r="CC18" s="273"/>
      <c r="CD18" s="273"/>
      <c r="CE18" s="273"/>
      <c r="CF18" s="273"/>
      <c r="CG18" s="273"/>
      <c r="CH18" s="273"/>
      <c r="CI18" s="273"/>
      <c r="CJ18" s="273"/>
      <c r="CK18" s="273"/>
      <c r="CL18" s="273"/>
      <c r="CM18" s="273"/>
      <c r="CN18" s="273"/>
      <c r="CO18" s="273"/>
      <c r="CP18" s="273"/>
      <c r="CQ18" s="273"/>
      <c r="CR18" s="273"/>
      <c r="CS18" s="273"/>
    </row>
    <row r="19" spans="2:97" ht="15.75">
      <c r="B19" s="279" t="s">
        <v>63</v>
      </c>
      <c r="C19" s="280"/>
      <c r="D19" s="280"/>
      <c r="E19" s="280"/>
      <c r="F19" s="280"/>
      <c r="G19" s="280"/>
      <c r="H19" s="280"/>
      <c r="I19" s="280"/>
      <c r="J19" s="280"/>
      <c r="K19" s="280"/>
      <c r="L19" s="280"/>
      <c r="M19" s="280"/>
      <c r="N19" s="280"/>
      <c r="O19" s="280"/>
      <c r="P19" s="280"/>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row>
    <row r="20" spans="2:97" s="308" customFormat="1" ht="15.75">
      <c r="B20" s="104" t="s">
        <v>375</v>
      </c>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3"/>
      <c r="AZ20" s="273"/>
      <c r="BA20" s="273"/>
      <c r="BB20" s="273"/>
      <c r="BC20" s="273"/>
      <c r="BD20" s="273"/>
      <c r="BE20" s="273"/>
      <c r="BF20" s="273"/>
      <c r="BG20" s="273"/>
      <c r="BH20" s="273"/>
      <c r="BI20" s="273"/>
      <c r="BJ20" s="273"/>
      <c r="BK20" s="273"/>
      <c r="BL20" s="273"/>
      <c r="BM20" s="273"/>
      <c r="BN20" s="273"/>
      <c r="BO20" s="273"/>
      <c r="BP20" s="273"/>
      <c r="BQ20" s="273"/>
      <c r="BR20" s="273"/>
      <c r="BS20" s="273"/>
      <c r="BT20" s="273"/>
      <c r="BU20" s="273"/>
      <c r="BV20" s="273"/>
      <c r="BW20" s="273"/>
      <c r="BX20" s="273"/>
      <c r="BY20" s="273"/>
      <c r="BZ20" s="273"/>
      <c r="CA20" s="273"/>
      <c r="CB20" s="273"/>
      <c r="CC20" s="273"/>
      <c r="CD20" s="273"/>
      <c r="CE20" s="273"/>
      <c r="CF20" s="273"/>
      <c r="CG20" s="273"/>
      <c r="CH20" s="273"/>
      <c r="CI20" s="273"/>
      <c r="CJ20" s="273"/>
      <c r="CK20" s="273"/>
      <c r="CL20" s="273"/>
      <c r="CM20" s="273"/>
      <c r="CN20" s="273"/>
      <c r="CO20" s="273"/>
      <c r="CP20" s="273"/>
      <c r="CQ20" s="273"/>
      <c r="CR20" s="273"/>
      <c r="CS20" s="273"/>
    </row>
    <row r="21" spans="2:3" s="627" customFormat="1" ht="15.75">
      <c r="B21" s="721" t="s">
        <v>63</v>
      </c>
      <c r="C21" s="276"/>
    </row>
    <row r="22" spans="2:97" s="727" customFormat="1" ht="15.75">
      <c r="B22" s="104" t="s">
        <v>374</v>
      </c>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73"/>
      <c r="AW22" s="273"/>
      <c r="AX22" s="273"/>
      <c r="AY22" s="273"/>
      <c r="AZ22" s="273"/>
      <c r="BA22" s="273"/>
      <c r="BB22" s="273"/>
      <c r="BC22" s="273"/>
      <c r="BD22" s="273"/>
      <c r="BE22" s="273"/>
      <c r="BF22" s="273"/>
      <c r="BG22" s="273"/>
      <c r="BH22" s="273"/>
      <c r="BI22" s="273"/>
      <c r="BJ22" s="273"/>
      <c r="BK22" s="273"/>
      <c r="BL22" s="273"/>
      <c r="BM22" s="273"/>
      <c r="BN22" s="273"/>
      <c r="BO22" s="273"/>
      <c r="BP22" s="273"/>
      <c r="BQ22" s="273"/>
      <c r="BR22" s="273"/>
      <c r="BS22" s="273"/>
      <c r="BT22" s="273"/>
      <c r="BU22" s="273"/>
      <c r="BV22" s="273"/>
      <c r="BW22" s="273"/>
      <c r="BX22" s="273"/>
      <c r="BY22" s="273"/>
      <c r="BZ22" s="273"/>
      <c r="CA22" s="273"/>
      <c r="CB22" s="273"/>
      <c r="CC22" s="273"/>
      <c r="CD22" s="273"/>
      <c r="CE22" s="273"/>
      <c r="CF22" s="273"/>
      <c r="CG22" s="273"/>
      <c r="CH22" s="273"/>
      <c r="CI22" s="273"/>
      <c r="CJ22" s="273"/>
      <c r="CK22" s="273"/>
      <c r="CL22" s="273"/>
      <c r="CM22" s="273"/>
      <c r="CN22" s="273"/>
      <c r="CO22" s="273"/>
      <c r="CP22" s="273"/>
      <c r="CQ22" s="273"/>
      <c r="CR22" s="273"/>
      <c r="CS22" s="273"/>
    </row>
    <row r="23" spans="2:97" ht="15.75">
      <c r="B23" s="275" t="s">
        <v>63</v>
      </c>
      <c r="C23" s="276"/>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2"/>
      <c r="AN23" s="282"/>
      <c r="AO23" s="282"/>
      <c r="AP23" s="282"/>
      <c r="AQ23" s="282"/>
      <c r="AR23" s="282"/>
      <c r="AS23" s="282"/>
      <c r="AT23" s="282"/>
      <c r="AU23" s="282"/>
      <c r="AV23" s="282"/>
      <c r="AW23" s="282"/>
      <c r="AX23" s="282"/>
      <c r="AY23" s="282"/>
      <c r="AZ23" s="282"/>
      <c r="BA23" s="282"/>
      <c r="BB23" s="282"/>
      <c r="BC23" s="282"/>
      <c r="BD23" s="282"/>
      <c r="BE23" s="282"/>
      <c r="BF23" s="282"/>
      <c r="BG23" s="282"/>
      <c r="BH23" s="282"/>
      <c r="BI23" s="282"/>
      <c r="BJ23" s="282"/>
      <c r="BK23" s="282"/>
      <c r="BL23" s="282"/>
      <c r="BM23" s="282"/>
      <c r="BN23" s="282"/>
      <c r="BO23" s="282"/>
      <c r="BP23" s="282"/>
      <c r="BQ23" s="282"/>
      <c r="BR23" s="282"/>
      <c r="BS23" s="282"/>
      <c r="BT23" s="282"/>
      <c r="BU23" s="282"/>
      <c r="BV23" s="282"/>
      <c r="BW23" s="282"/>
      <c r="BX23" s="282"/>
      <c r="BY23" s="282"/>
      <c r="BZ23" s="282"/>
      <c r="CA23" s="282"/>
      <c r="CB23" s="282"/>
      <c r="CC23" s="282"/>
      <c r="CD23" s="282"/>
      <c r="CE23" s="282"/>
      <c r="CF23" s="282"/>
      <c r="CG23" s="282"/>
      <c r="CH23" s="282"/>
      <c r="CI23" s="282"/>
      <c r="CJ23" s="282"/>
      <c r="CK23" s="282"/>
      <c r="CL23" s="282"/>
      <c r="CM23" s="282"/>
      <c r="CN23" s="282"/>
      <c r="CO23" s="282"/>
      <c r="CP23" s="282"/>
      <c r="CQ23" s="282"/>
      <c r="CR23" s="282"/>
      <c r="CS23" s="282"/>
    </row>
    <row r="24" spans="2:97" s="308" customFormat="1" ht="15.75">
      <c r="B24" s="104" t="s">
        <v>373</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3"/>
      <c r="AM24" s="273"/>
      <c r="AN24" s="273"/>
      <c r="AO24" s="273"/>
      <c r="AP24" s="273"/>
      <c r="AQ24" s="273"/>
      <c r="AR24" s="273"/>
      <c r="AS24" s="273"/>
      <c r="AT24" s="273"/>
      <c r="AU24" s="273"/>
      <c r="AV24" s="273"/>
      <c r="AW24" s="273"/>
      <c r="AX24" s="273"/>
      <c r="AY24" s="273"/>
      <c r="AZ24" s="273"/>
      <c r="BA24" s="273"/>
      <c r="BB24" s="273"/>
      <c r="BC24" s="273"/>
      <c r="BD24" s="273"/>
      <c r="BE24" s="273"/>
      <c r="BF24" s="273"/>
      <c r="BG24" s="273"/>
      <c r="BH24" s="273"/>
      <c r="BI24" s="273"/>
      <c r="BJ24" s="273"/>
      <c r="BK24" s="273"/>
      <c r="BL24" s="273"/>
      <c r="BM24" s="273"/>
      <c r="BN24" s="273"/>
      <c r="BO24" s="273"/>
      <c r="BP24" s="273"/>
      <c r="BQ24" s="273"/>
      <c r="BR24" s="273"/>
      <c r="BS24" s="273"/>
      <c r="BT24" s="273"/>
      <c r="BU24" s="273"/>
      <c r="BV24" s="273"/>
      <c r="BW24" s="273"/>
      <c r="BX24" s="273"/>
      <c r="BY24" s="273"/>
      <c r="BZ24" s="273"/>
      <c r="CA24" s="273"/>
      <c r="CB24" s="273"/>
      <c r="CC24" s="273"/>
      <c r="CD24" s="273"/>
      <c r="CE24" s="273"/>
      <c r="CF24" s="273"/>
      <c r="CG24" s="273"/>
      <c r="CH24" s="273"/>
      <c r="CI24" s="273"/>
      <c r="CJ24" s="273"/>
      <c r="CK24" s="273"/>
      <c r="CL24" s="273"/>
      <c r="CM24" s="273"/>
      <c r="CN24" s="273"/>
      <c r="CO24" s="273"/>
      <c r="CP24" s="273"/>
      <c r="CQ24" s="273"/>
      <c r="CR24" s="273"/>
      <c r="CS24" s="273"/>
    </row>
    <row r="25" spans="2:97" ht="15.75">
      <c r="B25" s="275" t="s">
        <v>63</v>
      </c>
      <c r="C25" s="276"/>
      <c r="D25" s="274"/>
      <c r="E25" s="274"/>
      <c r="F25" s="274"/>
      <c r="G25" s="274"/>
      <c r="H25" s="274"/>
      <c r="I25" s="274"/>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4"/>
      <c r="AZ25" s="274"/>
      <c r="BA25" s="274"/>
      <c r="BB25" s="274"/>
      <c r="BC25" s="274"/>
      <c r="BD25" s="274"/>
      <c r="BE25" s="274"/>
      <c r="BF25" s="274"/>
      <c r="BG25" s="274"/>
      <c r="BH25" s="274"/>
      <c r="BI25" s="274"/>
      <c r="BJ25" s="274"/>
      <c r="BK25" s="274"/>
      <c r="BL25" s="274"/>
      <c r="BM25" s="274"/>
      <c r="BN25" s="274"/>
      <c r="BO25" s="274"/>
      <c r="BP25" s="274"/>
      <c r="BQ25" s="274"/>
      <c r="BR25" s="274"/>
      <c r="BS25" s="274"/>
      <c r="BT25" s="274"/>
      <c r="BU25" s="274"/>
      <c r="BV25" s="274"/>
      <c r="BW25" s="274"/>
      <c r="BX25" s="274"/>
      <c r="BY25" s="274"/>
      <c r="BZ25" s="274"/>
      <c r="CA25" s="274"/>
      <c r="CB25" s="274"/>
      <c r="CC25" s="274"/>
      <c r="CD25" s="274"/>
      <c r="CE25" s="274"/>
      <c r="CF25" s="274"/>
      <c r="CG25" s="274"/>
      <c r="CH25" s="274"/>
      <c r="CI25" s="274"/>
      <c r="CJ25" s="274"/>
      <c r="CK25" s="274"/>
      <c r="CL25" s="274"/>
      <c r="CM25" s="274"/>
      <c r="CN25" s="274"/>
      <c r="CO25" s="274"/>
      <c r="CP25" s="274"/>
      <c r="CQ25" s="274"/>
      <c r="CR25" s="274"/>
      <c r="CS25" s="274"/>
    </row>
    <row r="26" spans="2:97" s="307" customFormat="1" ht="15.75">
      <c r="B26" s="285"/>
      <c r="C26" s="286"/>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4"/>
      <c r="BM26" s="284"/>
      <c r="BN26" s="284"/>
      <c r="BO26" s="284"/>
      <c r="BP26" s="284"/>
      <c r="BQ26" s="284"/>
      <c r="BR26" s="284"/>
      <c r="BS26" s="284"/>
      <c r="BT26" s="284"/>
      <c r="BU26" s="284"/>
      <c r="BV26" s="284"/>
      <c r="BW26" s="284"/>
      <c r="BX26" s="284"/>
      <c r="BY26" s="284"/>
      <c r="BZ26" s="284"/>
      <c r="CA26" s="284"/>
      <c r="CB26" s="284"/>
      <c r="CC26" s="284"/>
      <c r="CD26" s="284"/>
      <c r="CE26" s="284"/>
      <c r="CF26" s="284"/>
      <c r="CG26" s="284"/>
      <c r="CH26" s="284"/>
      <c r="CI26" s="284"/>
      <c r="CJ26" s="284"/>
      <c r="CK26" s="284"/>
      <c r="CL26" s="284"/>
      <c r="CM26" s="284"/>
      <c r="CN26" s="284"/>
      <c r="CO26" s="284"/>
      <c r="CP26" s="284"/>
      <c r="CQ26" s="284"/>
      <c r="CR26" s="284"/>
      <c r="CS26" s="284"/>
    </row>
    <row r="27" spans="2:97" s="309" customFormat="1" ht="15.75">
      <c r="B27" s="283"/>
      <c r="C27" s="283"/>
      <c r="D27" s="283"/>
      <c r="E27" s="283"/>
      <c r="F27" s="283"/>
      <c r="G27" s="283"/>
      <c r="H27" s="283"/>
      <c r="I27" s="283"/>
      <c r="J27" s="283"/>
      <c r="K27" s="283"/>
      <c r="L27" s="283"/>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3"/>
      <c r="AM27" s="283"/>
      <c r="AN27" s="283"/>
      <c r="AO27" s="283"/>
      <c r="AP27" s="283"/>
      <c r="AQ27" s="283"/>
      <c r="AR27" s="283"/>
      <c r="AS27" s="283"/>
      <c r="AT27" s="283"/>
      <c r="AU27" s="283"/>
      <c r="AV27" s="283"/>
      <c r="AW27" s="283"/>
      <c r="AX27" s="283"/>
      <c r="AY27" s="283"/>
      <c r="AZ27" s="283"/>
      <c r="BA27" s="283"/>
      <c r="BB27" s="283"/>
      <c r="BC27" s="283"/>
      <c r="BD27" s="283"/>
      <c r="BE27" s="283"/>
      <c r="BF27" s="283"/>
      <c r="BG27" s="283"/>
      <c r="BH27" s="283"/>
      <c r="BI27" s="283"/>
      <c r="BJ27" s="283"/>
      <c r="BK27" s="283"/>
      <c r="BL27" s="283"/>
      <c r="BM27" s="283"/>
      <c r="BN27" s="283"/>
      <c r="BO27" s="283"/>
      <c r="BP27" s="283"/>
      <c r="BQ27" s="283"/>
      <c r="BR27" s="283"/>
      <c r="BS27" s="283"/>
      <c r="BT27" s="283"/>
      <c r="BU27" s="283"/>
      <c r="BV27" s="283"/>
      <c r="BW27" s="283"/>
      <c r="BX27" s="283"/>
      <c r="BY27" s="283"/>
      <c r="BZ27" s="283"/>
      <c r="CA27" s="283"/>
      <c r="CB27" s="283"/>
      <c r="CC27" s="283"/>
      <c r="CD27" s="283"/>
      <c r="CE27" s="283"/>
      <c r="CF27" s="283"/>
      <c r="CG27" s="283"/>
      <c r="CH27" s="283"/>
      <c r="CI27" s="283"/>
      <c r="CJ27" s="283"/>
      <c r="CK27" s="283"/>
      <c r="CL27" s="283"/>
      <c r="CM27" s="283"/>
      <c r="CN27" s="283"/>
      <c r="CO27" s="283"/>
      <c r="CP27" s="283"/>
      <c r="CQ27" s="283"/>
      <c r="CR27" s="283"/>
      <c r="CS27" s="283"/>
    </row>
    <row r="28" spans="2:97" ht="15">
      <c r="B28" s="223"/>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223"/>
      <c r="AZ28" s="223"/>
      <c r="BA28" s="223"/>
      <c r="BB28" s="223"/>
      <c r="BC28" s="223"/>
      <c r="BD28" s="223"/>
      <c r="BE28" s="223"/>
      <c r="BF28" s="223"/>
      <c r="BG28" s="223"/>
      <c r="BH28" s="223"/>
      <c r="BI28" s="223"/>
      <c r="BJ28" s="223"/>
      <c r="BK28" s="223"/>
      <c r="BL28" s="223"/>
      <c r="BM28" s="223"/>
      <c r="BN28" s="223"/>
      <c r="BO28" s="223"/>
      <c r="BP28" s="223"/>
      <c r="BQ28" s="223"/>
      <c r="BR28" s="223"/>
      <c r="BS28" s="223"/>
      <c r="BT28" s="223"/>
      <c r="BU28" s="223"/>
      <c r="BV28" s="223"/>
      <c r="BW28" s="223"/>
      <c r="BX28" s="223"/>
      <c r="BY28" s="223"/>
      <c r="BZ28" s="223"/>
      <c r="CA28" s="223"/>
      <c r="CB28" s="223"/>
      <c r="CC28" s="223"/>
      <c r="CD28" s="223"/>
      <c r="CE28" s="223"/>
      <c r="CF28" s="223"/>
      <c r="CG28" s="223"/>
      <c r="CH28" s="223"/>
      <c r="CI28" s="223"/>
      <c r="CJ28" s="223"/>
      <c r="CK28" s="223"/>
      <c r="CL28" s="223"/>
      <c r="CM28" s="223"/>
      <c r="CN28" s="223"/>
      <c r="CO28" s="223"/>
      <c r="CP28" s="223"/>
      <c r="CQ28" s="223"/>
      <c r="CR28" s="223"/>
      <c r="CS28" s="223"/>
    </row>
    <row r="29" spans="3:99" ht="15">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3"/>
      <c r="BA29" s="223"/>
      <c r="BB29" s="223"/>
      <c r="BC29" s="223"/>
      <c r="BD29" s="223"/>
      <c r="BE29" s="223"/>
      <c r="BF29" s="223"/>
      <c r="BG29" s="223"/>
      <c r="BH29" s="223"/>
      <c r="BI29" s="223"/>
      <c r="BJ29" s="223"/>
      <c r="BK29" s="223"/>
      <c r="BL29" s="223"/>
      <c r="BM29" s="223"/>
      <c r="BN29" s="223"/>
      <c r="BO29" s="223"/>
      <c r="BP29" s="223"/>
      <c r="BQ29" s="223"/>
      <c r="BR29" s="223"/>
      <c r="BS29" s="223"/>
      <c r="BT29" s="223"/>
      <c r="BU29" s="223"/>
      <c r="BV29" s="223"/>
      <c r="BW29" s="223"/>
      <c r="BX29" s="223"/>
      <c r="BY29" s="223"/>
      <c r="BZ29" s="223"/>
      <c r="CA29" s="223"/>
      <c r="CB29" s="223"/>
      <c r="CC29" s="223"/>
      <c r="CD29" s="223"/>
      <c r="CE29" s="223"/>
      <c r="CF29" s="223"/>
      <c r="CG29" s="223"/>
      <c r="CH29" s="223"/>
      <c r="CI29" s="223"/>
      <c r="CJ29" s="223"/>
      <c r="CK29" s="223"/>
      <c r="CL29" s="223"/>
      <c r="CM29" s="223"/>
      <c r="CN29" s="223"/>
      <c r="CO29" s="223"/>
      <c r="CP29" s="223"/>
      <c r="CQ29" s="223"/>
      <c r="CR29" s="223"/>
      <c r="CS29" s="223"/>
      <c r="CT29" s="223"/>
      <c r="CU29" s="223"/>
    </row>
    <row r="30" spans="3:99" ht="15">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3"/>
      <c r="BC30" s="223"/>
      <c r="BD30" s="223"/>
      <c r="BE30" s="223"/>
      <c r="BF30" s="223"/>
      <c r="BG30" s="223"/>
      <c r="BH30" s="223"/>
      <c r="BI30" s="223"/>
      <c r="BJ30" s="223"/>
      <c r="BK30" s="223"/>
      <c r="BL30" s="223"/>
      <c r="BM30" s="223"/>
      <c r="BN30" s="223"/>
      <c r="BO30" s="223"/>
      <c r="BP30" s="223"/>
      <c r="BQ30" s="223"/>
      <c r="BR30" s="223"/>
      <c r="BS30" s="223"/>
      <c r="BT30" s="223"/>
      <c r="BU30" s="223"/>
      <c r="BV30" s="223"/>
      <c r="BW30" s="223"/>
      <c r="BX30" s="223"/>
      <c r="BY30" s="223"/>
      <c r="BZ30" s="223"/>
      <c r="CA30" s="223"/>
      <c r="CB30" s="223"/>
      <c r="CC30" s="223"/>
      <c r="CD30" s="223"/>
      <c r="CE30" s="223"/>
      <c r="CF30" s="223"/>
      <c r="CG30" s="223"/>
      <c r="CH30" s="223"/>
      <c r="CI30" s="223"/>
      <c r="CJ30" s="223"/>
      <c r="CK30" s="223"/>
      <c r="CL30" s="223"/>
      <c r="CM30" s="223"/>
      <c r="CN30" s="223"/>
      <c r="CO30" s="223"/>
      <c r="CP30" s="223"/>
      <c r="CQ30" s="223"/>
      <c r="CR30" s="223"/>
      <c r="CS30" s="223"/>
      <c r="CT30" s="223"/>
      <c r="CU30" s="223"/>
    </row>
    <row r="31" spans="3:99" ht="15">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3"/>
      <c r="BN31" s="223"/>
      <c r="BO31" s="223"/>
      <c r="BP31" s="223"/>
      <c r="BQ31" s="223"/>
      <c r="BR31" s="223"/>
      <c r="BS31" s="223"/>
      <c r="BT31" s="223"/>
      <c r="BU31" s="223"/>
      <c r="BV31" s="223"/>
      <c r="BW31" s="223"/>
      <c r="BX31" s="223"/>
      <c r="BY31" s="223"/>
      <c r="BZ31" s="223"/>
      <c r="CA31" s="223"/>
      <c r="CB31" s="223"/>
      <c r="CC31" s="223"/>
      <c r="CD31" s="223"/>
      <c r="CE31" s="223"/>
      <c r="CF31" s="223"/>
      <c r="CG31" s="223"/>
      <c r="CH31" s="223"/>
      <c r="CI31" s="223"/>
      <c r="CJ31" s="223"/>
      <c r="CK31" s="223"/>
      <c r="CL31" s="223"/>
      <c r="CM31" s="223"/>
      <c r="CN31" s="223"/>
      <c r="CO31" s="223"/>
      <c r="CP31" s="223"/>
      <c r="CQ31" s="223"/>
      <c r="CR31" s="223"/>
      <c r="CS31" s="223"/>
      <c r="CT31" s="223"/>
      <c r="CU31" s="223"/>
    </row>
    <row r="32" spans="3:99" ht="15">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R32" s="223"/>
      <c r="BS32" s="223"/>
      <c r="BT32" s="223"/>
      <c r="BU32" s="223"/>
      <c r="BV32" s="223"/>
      <c r="BW32" s="223"/>
      <c r="BX32" s="223"/>
      <c r="BY32" s="223"/>
      <c r="BZ32" s="223"/>
      <c r="CA32" s="223"/>
      <c r="CB32" s="223"/>
      <c r="CC32" s="223"/>
      <c r="CD32" s="223"/>
      <c r="CE32" s="223"/>
      <c r="CF32" s="223"/>
      <c r="CG32" s="223"/>
      <c r="CH32" s="223"/>
      <c r="CI32" s="223"/>
      <c r="CJ32" s="223"/>
      <c r="CK32" s="223"/>
      <c r="CL32" s="223"/>
      <c r="CM32" s="223"/>
      <c r="CN32" s="223"/>
      <c r="CO32" s="223"/>
      <c r="CP32" s="223"/>
      <c r="CQ32" s="223"/>
      <c r="CR32" s="223"/>
      <c r="CS32" s="223"/>
      <c r="CT32" s="223"/>
      <c r="CU32" s="223"/>
    </row>
    <row r="33" spans="3:99" ht="15">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3"/>
      <c r="BQ33" s="223"/>
      <c r="BR33" s="223"/>
      <c r="BS33" s="223"/>
      <c r="BT33" s="223"/>
      <c r="BU33" s="223"/>
      <c r="BV33" s="223"/>
      <c r="BW33" s="223"/>
      <c r="BX33" s="223"/>
      <c r="BY33" s="223"/>
      <c r="BZ33" s="223"/>
      <c r="CA33" s="223"/>
      <c r="CB33" s="223"/>
      <c r="CC33" s="223"/>
      <c r="CD33" s="223"/>
      <c r="CE33" s="223"/>
      <c r="CF33" s="223"/>
      <c r="CG33" s="223"/>
      <c r="CH33" s="223"/>
      <c r="CI33" s="223"/>
      <c r="CJ33" s="223"/>
      <c r="CK33" s="223"/>
      <c r="CL33" s="223"/>
      <c r="CM33" s="223"/>
      <c r="CN33" s="223"/>
      <c r="CO33" s="223"/>
      <c r="CP33" s="223"/>
      <c r="CQ33" s="223"/>
      <c r="CR33" s="223"/>
      <c r="CS33" s="223"/>
      <c r="CT33" s="223"/>
      <c r="CU33" s="223"/>
    </row>
    <row r="34" spans="3:99" ht="15">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3"/>
      <c r="BQ34" s="223"/>
      <c r="BR34" s="223"/>
      <c r="BS34" s="223"/>
      <c r="BT34" s="223"/>
      <c r="BU34" s="223"/>
      <c r="BV34" s="223"/>
      <c r="BW34" s="223"/>
      <c r="BX34" s="223"/>
      <c r="BY34" s="223"/>
      <c r="BZ34" s="223"/>
      <c r="CA34" s="223"/>
      <c r="CB34" s="223"/>
      <c r="CC34" s="223"/>
      <c r="CD34" s="223"/>
      <c r="CE34" s="223"/>
      <c r="CF34" s="223"/>
      <c r="CG34" s="223"/>
      <c r="CH34" s="223"/>
      <c r="CI34" s="223"/>
      <c r="CJ34" s="223"/>
      <c r="CK34" s="223"/>
      <c r="CL34" s="223"/>
      <c r="CM34" s="223"/>
      <c r="CN34" s="223"/>
      <c r="CO34" s="223"/>
      <c r="CP34" s="223"/>
      <c r="CQ34" s="223"/>
      <c r="CR34" s="223"/>
      <c r="CS34" s="223"/>
      <c r="CT34" s="223"/>
      <c r="CU34" s="223"/>
    </row>
    <row r="35" spans="3:99" ht="15">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3"/>
      <c r="BQ35" s="223"/>
      <c r="BR35" s="223"/>
      <c r="BS35" s="223"/>
      <c r="BT35" s="223"/>
      <c r="BU35" s="223"/>
      <c r="BV35" s="223"/>
      <c r="BW35" s="223"/>
      <c r="BX35" s="223"/>
      <c r="BY35" s="223"/>
      <c r="BZ35" s="223"/>
      <c r="CA35" s="223"/>
      <c r="CB35" s="223"/>
      <c r="CC35" s="223"/>
      <c r="CD35" s="223"/>
      <c r="CE35" s="223"/>
      <c r="CF35" s="223"/>
      <c r="CG35" s="223"/>
      <c r="CH35" s="223"/>
      <c r="CI35" s="223"/>
      <c r="CJ35" s="223"/>
      <c r="CK35" s="223"/>
      <c r="CL35" s="223"/>
      <c r="CM35" s="223"/>
      <c r="CN35" s="223"/>
      <c r="CO35" s="223"/>
      <c r="CP35" s="223"/>
      <c r="CQ35" s="223"/>
      <c r="CR35" s="223"/>
      <c r="CS35" s="223"/>
      <c r="CT35" s="223"/>
      <c r="CU35" s="223"/>
    </row>
    <row r="36" spans="3:99" ht="15">
      <c r="C36" s="223"/>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3"/>
      <c r="BQ36" s="223"/>
      <c r="BR36" s="223"/>
      <c r="BS36" s="223"/>
      <c r="BT36" s="223"/>
      <c r="BU36" s="223"/>
      <c r="BV36" s="223"/>
      <c r="BW36" s="223"/>
      <c r="BX36" s="223"/>
      <c r="BY36" s="223"/>
      <c r="BZ36" s="223"/>
      <c r="CA36" s="223"/>
      <c r="CB36" s="223"/>
      <c r="CC36" s="223"/>
      <c r="CD36" s="223"/>
      <c r="CE36" s="223"/>
      <c r="CF36" s="223"/>
      <c r="CG36" s="223"/>
      <c r="CH36" s="223"/>
      <c r="CI36" s="223"/>
      <c r="CJ36" s="223"/>
      <c r="CK36" s="223"/>
      <c r="CL36" s="223"/>
      <c r="CM36" s="223"/>
      <c r="CN36" s="223"/>
      <c r="CO36" s="223"/>
      <c r="CP36" s="223"/>
      <c r="CQ36" s="223"/>
      <c r="CR36" s="223"/>
      <c r="CS36" s="223"/>
      <c r="CT36" s="223"/>
      <c r="CU36" s="223"/>
    </row>
    <row r="37" spans="3:99" ht="15">
      <c r="C37" s="223"/>
      <c r="D37" s="223"/>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3"/>
      <c r="BQ37" s="223"/>
      <c r="BR37" s="223"/>
      <c r="BS37" s="223"/>
      <c r="BT37" s="223"/>
      <c r="BU37" s="223"/>
      <c r="BV37" s="223"/>
      <c r="BW37" s="223"/>
      <c r="BX37" s="223"/>
      <c r="BY37" s="223"/>
      <c r="BZ37" s="223"/>
      <c r="CA37" s="223"/>
      <c r="CB37" s="223"/>
      <c r="CC37" s="223"/>
      <c r="CD37" s="223"/>
      <c r="CE37" s="223"/>
      <c r="CF37" s="223"/>
      <c r="CG37" s="223"/>
      <c r="CH37" s="223"/>
      <c r="CI37" s="223"/>
      <c r="CJ37" s="223"/>
      <c r="CK37" s="223"/>
      <c r="CL37" s="223"/>
      <c r="CM37" s="223"/>
      <c r="CN37" s="223"/>
      <c r="CO37" s="223"/>
      <c r="CP37" s="223"/>
      <c r="CQ37" s="223"/>
      <c r="CR37" s="223"/>
      <c r="CS37" s="223"/>
      <c r="CT37" s="223"/>
      <c r="CU37" s="223"/>
    </row>
    <row r="38" spans="3:99" ht="15">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3"/>
      <c r="BQ38" s="223"/>
      <c r="BR38" s="223"/>
      <c r="BS38" s="223"/>
      <c r="BT38" s="223"/>
      <c r="BU38" s="223"/>
      <c r="BV38" s="223"/>
      <c r="BW38" s="223"/>
      <c r="BX38" s="223"/>
      <c r="BY38" s="223"/>
      <c r="BZ38" s="223"/>
      <c r="CA38" s="223"/>
      <c r="CB38" s="223"/>
      <c r="CC38" s="223"/>
      <c r="CD38" s="223"/>
      <c r="CE38" s="223"/>
      <c r="CF38" s="223"/>
      <c r="CG38" s="223"/>
      <c r="CH38" s="223"/>
      <c r="CI38" s="223"/>
      <c r="CJ38" s="223"/>
      <c r="CK38" s="223"/>
      <c r="CL38" s="223"/>
      <c r="CM38" s="223"/>
      <c r="CN38" s="223"/>
      <c r="CO38" s="223"/>
      <c r="CP38" s="223"/>
      <c r="CQ38" s="223"/>
      <c r="CR38" s="223"/>
      <c r="CS38" s="223"/>
      <c r="CT38" s="223"/>
      <c r="CU38" s="223"/>
    </row>
    <row r="39" spans="3:99" ht="15">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O39" s="223"/>
      <c r="BP39" s="223"/>
      <c r="BQ39" s="223"/>
      <c r="BR39" s="223"/>
      <c r="BS39" s="223"/>
      <c r="BT39" s="223"/>
      <c r="BU39" s="223"/>
      <c r="BV39" s="223"/>
      <c r="BW39" s="223"/>
      <c r="BX39" s="223"/>
      <c r="BY39" s="223"/>
      <c r="BZ39" s="223"/>
      <c r="CA39" s="223"/>
      <c r="CB39" s="223"/>
      <c r="CC39" s="223"/>
      <c r="CD39" s="223"/>
      <c r="CE39" s="223"/>
      <c r="CF39" s="223"/>
      <c r="CG39" s="223"/>
      <c r="CH39" s="223"/>
      <c r="CI39" s="223"/>
      <c r="CJ39" s="223"/>
      <c r="CK39" s="223"/>
      <c r="CL39" s="223"/>
      <c r="CM39" s="223"/>
      <c r="CN39" s="223"/>
      <c r="CO39" s="223"/>
      <c r="CP39" s="223"/>
      <c r="CQ39" s="223"/>
      <c r="CR39" s="223"/>
      <c r="CS39" s="223"/>
      <c r="CT39" s="223"/>
      <c r="CU39" s="223"/>
    </row>
    <row r="40" spans="3:99" ht="15">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23"/>
      <c r="BN40" s="223"/>
      <c r="BO40" s="223"/>
      <c r="BP40" s="223"/>
      <c r="BQ40" s="223"/>
      <c r="BR40" s="223"/>
      <c r="BS40" s="223"/>
      <c r="BT40" s="223"/>
      <c r="BU40" s="223"/>
      <c r="BV40" s="223"/>
      <c r="BW40" s="223"/>
      <c r="BX40" s="223"/>
      <c r="BY40" s="223"/>
      <c r="BZ40" s="223"/>
      <c r="CA40" s="223"/>
      <c r="CB40" s="223"/>
      <c r="CC40" s="223"/>
      <c r="CD40" s="223"/>
      <c r="CE40" s="223"/>
      <c r="CF40" s="223"/>
      <c r="CG40" s="223"/>
      <c r="CH40" s="223"/>
      <c r="CI40" s="223"/>
      <c r="CJ40" s="223"/>
      <c r="CK40" s="223"/>
      <c r="CL40" s="223"/>
      <c r="CM40" s="223"/>
      <c r="CN40" s="223"/>
      <c r="CO40" s="223"/>
      <c r="CP40" s="223"/>
      <c r="CQ40" s="223"/>
      <c r="CR40" s="223"/>
      <c r="CS40" s="223"/>
      <c r="CT40" s="223"/>
      <c r="CU40" s="223"/>
    </row>
    <row r="41" spans="3:99" ht="15">
      <c r="C41" s="223"/>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3"/>
      <c r="BQ41" s="223"/>
      <c r="BR41" s="223"/>
      <c r="BS41" s="223"/>
      <c r="BT41" s="223"/>
      <c r="BU41" s="223"/>
      <c r="BV41" s="223"/>
      <c r="BW41" s="223"/>
      <c r="BX41" s="223"/>
      <c r="BY41" s="223"/>
      <c r="BZ41" s="223"/>
      <c r="CA41" s="223"/>
      <c r="CB41" s="223"/>
      <c r="CC41" s="223"/>
      <c r="CD41" s="223"/>
      <c r="CE41" s="223"/>
      <c r="CF41" s="223"/>
      <c r="CG41" s="223"/>
      <c r="CH41" s="223"/>
      <c r="CI41" s="223"/>
      <c r="CJ41" s="223"/>
      <c r="CK41" s="223"/>
      <c r="CL41" s="223"/>
      <c r="CM41" s="223"/>
      <c r="CN41" s="223"/>
      <c r="CO41" s="223"/>
      <c r="CP41" s="223"/>
      <c r="CQ41" s="223"/>
      <c r="CR41" s="223"/>
      <c r="CS41" s="223"/>
      <c r="CT41" s="223"/>
      <c r="CU41" s="223"/>
    </row>
    <row r="42" spans="3:99" ht="15">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23"/>
      <c r="BN42" s="223"/>
      <c r="BO42" s="223"/>
      <c r="BP42" s="223"/>
      <c r="BQ42" s="223"/>
      <c r="BR42" s="223"/>
      <c r="BS42" s="223"/>
      <c r="BT42" s="223"/>
      <c r="BU42" s="223"/>
      <c r="BV42" s="223"/>
      <c r="BW42" s="223"/>
      <c r="BX42" s="223"/>
      <c r="BY42" s="223"/>
      <c r="BZ42" s="223"/>
      <c r="CA42" s="223"/>
      <c r="CB42" s="223"/>
      <c r="CC42" s="223"/>
      <c r="CD42" s="223"/>
      <c r="CE42" s="223"/>
      <c r="CF42" s="223"/>
      <c r="CG42" s="223"/>
      <c r="CH42" s="223"/>
      <c r="CI42" s="223"/>
      <c r="CJ42" s="223"/>
      <c r="CK42" s="223"/>
      <c r="CL42" s="223"/>
      <c r="CM42" s="223"/>
      <c r="CN42" s="223"/>
      <c r="CO42" s="223"/>
      <c r="CP42" s="223"/>
      <c r="CQ42" s="223"/>
      <c r="CR42" s="223"/>
      <c r="CS42" s="223"/>
      <c r="CT42" s="223"/>
      <c r="CU42" s="223"/>
    </row>
    <row r="43" spans="3:99" ht="15">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c r="BN43" s="223"/>
      <c r="BO43" s="223"/>
      <c r="BP43" s="223"/>
      <c r="BQ43" s="223"/>
      <c r="BR43" s="223"/>
      <c r="BS43" s="223"/>
      <c r="BT43" s="223"/>
      <c r="BU43" s="223"/>
      <c r="BV43" s="223"/>
      <c r="BW43" s="223"/>
      <c r="BX43" s="223"/>
      <c r="BY43" s="223"/>
      <c r="BZ43" s="223"/>
      <c r="CA43" s="223"/>
      <c r="CB43" s="223"/>
      <c r="CC43" s="223"/>
      <c r="CD43" s="223"/>
      <c r="CE43" s="223"/>
      <c r="CF43" s="223"/>
      <c r="CG43" s="223"/>
      <c r="CH43" s="223"/>
      <c r="CI43" s="223"/>
      <c r="CJ43" s="223"/>
      <c r="CK43" s="223"/>
      <c r="CL43" s="223"/>
      <c r="CM43" s="223"/>
      <c r="CN43" s="223"/>
      <c r="CO43" s="223"/>
      <c r="CP43" s="223"/>
      <c r="CQ43" s="223"/>
      <c r="CR43" s="223"/>
      <c r="CS43" s="223"/>
      <c r="CT43" s="223"/>
      <c r="CU43" s="223"/>
    </row>
    <row r="44" spans="3:99" ht="15">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23"/>
      <c r="BN44" s="223"/>
      <c r="BO44" s="223"/>
      <c r="BP44" s="223"/>
      <c r="BQ44" s="223"/>
      <c r="BR44" s="223"/>
      <c r="BS44" s="223"/>
      <c r="BT44" s="223"/>
      <c r="BU44" s="223"/>
      <c r="BV44" s="223"/>
      <c r="BW44" s="223"/>
      <c r="BX44" s="223"/>
      <c r="BY44" s="223"/>
      <c r="BZ44" s="223"/>
      <c r="CA44" s="223"/>
      <c r="CB44" s="223"/>
      <c r="CC44" s="223"/>
      <c r="CD44" s="223"/>
      <c r="CE44" s="223"/>
      <c r="CF44" s="223"/>
      <c r="CG44" s="223"/>
      <c r="CH44" s="223"/>
      <c r="CI44" s="223"/>
      <c r="CJ44" s="223"/>
      <c r="CK44" s="223"/>
      <c r="CL44" s="223"/>
      <c r="CM44" s="223"/>
      <c r="CN44" s="223"/>
      <c r="CO44" s="223"/>
      <c r="CP44" s="223"/>
      <c r="CQ44" s="223"/>
      <c r="CR44" s="223"/>
      <c r="CS44" s="223"/>
      <c r="CT44" s="223"/>
      <c r="CU44" s="223"/>
    </row>
    <row r="45" spans="3:99" ht="15">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3"/>
      <c r="BQ45" s="223"/>
      <c r="BR45" s="223"/>
      <c r="BS45" s="223"/>
      <c r="BT45" s="223"/>
      <c r="BU45" s="223"/>
      <c r="BV45" s="223"/>
      <c r="BW45" s="223"/>
      <c r="BX45" s="223"/>
      <c r="BY45" s="223"/>
      <c r="BZ45" s="223"/>
      <c r="CA45" s="223"/>
      <c r="CB45" s="223"/>
      <c r="CC45" s="223"/>
      <c r="CD45" s="223"/>
      <c r="CE45" s="223"/>
      <c r="CF45" s="223"/>
      <c r="CG45" s="223"/>
      <c r="CH45" s="223"/>
      <c r="CI45" s="223"/>
      <c r="CJ45" s="223"/>
      <c r="CK45" s="223"/>
      <c r="CL45" s="223"/>
      <c r="CM45" s="223"/>
      <c r="CN45" s="223"/>
      <c r="CO45" s="223"/>
      <c r="CP45" s="223"/>
      <c r="CQ45" s="223"/>
      <c r="CR45" s="223"/>
      <c r="CS45" s="223"/>
      <c r="CT45" s="223"/>
      <c r="CU45" s="223"/>
    </row>
    <row r="46" spans="3:99" ht="15">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3"/>
      <c r="BQ46" s="223"/>
      <c r="BR46" s="223"/>
      <c r="BS46" s="223"/>
      <c r="BT46" s="223"/>
      <c r="BU46" s="223"/>
      <c r="BV46" s="223"/>
      <c r="BW46" s="223"/>
      <c r="BX46" s="223"/>
      <c r="BY46" s="223"/>
      <c r="BZ46" s="223"/>
      <c r="CA46" s="223"/>
      <c r="CB46" s="223"/>
      <c r="CC46" s="223"/>
      <c r="CD46" s="223"/>
      <c r="CE46" s="223"/>
      <c r="CF46" s="223"/>
      <c r="CG46" s="223"/>
      <c r="CH46" s="223"/>
      <c r="CI46" s="223"/>
      <c r="CJ46" s="223"/>
      <c r="CK46" s="223"/>
      <c r="CL46" s="223"/>
      <c r="CM46" s="223"/>
      <c r="CN46" s="223"/>
      <c r="CO46" s="223"/>
      <c r="CP46" s="223"/>
      <c r="CQ46" s="223"/>
      <c r="CR46" s="223"/>
      <c r="CS46" s="223"/>
      <c r="CT46" s="223"/>
      <c r="CU46" s="223"/>
    </row>
    <row r="47" spans="3:99" ht="15">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3"/>
      <c r="BQ47" s="223"/>
      <c r="BR47" s="223"/>
      <c r="BS47" s="223"/>
      <c r="BT47" s="223"/>
      <c r="BU47" s="223"/>
      <c r="BV47" s="223"/>
      <c r="BW47" s="223"/>
      <c r="BX47" s="223"/>
      <c r="BY47" s="223"/>
      <c r="BZ47" s="223"/>
      <c r="CA47" s="223"/>
      <c r="CB47" s="223"/>
      <c r="CC47" s="223"/>
      <c r="CD47" s="223"/>
      <c r="CE47" s="223"/>
      <c r="CF47" s="223"/>
      <c r="CG47" s="223"/>
      <c r="CH47" s="223"/>
      <c r="CI47" s="223"/>
      <c r="CJ47" s="223"/>
      <c r="CK47" s="223"/>
      <c r="CL47" s="223"/>
      <c r="CM47" s="223"/>
      <c r="CN47" s="223"/>
      <c r="CO47" s="223"/>
      <c r="CP47" s="223"/>
      <c r="CQ47" s="223"/>
      <c r="CR47" s="223"/>
      <c r="CS47" s="223"/>
      <c r="CT47" s="223"/>
      <c r="CU47" s="223"/>
    </row>
    <row r="48" spans="3:99" ht="15">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3"/>
      <c r="BQ48" s="223"/>
      <c r="BR48" s="223"/>
      <c r="BS48" s="223"/>
      <c r="BT48" s="223"/>
      <c r="BU48" s="223"/>
      <c r="BV48" s="223"/>
      <c r="BW48" s="223"/>
      <c r="BX48" s="223"/>
      <c r="BY48" s="223"/>
      <c r="BZ48" s="223"/>
      <c r="CA48" s="223"/>
      <c r="CB48" s="223"/>
      <c r="CC48" s="223"/>
      <c r="CD48" s="223"/>
      <c r="CE48" s="223"/>
      <c r="CF48" s="223"/>
      <c r="CG48" s="223"/>
      <c r="CH48" s="223"/>
      <c r="CI48" s="223"/>
      <c r="CJ48" s="223"/>
      <c r="CK48" s="223"/>
      <c r="CL48" s="223"/>
      <c r="CM48" s="223"/>
      <c r="CN48" s="223"/>
      <c r="CO48" s="223"/>
      <c r="CP48" s="223"/>
      <c r="CQ48" s="223"/>
      <c r="CR48" s="223"/>
      <c r="CS48" s="223"/>
      <c r="CT48" s="223"/>
      <c r="CU48" s="223"/>
    </row>
    <row r="49" spans="3:99" ht="15">
      <c r="C49" s="223"/>
      <c r="D49" s="223"/>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3"/>
      <c r="BQ49" s="223"/>
      <c r="BR49" s="223"/>
      <c r="BS49" s="223"/>
      <c r="BT49" s="223"/>
      <c r="BU49" s="223"/>
      <c r="BV49" s="223"/>
      <c r="BW49" s="223"/>
      <c r="BX49" s="223"/>
      <c r="BY49" s="223"/>
      <c r="BZ49" s="223"/>
      <c r="CA49" s="223"/>
      <c r="CB49" s="223"/>
      <c r="CC49" s="223"/>
      <c r="CD49" s="223"/>
      <c r="CE49" s="223"/>
      <c r="CF49" s="223"/>
      <c r="CG49" s="223"/>
      <c r="CH49" s="223"/>
      <c r="CI49" s="223"/>
      <c r="CJ49" s="223"/>
      <c r="CK49" s="223"/>
      <c r="CL49" s="223"/>
      <c r="CM49" s="223"/>
      <c r="CN49" s="223"/>
      <c r="CO49" s="223"/>
      <c r="CP49" s="223"/>
      <c r="CQ49" s="223"/>
      <c r="CR49" s="223"/>
      <c r="CS49" s="223"/>
      <c r="CT49" s="223"/>
      <c r="CU49" s="223"/>
    </row>
    <row r="50" spans="3:99" ht="15">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3"/>
      <c r="BQ50" s="223"/>
      <c r="BR50" s="223"/>
      <c r="BS50" s="223"/>
      <c r="BT50" s="223"/>
      <c r="BU50" s="223"/>
      <c r="BV50" s="223"/>
      <c r="BW50" s="223"/>
      <c r="BX50" s="223"/>
      <c r="BY50" s="223"/>
      <c r="BZ50" s="223"/>
      <c r="CA50" s="223"/>
      <c r="CB50" s="223"/>
      <c r="CC50" s="223"/>
      <c r="CD50" s="223"/>
      <c r="CE50" s="223"/>
      <c r="CF50" s="223"/>
      <c r="CG50" s="223"/>
      <c r="CH50" s="223"/>
      <c r="CI50" s="223"/>
      <c r="CJ50" s="223"/>
      <c r="CK50" s="223"/>
      <c r="CL50" s="223"/>
      <c r="CM50" s="223"/>
      <c r="CN50" s="223"/>
      <c r="CO50" s="223"/>
      <c r="CP50" s="223"/>
      <c r="CQ50" s="223"/>
      <c r="CR50" s="223"/>
      <c r="CS50" s="223"/>
      <c r="CT50" s="223"/>
      <c r="CU50" s="223"/>
    </row>
    <row r="51" spans="3:99" ht="15">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3"/>
      <c r="BR51" s="223"/>
      <c r="BS51" s="223"/>
      <c r="BT51" s="223"/>
      <c r="BU51" s="223"/>
      <c r="BV51" s="223"/>
      <c r="BW51" s="223"/>
      <c r="BX51" s="223"/>
      <c r="BY51" s="223"/>
      <c r="BZ51" s="223"/>
      <c r="CA51" s="223"/>
      <c r="CB51" s="223"/>
      <c r="CC51" s="223"/>
      <c r="CD51" s="223"/>
      <c r="CE51" s="223"/>
      <c r="CF51" s="223"/>
      <c r="CG51" s="223"/>
      <c r="CH51" s="223"/>
      <c r="CI51" s="223"/>
      <c r="CJ51" s="223"/>
      <c r="CK51" s="223"/>
      <c r="CL51" s="223"/>
      <c r="CM51" s="223"/>
      <c r="CN51" s="223"/>
      <c r="CO51" s="223"/>
      <c r="CP51" s="223"/>
      <c r="CQ51" s="223"/>
      <c r="CR51" s="223"/>
      <c r="CS51" s="223"/>
      <c r="CT51" s="223"/>
      <c r="CU51" s="223"/>
    </row>
    <row r="52" spans="3:99" ht="15">
      <c r="C52" s="223"/>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3"/>
      <c r="BQ52" s="223"/>
      <c r="BR52" s="223"/>
      <c r="BS52" s="223"/>
      <c r="BT52" s="223"/>
      <c r="BU52" s="223"/>
      <c r="BV52" s="223"/>
      <c r="BW52" s="223"/>
      <c r="BX52" s="223"/>
      <c r="BY52" s="223"/>
      <c r="BZ52" s="223"/>
      <c r="CA52" s="223"/>
      <c r="CB52" s="223"/>
      <c r="CC52" s="223"/>
      <c r="CD52" s="223"/>
      <c r="CE52" s="223"/>
      <c r="CF52" s="223"/>
      <c r="CG52" s="223"/>
      <c r="CH52" s="223"/>
      <c r="CI52" s="223"/>
      <c r="CJ52" s="223"/>
      <c r="CK52" s="223"/>
      <c r="CL52" s="223"/>
      <c r="CM52" s="223"/>
      <c r="CN52" s="223"/>
      <c r="CO52" s="223"/>
      <c r="CP52" s="223"/>
      <c r="CQ52" s="223"/>
      <c r="CR52" s="223"/>
      <c r="CS52" s="223"/>
      <c r="CT52" s="223"/>
      <c r="CU52" s="223"/>
    </row>
    <row r="53" spans="3:99" ht="15">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c r="BN53" s="223"/>
      <c r="BO53" s="223"/>
      <c r="BP53" s="223"/>
      <c r="BQ53" s="223"/>
      <c r="BR53" s="223"/>
      <c r="BS53" s="223"/>
      <c r="BT53" s="223"/>
      <c r="BU53" s="223"/>
      <c r="BV53" s="223"/>
      <c r="BW53" s="223"/>
      <c r="BX53" s="223"/>
      <c r="BY53" s="223"/>
      <c r="BZ53" s="223"/>
      <c r="CA53" s="223"/>
      <c r="CB53" s="223"/>
      <c r="CC53" s="223"/>
      <c r="CD53" s="223"/>
      <c r="CE53" s="223"/>
      <c r="CF53" s="223"/>
      <c r="CG53" s="223"/>
      <c r="CH53" s="223"/>
      <c r="CI53" s="223"/>
      <c r="CJ53" s="223"/>
      <c r="CK53" s="223"/>
      <c r="CL53" s="223"/>
      <c r="CM53" s="223"/>
      <c r="CN53" s="223"/>
      <c r="CO53" s="223"/>
      <c r="CP53" s="223"/>
      <c r="CQ53" s="223"/>
      <c r="CR53" s="223"/>
      <c r="CS53" s="223"/>
      <c r="CT53" s="223"/>
      <c r="CU53" s="223"/>
    </row>
    <row r="54" spans="3:99" ht="15">
      <c r="C54" s="223"/>
      <c r="D54" s="223"/>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3"/>
      <c r="BQ54" s="223"/>
      <c r="BR54" s="223"/>
      <c r="BS54" s="223"/>
      <c r="BT54" s="223"/>
      <c r="BU54" s="223"/>
      <c r="BV54" s="223"/>
      <c r="BW54" s="223"/>
      <c r="BX54" s="223"/>
      <c r="BY54" s="223"/>
      <c r="BZ54" s="223"/>
      <c r="CA54" s="223"/>
      <c r="CB54" s="223"/>
      <c r="CC54" s="223"/>
      <c r="CD54" s="223"/>
      <c r="CE54" s="223"/>
      <c r="CF54" s="223"/>
      <c r="CG54" s="223"/>
      <c r="CH54" s="223"/>
      <c r="CI54" s="223"/>
      <c r="CJ54" s="223"/>
      <c r="CK54" s="223"/>
      <c r="CL54" s="223"/>
      <c r="CM54" s="223"/>
      <c r="CN54" s="223"/>
      <c r="CO54" s="223"/>
      <c r="CP54" s="223"/>
      <c r="CQ54" s="223"/>
      <c r="CR54" s="223"/>
      <c r="CS54" s="223"/>
      <c r="CT54" s="223"/>
      <c r="CU54" s="223"/>
    </row>
    <row r="55" spans="3:99" ht="15">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c r="AK55" s="223"/>
      <c r="AL55" s="223"/>
      <c r="AM55" s="223"/>
      <c r="AN55" s="223"/>
      <c r="AO55" s="223"/>
      <c r="AP55" s="223"/>
      <c r="AQ55" s="223"/>
      <c r="AR55" s="223"/>
      <c r="AS55" s="223"/>
      <c r="AT55" s="223"/>
      <c r="AU55" s="223"/>
      <c r="AV55" s="223"/>
      <c r="AW55" s="223"/>
      <c r="AX55" s="223"/>
      <c r="AY55" s="223"/>
      <c r="AZ55" s="223"/>
      <c r="BA55" s="223"/>
      <c r="BB55" s="223"/>
      <c r="BC55" s="223"/>
      <c r="BD55" s="223"/>
      <c r="BE55" s="223"/>
      <c r="BF55" s="223"/>
      <c r="BG55" s="223"/>
      <c r="BH55" s="223"/>
      <c r="BI55" s="223"/>
      <c r="BJ55" s="223"/>
      <c r="BK55" s="223"/>
      <c r="BL55" s="223"/>
      <c r="BM55" s="223"/>
      <c r="BN55" s="223"/>
      <c r="BO55" s="223"/>
      <c r="BP55" s="223"/>
      <c r="BQ55" s="223"/>
      <c r="BR55" s="223"/>
      <c r="BS55" s="223"/>
      <c r="BT55" s="223"/>
      <c r="BU55" s="223"/>
      <c r="BV55" s="223"/>
      <c r="BW55" s="223"/>
      <c r="BX55" s="223"/>
      <c r="BY55" s="223"/>
      <c r="BZ55" s="223"/>
      <c r="CA55" s="223"/>
      <c r="CB55" s="223"/>
      <c r="CC55" s="223"/>
      <c r="CD55" s="223"/>
      <c r="CE55" s="223"/>
      <c r="CF55" s="223"/>
      <c r="CG55" s="223"/>
      <c r="CH55" s="223"/>
      <c r="CI55" s="223"/>
      <c r="CJ55" s="223"/>
      <c r="CK55" s="223"/>
      <c r="CL55" s="223"/>
      <c r="CM55" s="223"/>
      <c r="CN55" s="223"/>
      <c r="CO55" s="223"/>
      <c r="CP55" s="223"/>
      <c r="CQ55" s="223"/>
      <c r="CR55" s="223"/>
      <c r="CS55" s="223"/>
      <c r="CT55" s="223"/>
      <c r="CU55" s="223"/>
    </row>
    <row r="56" spans="3:99" ht="15">
      <c r="C56" s="223"/>
      <c r="D56" s="223"/>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223"/>
      <c r="AZ56" s="223"/>
      <c r="BA56" s="223"/>
      <c r="BB56" s="223"/>
      <c r="BC56" s="223"/>
      <c r="BD56" s="223"/>
      <c r="BE56" s="223"/>
      <c r="BF56" s="223"/>
      <c r="BG56" s="223"/>
      <c r="BH56" s="223"/>
      <c r="BI56" s="223"/>
      <c r="BJ56" s="223"/>
      <c r="BK56" s="223"/>
      <c r="BL56" s="223"/>
      <c r="BM56" s="223"/>
      <c r="BN56" s="223"/>
      <c r="BO56" s="223"/>
      <c r="BP56" s="223"/>
      <c r="BQ56" s="223"/>
      <c r="BR56" s="223"/>
      <c r="BS56" s="223"/>
      <c r="BT56" s="223"/>
      <c r="BU56" s="223"/>
      <c r="BV56" s="223"/>
      <c r="BW56" s="223"/>
      <c r="BX56" s="223"/>
      <c r="BY56" s="223"/>
      <c r="BZ56" s="223"/>
      <c r="CA56" s="223"/>
      <c r="CB56" s="223"/>
      <c r="CC56" s="223"/>
      <c r="CD56" s="223"/>
      <c r="CE56" s="223"/>
      <c r="CF56" s="223"/>
      <c r="CG56" s="223"/>
      <c r="CH56" s="223"/>
      <c r="CI56" s="223"/>
      <c r="CJ56" s="223"/>
      <c r="CK56" s="223"/>
      <c r="CL56" s="223"/>
      <c r="CM56" s="223"/>
      <c r="CN56" s="223"/>
      <c r="CO56" s="223"/>
      <c r="CP56" s="223"/>
      <c r="CQ56" s="223"/>
      <c r="CR56" s="223"/>
      <c r="CS56" s="223"/>
      <c r="CT56" s="223"/>
      <c r="CU56" s="223"/>
    </row>
    <row r="57" spans="3:99" ht="15">
      <c r="C57" s="223"/>
      <c r="D57" s="223"/>
      <c r="E57" s="223"/>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3"/>
      <c r="AY57" s="223"/>
      <c r="AZ57" s="223"/>
      <c r="BA57" s="223"/>
      <c r="BB57" s="223"/>
      <c r="BC57" s="223"/>
      <c r="BD57" s="223"/>
      <c r="BE57" s="223"/>
      <c r="BF57" s="223"/>
      <c r="BG57" s="223"/>
      <c r="BH57" s="223"/>
      <c r="BI57" s="223"/>
      <c r="BJ57" s="223"/>
      <c r="BK57" s="223"/>
      <c r="BL57" s="223"/>
      <c r="BM57" s="223"/>
      <c r="BN57" s="223"/>
      <c r="BO57" s="223"/>
      <c r="BP57" s="223"/>
      <c r="BQ57" s="223"/>
      <c r="BR57" s="223"/>
      <c r="BS57" s="223"/>
      <c r="BT57" s="223"/>
      <c r="BU57" s="223"/>
      <c r="BV57" s="223"/>
      <c r="BW57" s="223"/>
      <c r="BX57" s="223"/>
      <c r="BY57" s="223"/>
      <c r="BZ57" s="223"/>
      <c r="CA57" s="223"/>
      <c r="CB57" s="223"/>
      <c r="CC57" s="223"/>
      <c r="CD57" s="223"/>
      <c r="CE57" s="223"/>
      <c r="CF57" s="223"/>
      <c r="CG57" s="223"/>
      <c r="CH57" s="223"/>
      <c r="CI57" s="223"/>
      <c r="CJ57" s="223"/>
      <c r="CK57" s="223"/>
      <c r="CL57" s="223"/>
      <c r="CM57" s="223"/>
      <c r="CN57" s="223"/>
      <c r="CO57" s="223"/>
      <c r="CP57" s="223"/>
      <c r="CQ57" s="223"/>
      <c r="CR57" s="223"/>
      <c r="CS57" s="223"/>
      <c r="CT57" s="223"/>
      <c r="CU57" s="223"/>
    </row>
    <row r="58" spans="3:99" ht="15">
      <c r="C58" s="223"/>
      <c r="D58" s="223"/>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3"/>
      <c r="AY58" s="223"/>
      <c r="AZ58" s="223"/>
      <c r="BA58" s="223"/>
      <c r="BB58" s="223"/>
      <c r="BC58" s="223"/>
      <c r="BD58" s="223"/>
      <c r="BE58" s="223"/>
      <c r="BF58" s="223"/>
      <c r="BG58" s="223"/>
      <c r="BH58" s="223"/>
      <c r="BI58" s="223"/>
      <c r="BJ58" s="223"/>
      <c r="BK58" s="223"/>
      <c r="BL58" s="223"/>
      <c r="BM58" s="223"/>
      <c r="BN58" s="223"/>
      <c r="BO58" s="223"/>
      <c r="BP58" s="223"/>
      <c r="BQ58" s="223"/>
      <c r="BR58" s="223"/>
      <c r="BS58" s="223"/>
      <c r="BT58" s="223"/>
      <c r="BU58" s="223"/>
      <c r="BV58" s="223"/>
      <c r="BW58" s="223"/>
      <c r="BX58" s="223"/>
      <c r="BY58" s="223"/>
      <c r="BZ58" s="223"/>
      <c r="CA58" s="223"/>
      <c r="CB58" s="223"/>
      <c r="CC58" s="223"/>
      <c r="CD58" s="223"/>
      <c r="CE58" s="223"/>
      <c r="CF58" s="223"/>
      <c r="CG58" s="223"/>
      <c r="CH58" s="223"/>
      <c r="CI58" s="223"/>
      <c r="CJ58" s="223"/>
      <c r="CK58" s="223"/>
      <c r="CL58" s="223"/>
      <c r="CM58" s="223"/>
      <c r="CN58" s="223"/>
      <c r="CO58" s="223"/>
      <c r="CP58" s="223"/>
      <c r="CQ58" s="223"/>
      <c r="CR58" s="223"/>
      <c r="CS58" s="223"/>
      <c r="CT58" s="223"/>
      <c r="CU58" s="223"/>
    </row>
    <row r="59" spans="3:99" ht="15">
      <c r="C59" s="223"/>
      <c r="D59" s="223"/>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c r="AH59" s="223"/>
      <c r="AI59" s="223"/>
      <c r="AJ59" s="223"/>
      <c r="AK59" s="223"/>
      <c r="AL59" s="223"/>
      <c r="AM59" s="223"/>
      <c r="AN59" s="223"/>
      <c r="AO59" s="223"/>
      <c r="AP59" s="223"/>
      <c r="AQ59" s="223"/>
      <c r="AR59" s="223"/>
      <c r="AS59" s="223"/>
      <c r="AT59" s="223"/>
      <c r="AU59" s="223"/>
      <c r="AV59" s="223"/>
      <c r="AW59" s="223"/>
      <c r="AX59" s="223"/>
      <c r="AY59" s="223"/>
      <c r="AZ59" s="223"/>
      <c r="BA59" s="223"/>
      <c r="BB59" s="223"/>
      <c r="BC59" s="223"/>
      <c r="BD59" s="223"/>
      <c r="BE59" s="223"/>
      <c r="BF59" s="223"/>
      <c r="BG59" s="223"/>
      <c r="BH59" s="223"/>
      <c r="BI59" s="223"/>
      <c r="BJ59" s="223"/>
      <c r="BK59" s="223"/>
      <c r="BL59" s="223"/>
      <c r="BM59" s="223"/>
      <c r="BN59" s="223"/>
      <c r="BO59" s="223"/>
      <c r="BP59" s="223"/>
      <c r="BQ59" s="223"/>
      <c r="BR59" s="223"/>
      <c r="BS59" s="223"/>
      <c r="BT59" s="223"/>
      <c r="BU59" s="223"/>
      <c r="BV59" s="223"/>
      <c r="BW59" s="223"/>
      <c r="BX59" s="223"/>
      <c r="BY59" s="223"/>
      <c r="BZ59" s="223"/>
      <c r="CA59" s="223"/>
      <c r="CB59" s="223"/>
      <c r="CC59" s="223"/>
      <c r="CD59" s="223"/>
      <c r="CE59" s="223"/>
      <c r="CF59" s="223"/>
      <c r="CG59" s="223"/>
      <c r="CH59" s="223"/>
      <c r="CI59" s="223"/>
      <c r="CJ59" s="223"/>
      <c r="CK59" s="223"/>
      <c r="CL59" s="223"/>
      <c r="CM59" s="223"/>
      <c r="CN59" s="223"/>
      <c r="CO59" s="223"/>
      <c r="CP59" s="223"/>
      <c r="CQ59" s="223"/>
      <c r="CR59" s="223"/>
      <c r="CS59" s="223"/>
      <c r="CT59" s="223"/>
      <c r="CU59" s="223"/>
    </row>
    <row r="60" spans="3:99" ht="15">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23"/>
      <c r="AZ60" s="223"/>
      <c r="BA60" s="223"/>
      <c r="BB60" s="223"/>
      <c r="BC60" s="223"/>
      <c r="BD60" s="223"/>
      <c r="BE60" s="223"/>
      <c r="BF60" s="223"/>
      <c r="BG60" s="223"/>
      <c r="BH60" s="223"/>
      <c r="BI60" s="223"/>
      <c r="BJ60" s="223"/>
      <c r="BK60" s="223"/>
      <c r="BL60" s="223"/>
      <c r="BM60" s="223"/>
      <c r="BN60" s="223"/>
      <c r="BO60" s="223"/>
      <c r="BP60" s="223"/>
      <c r="BQ60" s="223"/>
      <c r="BR60" s="223"/>
      <c r="BS60" s="223"/>
      <c r="BT60" s="223"/>
      <c r="BU60" s="223"/>
      <c r="BV60" s="223"/>
      <c r="BW60" s="223"/>
      <c r="BX60" s="223"/>
      <c r="BY60" s="223"/>
      <c r="BZ60" s="223"/>
      <c r="CA60" s="223"/>
      <c r="CB60" s="223"/>
      <c r="CC60" s="223"/>
      <c r="CD60" s="223"/>
      <c r="CE60" s="223"/>
      <c r="CF60" s="223"/>
      <c r="CG60" s="223"/>
      <c r="CH60" s="223"/>
      <c r="CI60" s="223"/>
      <c r="CJ60" s="223"/>
      <c r="CK60" s="223"/>
      <c r="CL60" s="223"/>
      <c r="CM60" s="223"/>
      <c r="CN60" s="223"/>
      <c r="CO60" s="223"/>
      <c r="CP60" s="223"/>
      <c r="CQ60" s="223"/>
      <c r="CR60" s="223"/>
      <c r="CS60" s="223"/>
      <c r="CT60" s="223"/>
      <c r="CU60" s="223"/>
    </row>
    <row r="61" spans="3:99" ht="15">
      <c r="C61" s="223"/>
      <c r="D61" s="223"/>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3"/>
      <c r="AK61" s="223"/>
      <c r="AL61" s="223"/>
      <c r="AM61" s="223"/>
      <c r="AN61" s="223"/>
      <c r="AO61" s="223"/>
      <c r="AP61" s="223"/>
      <c r="AQ61" s="223"/>
      <c r="AR61" s="223"/>
      <c r="AS61" s="223"/>
      <c r="AT61" s="223"/>
      <c r="AU61" s="223"/>
      <c r="AV61" s="223"/>
      <c r="AW61" s="223"/>
      <c r="AX61" s="223"/>
      <c r="AY61" s="223"/>
      <c r="AZ61" s="223"/>
      <c r="BA61" s="223"/>
      <c r="BB61" s="223"/>
      <c r="BC61" s="223"/>
      <c r="BD61" s="223"/>
      <c r="BE61" s="223"/>
      <c r="BF61" s="223"/>
      <c r="BG61" s="223"/>
      <c r="BH61" s="223"/>
      <c r="BI61" s="223"/>
      <c r="BJ61" s="223"/>
      <c r="BK61" s="223"/>
      <c r="BL61" s="223"/>
      <c r="BM61" s="223"/>
      <c r="BN61" s="223"/>
      <c r="BO61" s="223"/>
      <c r="BP61" s="223"/>
      <c r="BQ61" s="223"/>
      <c r="BR61" s="223"/>
      <c r="BS61" s="223"/>
      <c r="BT61" s="223"/>
      <c r="BU61" s="223"/>
      <c r="BV61" s="223"/>
      <c r="BW61" s="223"/>
      <c r="BX61" s="223"/>
      <c r="BY61" s="223"/>
      <c r="BZ61" s="223"/>
      <c r="CA61" s="223"/>
      <c r="CB61" s="223"/>
      <c r="CC61" s="223"/>
      <c r="CD61" s="223"/>
      <c r="CE61" s="223"/>
      <c r="CF61" s="223"/>
      <c r="CG61" s="223"/>
      <c r="CH61" s="223"/>
      <c r="CI61" s="223"/>
      <c r="CJ61" s="223"/>
      <c r="CK61" s="223"/>
      <c r="CL61" s="223"/>
      <c r="CM61" s="223"/>
      <c r="CN61" s="223"/>
      <c r="CO61" s="223"/>
      <c r="CP61" s="223"/>
      <c r="CQ61" s="223"/>
      <c r="CR61" s="223"/>
      <c r="CS61" s="223"/>
      <c r="CT61" s="223"/>
      <c r="CU61" s="223"/>
    </row>
    <row r="62" spans="3:99" ht="15">
      <c r="C62" s="223"/>
      <c r="D62" s="223"/>
      <c r="E62" s="223"/>
      <c r="F62" s="223"/>
      <c r="G62" s="223"/>
      <c r="H62" s="223"/>
      <c r="I62" s="223"/>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c r="AH62" s="223"/>
      <c r="AI62" s="223"/>
      <c r="AJ62" s="223"/>
      <c r="AK62" s="223"/>
      <c r="AL62" s="223"/>
      <c r="AM62" s="223"/>
      <c r="AN62" s="223"/>
      <c r="AO62" s="223"/>
      <c r="AP62" s="223"/>
      <c r="AQ62" s="223"/>
      <c r="AR62" s="223"/>
      <c r="AS62" s="223"/>
      <c r="AT62" s="223"/>
      <c r="AU62" s="223"/>
      <c r="AV62" s="223"/>
      <c r="AW62" s="223"/>
      <c r="AX62" s="223"/>
      <c r="AY62" s="223"/>
      <c r="AZ62" s="223"/>
      <c r="BA62" s="223"/>
      <c r="BB62" s="223"/>
      <c r="BC62" s="223"/>
      <c r="BD62" s="223"/>
      <c r="BE62" s="223"/>
      <c r="BF62" s="223"/>
      <c r="BG62" s="223"/>
      <c r="BH62" s="223"/>
      <c r="BI62" s="223"/>
      <c r="BJ62" s="223"/>
      <c r="BK62" s="223"/>
      <c r="BL62" s="223"/>
      <c r="BM62" s="223"/>
      <c r="BN62" s="223"/>
      <c r="BO62" s="223"/>
      <c r="BP62" s="223"/>
      <c r="BQ62" s="223"/>
      <c r="BR62" s="223"/>
      <c r="BS62" s="223"/>
      <c r="BT62" s="223"/>
      <c r="BU62" s="223"/>
      <c r="BV62" s="223"/>
      <c r="BW62" s="223"/>
      <c r="BX62" s="223"/>
      <c r="BY62" s="223"/>
      <c r="BZ62" s="223"/>
      <c r="CA62" s="223"/>
      <c r="CB62" s="223"/>
      <c r="CC62" s="223"/>
      <c r="CD62" s="223"/>
      <c r="CE62" s="223"/>
      <c r="CF62" s="223"/>
      <c r="CG62" s="223"/>
      <c r="CH62" s="223"/>
      <c r="CI62" s="223"/>
      <c r="CJ62" s="223"/>
      <c r="CK62" s="223"/>
      <c r="CL62" s="223"/>
      <c r="CM62" s="223"/>
      <c r="CN62" s="223"/>
      <c r="CO62" s="223"/>
      <c r="CP62" s="223"/>
      <c r="CQ62" s="223"/>
      <c r="CR62" s="223"/>
      <c r="CS62" s="223"/>
      <c r="CT62" s="223"/>
      <c r="CU62" s="223"/>
    </row>
    <row r="63" spans="3:99" ht="15">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3"/>
      <c r="AY63" s="223"/>
      <c r="AZ63" s="223"/>
      <c r="BA63" s="223"/>
      <c r="BB63" s="223"/>
      <c r="BC63" s="223"/>
      <c r="BD63" s="223"/>
      <c r="BE63" s="223"/>
      <c r="BF63" s="223"/>
      <c r="BG63" s="223"/>
      <c r="BH63" s="223"/>
      <c r="BI63" s="223"/>
      <c r="BJ63" s="223"/>
      <c r="BK63" s="223"/>
      <c r="BL63" s="223"/>
      <c r="BM63" s="223"/>
      <c r="BN63" s="223"/>
      <c r="BO63" s="223"/>
      <c r="BP63" s="223"/>
      <c r="BQ63" s="223"/>
      <c r="BR63" s="223"/>
      <c r="BS63" s="223"/>
      <c r="BT63" s="223"/>
      <c r="BU63" s="223"/>
      <c r="BV63" s="223"/>
      <c r="BW63" s="223"/>
      <c r="BX63" s="223"/>
      <c r="BY63" s="223"/>
      <c r="BZ63" s="223"/>
      <c r="CA63" s="223"/>
      <c r="CB63" s="223"/>
      <c r="CC63" s="223"/>
      <c r="CD63" s="223"/>
      <c r="CE63" s="223"/>
      <c r="CF63" s="223"/>
      <c r="CG63" s="223"/>
      <c r="CH63" s="223"/>
      <c r="CI63" s="223"/>
      <c r="CJ63" s="223"/>
      <c r="CK63" s="223"/>
      <c r="CL63" s="223"/>
      <c r="CM63" s="223"/>
      <c r="CN63" s="223"/>
      <c r="CO63" s="223"/>
      <c r="CP63" s="223"/>
      <c r="CQ63" s="223"/>
      <c r="CR63" s="223"/>
      <c r="CS63" s="223"/>
      <c r="CT63" s="223"/>
      <c r="CU63" s="223"/>
    </row>
    <row r="64" spans="3:99" ht="15">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3"/>
      <c r="BR64" s="223"/>
      <c r="BS64" s="223"/>
      <c r="BT64" s="223"/>
      <c r="BU64" s="223"/>
      <c r="BV64" s="223"/>
      <c r="BW64" s="223"/>
      <c r="BX64" s="223"/>
      <c r="BY64" s="223"/>
      <c r="BZ64" s="223"/>
      <c r="CA64" s="223"/>
      <c r="CB64" s="223"/>
      <c r="CC64" s="223"/>
      <c r="CD64" s="223"/>
      <c r="CE64" s="223"/>
      <c r="CF64" s="223"/>
      <c r="CG64" s="223"/>
      <c r="CH64" s="223"/>
      <c r="CI64" s="223"/>
      <c r="CJ64" s="223"/>
      <c r="CK64" s="223"/>
      <c r="CL64" s="223"/>
      <c r="CM64" s="223"/>
      <c r="CN64" s="223"/>
      <c r="CO64" s="223"/>
      <c r="CP64" s="223"/>
      <c r="CQ64" s="223"/>
      <c r="CR64" s="223"/>
      <c r="CS64" s="223"/>
      <c r="CT64" s="223"/>
      <c r="CU64" s="223"/>
    </row>
    <row r="65" spans="3:99" ht="15">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23"/>
      <c r="BF65" s="223"/>
      <c r="BG65" s="223"/>
      <c r="BH65" s="223"/>
      <c r="BI65" s="223"/>
      <c r="BJ65" s="223"/>
      <c r="BK65" s="223"/>
      <c r="BL65" s="223"/>
      <c r="BM65" s="223"/>
      <c r="BN65" s="223"/>
      <c r="BO65" s="223"/>
      <c r="BP65" s="223"/>
      <c r="BQ65" s="223"/>
      <c r="BR65" s="223"/>
      <c r="BS65" s="223"/>
      <c r="BT65" s="223"/>
      <c r="BU65" s="223"/>
      <c r="BV65" s="223"/>
      <c r="BW65" s="223"/>
      <c r="BX65" s="223"/>
      <c r="BY65" s="223"/>
      <c r="BZ65" s="223"/>
      <c r="CA65" s="223"/>
      <c r="CB65" s="223"/>
      <c r="CC65" s="223"/>
      <c r="CD65" s="223"/>
      <c r="CE65" s="223"/>
      <c r="CF65" s="223"/>
      <c r="CG65" s="223"/>
      <c r="CH65" s="223"/>
      <c r="CI65" s="223"/>
      <c r="CJ65" s="223"/>
      <c r="CK65" s="223"/>
      <c r="CL65" s="223"/>
      <c r="CM65" s="223"/>
      <c r="CN65" s="223"/>
      <c r="CO65" s="223"/>
      <c r="CP65" s="223"/>
      <c r="CQ65" s="223"/>
      <c r="CR65" s="223"/>
      <c r="CS65" s="223"/>
      <c r="CT65" s="223"/>
      <c r="CU65" s="223"/>
    </row>
    <row r="66" spans="3:99" ht="15">
      <c r="C66" s="223"/>
      <c r="D66" s="223"/>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3"/>
      <c r="AK66" s="223"/>
      <c r="AL66" s="223"/>
      <c r="AM66" s="223"/>
      <c r="AN66" s="223"/>
      <c r="AO66" s="223"/>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c r="BX66" s="223"/>
      <c r="BY66" s="223"/>
      <c r="BZ66" s="223"/>
      <c r="CA66" s="223"/>
      <c r="CB66" s="223"/>
      <c r="CC66" s="223"/>
      <c r="CD66" s="223"/>
      <c r="CE66" s="223"/>
      <c r="CF66" s="223"/>
      <c r="CG66" s="223"/>
      <c r="CH66" s="223"/>
      <c r="CI66" s="223"/>
      <c r="CJ66" s="223"/>
      <c r="CK66" s="223"/>
      <c r="CL66" s="223"/>
      <c r="CM66" s="223"/>
      <c r="CN66" s="223"/>
      <c r="CO66" s="223"/>
      <c r="CP66" s="223"/>
      <c r="CQ66" s="223"/>
      <c r="CR66" s="223"/>
      <c r="CS66" s="223"/>
      <c r="CT66" s="223"/>
      <c r="CU66" s="223"/>
    </row>
    <row r="67" spans="3:99" ht="15">
      <c r="C67" s="223"/>
      <c r="D67" s="223"/>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3"/>
      <c r="AK67" s="223"/>
      <c r="AL67" s="223"/>
      <c r="AM67" s="223"/>
      <c r="AN67" s="223"/>
      <c r="AO67" s="223"/>
      <c r="AP67" s="223"/>
      <c r="AQ67" s="223"/>
      <c r="AR67" s="223"/>
      <c r="AS67" s="223"/>
      <c r="AT67" s="223"/>
      <c r="AU67" s="223"/>
      <c r="AV67" s="223"/>
      <c r="AW67" s="223"/>
      <c r="AX67" s="223"/>
      <c r="AY67" s="223"/>
      <c r="AZ67" s="223"/>
      <c r="BA67" s="223"/>
      <c r="BB67" s="223"/>
      <c r="BC67" s="223"/>
      <c r="BD67" s="223"/>
      <c r="BE67" s="223"/>
      <c r="BF67" s="223"/>
      <c r="BG67" s="223"/>
      <c r="BH67" s="223"/>
      <c r="BI67" s="223"/>
      <c r="BJ67" s="223"/>
      <c r="BK67" s="223"/>
      <c r="BL67" s="223"/>
      <c r="BM67" s="223"/>
      <c r="BN67" s="223"/>
      <c r="BO67" s="223"/>
      <c r="BP67" s="223"/>
      <c r="BQ67" s="223"/>
      <c r="BR67" s="223"/>
      <c r="BS67" s="223"/>
      <c r="BT67" s="223"/>
      <c r="BU67" s="223"/>
      <c r="BV67" s="223"/>
      <c r="BW67" s="223"/>
      <c r="BX67" s="223"/>
      <c r="BY67" s="223"/>
      <c r="BZ67" s="223"/>
      <c r="CA67" s="223"/>
      <c r="CB67" s="223"/>
      <c r="CC67" s="223"/>
      <c r="CD67" s="223"/>
      <c r="CE67" s="223"/>
      <c r="CF67" s="223"/>
      <c r="CG67" s="223"/>
      <c r="CH67" s="223"/>
      <c r="CI67" s="223"/>
      <c r="CJ67" s="223"/>
      <c r="CK67" s="223"/>
      <c r="CL67" s="223"/>
      <c r="CM67" s="223"/>
      <c r="CN67" s="223"/>
      <c r="CO67" s="223"/>
      <c r="CP67" s="223"/>
      <c r="CQ67" s="223"/>
      <c r="CR67" s="223"/>
      <c r="CS67" s="223"/>
      <c r="CT67" s="223"/>
      <c r="CU67" s="223"/>
    </row>
  </sheetData>
  <mergeCells count="1">
    <mergeCell ref="B3:B4"/>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ransitionEvaluation="1" transitionEntry="1">
    <tabColor indexed="18"/>
    <pageSetUpPr fitToPage="1"/>
  </sheetPr>
  <dimension ref="A1:J173"/>
  <sheetViews>
    <sheetView showGridLines="0" zoomScale="93" zoomScaleNormal="93" workbookViewId="0" topLeftCell="A1">
      <selection activeCell="A1" sqref="A1"/>
    </sheetView>
  </sheetViews>
  <sheetFormatPr defaultColWidth="12.57421875" defaultRowHeight="16.5" customHeight="1"/>
  <cols>
    <col min="1" max="1" width="1.421875" style="98" customWidth="1"/>
    <col min="2" max="2" width="3.7109375" style="98" customWidth="1"/>
    <col min="3" max="3" width="8.57421875" style="99" customWidth="1"/>
    <col min="4" max="4" width="6.28125" style="98" customWidth="1"/>
    <col min="5" max="5" width="88.421875" style="98" customWidth="1"/>
    <col min="6" max="6" width="3.57421875" style="98" customWidth="1"/>
    <col min="7" max="7" width="25.421875" style="98" customWidth="1"/>
    <col min="8" max="8" width="3.7109375" style="156" customWidth="1"/>
    <col min="9" max="9" width="10.8515625" style="140" customWidth="1"/>
    <col min="10" max="10" width="5.421875" style="98" customWidth="1"/>
    <col min="11" max="16384" width="12.57421875" style="98" customWidth="1"/>
  </cols>
  <sheetData>
    <row r="1" spans="3:9" s="22" customFormat="1" ht="5.25" customHeight="1" thickBot="1">
      <c r="C1" s="266"/>
      <c r="H1" s="267"/>
      <c r="I1" s="265"/>
    </row>
    <row r="2" spans="1:9" s="22" customFormat="1" ht="4.5" customHeight="1">
      <c r="A2" s="107"/>
      <c r="B2" s="1028" t="s">
        <v>3</v>
      </c>
      <c r="C2" s="1029"/>
      <c r="H2" s="267"/>
      <c r="I2" s="265"/>
    </row>
    <row r="3" spans="1:9" s="22" customFormat="1" ht="16.5" customHeight="1" thickBot="1">
      <c r="A3" s="107"/>
      <c r="B3" s="1030"/>
      <c r="C3" s="1031"/>
      <c r="D3" s="264"/>
      <c r="E3" s="264"/>
      <c r="F3" s="264"/>
      <c r="G3" s="264"/>
      <c r="H3" s="264"/>
      <c r="I3" s="264"/>
    </row>
    <row r="4" spans="1:9" s="22" customFormat="1" ht="16.5" customHeight="1">
      <c r="A4" s="107"/>
      <c r="B4" s="1021" t="s">
        <v>370</v>
      </c>
      <c r="C4" s="1022"/>
      <c r="D4" s="1019" t="s">
        <v>10</v>
      </c>
      <c r="E4" s="1019"/>
      <c r="F4" s="1019"/>
      <c r="G4" s="1019"/>
      <c r="H4" s="1019"/>
      <c r="I4" s="1019"/>
    </row>
    <row r="5" spans="1:9" s="22" customFormat="1" ht="16.5" customHeight="1">
      <c r="A5" s="107"/>
      <c r="B5" s="1023"/>
      <c r="C5" s="1024"/>
      <c r="D5" s="1020" t="s">
        <v>1</v>
      </c>
      <c r="E5" s="1020"/>
      <c r="F5" s="1020"/>
      <c r="G5" s="1020"/>
      <c r="H5" s="1020"/>
      <c r="I5" s="1020"/>
    </row>
    <row r="6" spans="1:9" s="22" customFormat="1" ht="16.5" customHeight="1" thickBot="1">
      <c r="A6" s="107"/>
      <c r="B6" s="1025"/>
      <c r="C6" s="1026"/>
      <c r="D6" s="264"/>
      <c r="E6" s="264"/>
      <c r="F6" s="264"/>
      <c r="G6" s="264"/>
      <c r="H6" s="264"/>
      <c r="I6" s="264"/>
    </row>
    <row r="7" spans="1:9" s="22" customFormat="1" ht="5.25" customHeight="1">
      <c r="A7" s="107"/>
      <c r="B7" s="268"/>
      <c r="C7" s="268"/>
      <c r="D7" s="264"/>
      <c r="E7" s="264"/>
      <c r="F7" s="264"/>
      <c r="G7" s="264"/>
      <c r="H7" s="264"/>
      <c r="I7" s="264"/>
    </row>
    <row r="8" spans="1:10" s="24" customFormat="1" ht="16.5" customHeight="1">
      <c r="A8" s="108"/>
      <c r="B8" s="1034" t="s">
        <v>11</v>
      </c>
      <c r="C8" s="1018"/>
      <c r="D8" s="1018"/>
      <c r="E8" s="1018"/>
      <c r="F8" s="1018"/>
      <c r="G8" s="1018"/>
      <c r="H8" s="1018"/>
      <c r="I8" s="1018"/>
      <c r="J8" s="23"/>
    </row>
    <row r="9" spans="1:10" s="114" customFormat="1" ht="16.5" customHeight="1">
      <c r="A9" s="109"/>
      <c r="B9" s="115"/>
      <c r="C9" s="116"/>
      <c r="D9" s="117"/>
      <c r="E9" s="117"/>
      <c r="F9" s="117"/>
      <c r="G9" s="117"/>
      <c r="H9" s="1017" t="s">
        <v>163</v>
      </c>
      <c r="I9" s="1017"/>
      <c r="J9" s="113"/>
    </row>
    <row r="10" spans="3:9" s="25" customFormat="1" ht="16.5" customHeight="1">
      <c r="C10" s="26">
        <v>1</v>
      </c>
      <c r="D10" s="27" t="s">
        <v>60</v>
      </c>
      <c r="E10" s="28" t="s">
        <v>277</v>
      </c>
      <c r="F10" s="29" t="s">
        <v>61</v>
      </c>
      <c r="G10" s="29" t="s">
        <v>342</v>
      </c>
      <c r="H10" s="141">
        <v>1</v>
      </c>
      <c r="I10" s="142">
        <f>TIME(8,0,0)</f>
        <v>0.3333333333333333</v>
      </c>
    </row>
    <row r="11" spans="3:9" s="30" customFormat="1" ht="16.5" customHeight="1">
      <c r="C11" s="31">
        <v>1.1</v>
      </c>
      <c r="D11" s="32" t="s">
        <v>60</v>
      </c>
      <c r="E11" s="33" t="s">
        <v>352</v>
      </c>
      <c r="F11" s="34" t="s">
        <v>61</v>
      </c>
      <c r="G11" s="34" t="s">
        <v>138</v>
      </c>
      <c r="H11" s="143">
        <v>15</v>
      </c>
      <c r="I11" s="144">
        <f>I10+TIME(0,H10,0)</f>
        <v>0.33402777777777776</v>
      </c>
    </row>
    <row r="12" spans="3:9" s="25" customFormat="1" ht="16.5" customHeight="1">
      <c r="C12" s="35">
        <v>1.2</v>
      </c>
      <c r="D12" s="27" t="s">
        <v>60</v>
      </c>
      <c r="E12" s="36" t="s">
        <v>131</v>
      </c>
      <c r="F12" s="29" t="s">
        <v>61</v>
      </c>
      <c r="G12" s="29" t="s">
        <v>138</v>
      </c>
      <c r="H12" s="141">
        <v>1</v>
      </c>
      <c r="I12" s="142">
        <f>I11+TIME(0,H11,0)</f>
        <v>0.34444444444444444</v>
      </c>
    </row>
    <row r="13" spans="3:9" s="30" customFormat="1" ht="16.5" customHeight="1">
      <c r="C13" s="31" t="s">
        <v>253</v>
      </c>
      <c r="D13" s="32" t="s">
        <v>60</v>
      </c>
      <c r="E13" s="37" t="s">
        <v>287</v>
      </c>
      <c r="F13" s="34" t="s">
        <v>61</v>
      </c>
      <c r="G13" s="34" t="s">
        <v>342</v>
      </c>
      <c r="H13" s="143"/>
      <c r="I13" s="144"/>
    </row>
    <row r="14" spans="3:9" s="38" customFormat="1" ht="16.5" customHeight="1">
      <c r="C14" s="39">
        <v>2</v>
      </c>
      <c r="D14" s="40" t="s">
        <v>60</v>
      </c>
      <c r="E14" s="41" t="s">
        <v>281</v>
      </c>
      <c r="F14" s="28" t="s">
        <v>61</v>
      </c>
      <c r="G14" s="29" t="s">
        <v>342</v>
      </c>
      <c r="H14" s="132">
        <v>5</v>
      </c>
      <c r="I14" s="145">
        <f>I12+TIME(0,H12,0)</f>
        <v>0.3451388888888889</v>
      </c>
    </row>
    <row r="15" spans="3:10" s="43" customFormat="1" ht="16.5" customHeight="1">
      <c r="C15" s="44">
        <v>3</v>
      </c>
      <c r="D15" s="45" t="s">
        <v>60</v>
      </c>
      <c r="E15" s="46" t="s">
        <v>323</v>
      </c>
      <c r="F15" s="45" t="s">
        <v>61</v>
      </c>
      <c r="G15" s="45" t="s">
        <v>343</v>
      </c>
      <c r="H15" s="131">
        <v>5</v>
      </c>
      <c r="I15" s="146">
        <f>I14+TIME(0,H14,0)</f>
        <v>0.3486111111111111</v>
      </c>
      <c r="J15" s="43" t="s">
        <v>58</v>
      </c>
    </row>
    <row r="16" spans="3:9" s="38" customFormat="1" ht="16.5" customHeight="1">
      <c r="C16" s="48">
        <v>3.1</v>
      </c>
      <c r="D16" s="38" t="s">
        <v>60</v>
      </c>
      <c r="E16" s="49" t="s">
        <v>27</v>
      </c>
      <c r="F16" s="28" t="s">
        <v>61</v>
      </c>
      <c r="G16" s="29" t="s">
        <v>342</v>
      </c>
      <c r="H16" s="132"/>
      <c r="I16" s="145"/>
    </row>
    <row r="17" spans="3:9" s="43" customFormat="1" ht="16.5" customHeight="1">
      <c r="C17" s="50">
        <v>3.2</v>
      </c>
      <c r="D17" s="43" t="s">
        <v>60</v>
      </c>
      <c r="E17" s="51" t="s">
        <v>118</v>
      </c>
      <c r="F17" s="45" t="s">
        <v>61</v>
      </c>
      <c r="G17" s="45" t="s">
        <v>344</v>
      </c>
      <c r="H17" s="131"/>
      <c r="I17" s="146"/>
    </row>
    <row r="18" spans="3:9" s="38" customFormat="1" ht="16.5" customHeight="1">
      <c r="C18" s="48">
        <v>3.3</v>
      </c>
      <c r="D18" s="38" t="s">
        <v>60</v>
      </c>
      <c r="E18" s="49" t="s">
        <v>252</v>
      </c>
      <c r="F18" s="28" t="s">
        <v>61</v>
      </c>
      <c r="G18" s="29" t="s">
        <v>342</v>
      </c>
      <c r="H18" s="132"/>
      <c r="I18" s="145"/>
    </row>
    <row r="19" spans="3:9" s="43" customFormat="1" ht="16.5" customHeight="1">
      <c r="C19" s="50">
        <v>3.4</v>
      </c>
      <c r="D19" s="43" t="s">
        <v>60</v>
      </c>
      <c r="E19" s="51" t="s">
        <v>278</v>
      </c>
      <c r="F19" s="45" t="s">
        <v>61</v>
      </c>
      <c r="G19" s="34" t="s">
        <v>342</v>
      </c>
      <c r="H19" s="131"/>
      <c r="I19" s="146"/>
    </row>
    <row r="20" spans="3:9" s="38" customFormat="1" ht="16.5" customHeight="1">
      <c r="C20" s="48">
        <v>3.5</v>
      </c>
      <c r="D20" s="38" t="s">
        <v>60</v>
      </c>
      <c r="E20" s="49" t="s">
        <v>255</v>
      </c>
      <c r="F20" s="52" t="s">
        <v>63</v>
      </c>
      <c r="G20" s="29" t="s">
        <v>342</v>
      </c>
      <c r="H20" s="132"/>
      <c r="I20" s="145"/>
    </row>
    <row r="21" spans="3:9" s="43" customFormat="1" ht="16.5" customHeight="1">
      <c r="C21" s="50">
        <v>3.6</v>
      </c>
      <c r="D21" s="43" t="s">
        <v>60</v>
      </c>
      <c r="E21" s="51" t="s">
        <v>367</v>
      </c>
      <c r="F21" s="225" t="s">
        <v>63</v>
      </c>
      <c r="G21" s="34" t="s">
        <v>342</v>
      </c>
      <c r="H21" s="131"/>
      <c r="I21" s="146"/>
    </row>
    <row r="22" spans="3:9" s="215" customFormat="1" ht="16.5" customHeight="1">
      <c r="C22" s="1084">
        <v>3.7</v>
      </c>
      <c r="D22" s="215" t="s">
        <v>60</v>
      </c>
      <c r="E22" s="686" t="s">
        <v>419</v>
      </c>
      <c r="F22" s="1085" t="s">
        <v>63</v>
      </c>
      <c r="G22" s="1086" t="s">
        <v>342</v>
      </c>
      <c r="H22" s="219"/>
      <c r="I22" s="222"/>
    </row>
    <row r="23" spans="3:9" s="43" customFormat="1" ht="16.5" customHeight="1">
      <c r="C23" s="50">
        <v>3.8</v>
      </c>
      <c r="D23" s="43" t="s">
        <v>60</v>
      </c>
      <c r="E23" s="1087" t="s">
        <v>420</v>
      </c>
      <c r="F23" s="1088" t="s">
        <v>63</v>
      </c>
      <c r="G23" s="1089" t="s">
        <v>342</v>
      </c>
      <c r="H23" s="131"/>
      <c r="I23" s="146"/>
    </row>
    <row r="24" spans="3:9" s="215" customFormat="1" ht="16.5" customHeight="1">
      <c r="C24" s="1084">
        <v>3.9</v>
      </c>
      <c r="D24" s="215" t="s">
        <v>60</v>
      </c>
      <c r="E24" s="686" t="s">
        <v>421</v>
      </c>
      <c r="F24" s="1085" t="s">
        <v>63</v>
      </c>
      <c r="G24" s="1086" t="s">
        <v>342</v>
      </c>
      <c r="H24" s="219"/>
      <c r="I24" s="222"/>
    </row>
    <row r="25" spans="3:9" s="43" customFormat="1" ht="16.5" customHeight="1">
      <c r="C25" s="44">
        <v>4</v>
      </c>
      <c r="D25" s="43" t="s">
        <v>60</v>
      </c>
      <c r="E25" s="45" t="s">
        <v>279</v>
      </c>
      <c r="F25" s="45" t="s">
        <v>61</v>
      </c>
      <c r="G25" s="34" t="s">
        <v>62</v>
      </c>
      <c r="H25" s="131">
        <v>1</v>
      </c>
      <c r="I25" s="146">
        <f>I15+TIME(0,H15,0)</f>
        <v>0.3520833333333333</v>
      </c>
    </row>
    <row r="26" spans="3:9" s="215" customFormat="1" ht="16.5" customHeight="1">
      <c r="C26" s="216">
        <v>5</v>
      </c>
      <c r="D26" s="215" t="s">
        <v>60</v>
      </c>
      <c r="E26" s="217" t="s">
        <v>280</v>
      </c>
      <c r="F26" s="217" t="s">
        <v>61</v>
      </c>
      <c r="G26" s="211" t="s">
        <v>144</v>
      </c>
      <c r="H26" s="219">
        <v>1</v>
      </c>
      <c r="I26" s="222">
        <f>I25+TIME(0,H25,0)</f>
        <v>0.35277777777777775</v>
      </c>
    </row>
    <row r="27" spans="3:9" s="43" customFormat="1" ht="16.5" customHeight="1">
      <c r="C27" s="53" t="s">
        <v>385</v>
      </c>
      <c r="D27" s="43" t="s">
        <v>60</v>
      </c>
      <c r="E27" s="47" t="s">
        <v>9</v>
      </c>
      <c r="F27" s="45" t="s">
        <v>61</v>
      </c>
      <c r="G27" s="34" t="s">
        <v>62</v>
      </c>
      <c r="H27" s="131">
        <v>1</v>
      </c>
      <c r="I27" s="146">
        <f>I26+TIME(0,H26,0)</f>
        <v>0.3534722222222222</v>
      </c>
    </row>
    <row r="28" spans="3:9" s="215" customFormat="1" ht="16.5" customHeight="1">
      <c r="C28" s="220" t="s">
        <v>386</v>
      </c>
      <c r="D28" s="215" t="s">
        <v>60</v>
      </c>
      <c r="E28" s="218" t="s">
        <v>8</v>
      </c>
      <c r="F28" s="217" t="s">
        <v>61</v>
      </c>
      <c r="G28" s="211" t="s">
        <v>144</v>
      </c>
      <c r="H28" s="219">
        <v>1</v>
      </c>
      <c r="I28" s="222">
        <f>I27+TIME(0,H27,0)</f>
        <v>0.35416666666666663</v>
      </c>
    </row>
    <row r="29" spans="3:9" s="30" customFormat="1" ht="16.5" customHeight="1">
      <c r="C29" s="1142">
        <v>6.1</v>
      </c>
      <c r="D29" s="32" t="s">
        <v>111</v>
      </c>
      <c r="E29" s="1143" t="s">
        <v>382</v>
      </c>
      <c r="F29" s="34" t="s">
        <v>61</v>
      </c>
      <c r="G29" s="34" t="s">
        <v>342</v>
      </c>
      <c r="H29" s="143">
        <v>1</v>
      </c>
      <c r="I29" s="146">
        <f>I27+TIME(0,H27,0)</f>
        <v>0.35416666666666663</v>
      </c>
    </row>
    <row r="30" spans="3:9" s="207" customFormat="1" ht="16.5" customHeight="1">
      <c r="C30" s="208"/>
      <c r="D30" s="1135" t="s">
        <v>119</v>
      </c>
      <c r="E30" s="1135"/>
      <c r="F30" s="211"/>
      <c r="G30" s="211"/>
      <c r="H30" s="212"/>
      <c r="I30" s="732"/>
    </row>
    <row r="31" spans="3:9" s="30" customFormat="1" ht="16.5" customHeight="1">
      <c r="C31" s="31"/>
      <c r="D31" s="34"/>
      <c r="E31" s="32"/>
      <c r="F31" s="34"/>
      <c r="G31" s="34"/>
      <c r="H31" s="143"/>
      <c r="I31" s="147"/>
    </row>
    <row r="32" spans="3:9" s="207" customFormat="1" ht="16.5" customHeight="1">
      <c r="C32" s="208">
        <v>7</v>
      </c>
      <c r="D32" s="209" t="s">
        <v>112</v>
      </c>
      <c r="E32" s="211" t="s">
        <v>283</v>
      </c>
      <c r="F32" s="211" t="s">
        <v>61</v>
      </c>
      <c r="G32" s="211" t="s">
        <v>342</v>
      </c>
      <c r="H32" s="212">
        <v>2</v>
      </c>
      <c r="I32" s="222">
        <f>I29+TIME(0,H29,0)</f>
        <v>0.35486111111111107</v>
      </c>
    </row>
    <row r="33" spans="3:9" s="30" customFormat="1" ht="16.5" customHeight="1">
      <c r="C33" s="31">
        <v>7.1</v>
      </c>
      <c r="D33" s="32"/>
      <c r="E33" s="33" t="s">
        <v>139</v>
      </c>
      <c r="F33" s="34"/>
      <c r="H33" s="143"/>
      <c r="I33" s="144"/>
    </row>
    <row r="34" spans="3:9" s="207" customFormat="1" ht="16.5" customHeight="1">
      <c r="C34" s="208" t="s">
        <v>307</v>
      </c>
      <c r="D34" s="209" t="s">
        <v>112</v>
      </c>
      <c r="E34" s="214" t="s">
        <v>282</v>
      </c>
      <c r="F34" s="211" t="s">
        <v>61</v>
      </c>
      <c r="G34" s="211" t="s">
        <v>342</v>
      </c>
      <c r="H34" s="212">
        <v>1</v>
      </c>
      <c r="I34" s="213">
        <f>I32+TIME(0,H32,0)</f>
        <v>0.35624999999999996</v>
      </c>
    </row>
    <row r="35" spans="3:9" s="30" customFormat="1" ht="16.5" customHeight="1">
      <c r="C35" s="31" t="s">
        <v>308</v>
      </c>
      <c r="D35" s="32" t="s">
        <v>112</v>
      </c>
      <c r="E35" s="37" t="s">
        <v>7</v>
      </c>
      <c r="F35" s="34" t="s">
        <v>61</v>
      </c>
      <c r="G35" s="34" t="s">
        <v>342</v>
      </c>
      <c r="H35" s="143">
        <v>1</v>
      </c>
      <c r="I35" s="144">
        <f>I34+TIME(0,H34,0)</f>
        <v>0.3569444444444444</v>
      </c>
    </row>
    <row r="36" spans="3:9" s="207" customFormat="1" ht="16.5" customHeight="1">
      <c r="C36" s="208" t="s">
        <v>309</v>
      </c>
      <c r="D36" s="209" t="s">
        <v>112</v>
      </c>
      <c r="E36" s="214" t="s">
        <v>140</v>
      </c>
      <c r="F36" s="211" t="s">
        <v>61</v>
      </c>
      <c r="G36" s="211" t="s">
        <v>342</v>
      </c>
      <c r="H36" s="212">
        <v>1</v>
      </c>
      <c r="I36" s="213">
        <f>I35+TIME(0,H35,0)</f>
        <v>0.35763888888888884</v>
      </c>
    </row>
    <row r="37" spans="3:9" s="30" customFormat="1" ht="16.5" customHeight="1">
      <c r="C37" s="31">
        <v>7.2</v>
      </c>
      <c r="D37" s="32" t="s">
        <v>112</v>
      </c>
      <c r="E37" s="33" t="s">
        <v>141</v>
      </c>
      <c r="F37" s="34" t="s">
        <v>61</v>
      </c>
      <c r="G37" s="34" t="s">
        <v>342</v>
      </c>
      <c r="H37" s="143">
        <v>2</v>
      </c>
      <c r="I37" s="144">
        <f>I36+TIME(0,H36,0)</f>
        <v>0.3583333333333333</v>
      </c>
    </row>
    <row r="38" spans="3:9" s="215" customFormat="1" ht="16.5" customHeight="1">
      <c r="C38" s="216">
        <v>8</v>
      </c>
      <c r="D38" s="209"/>
      <c r="E38" s="218" t="s">
        <v>284</v>
      </c>
      <c r="F38" s="217"/>
      <c r="G38" s="217"/>
      <c r="H38" s="219"/>
      <c r="I38" s="213"/>
    </row>
    <row r="39" spans="3:9" s="43" customFormat="1" ht="16.5" customHeight="1">
      <c r="C39" s="44">
        <v>8.1</v>
      </c>
      <c r="D39" s="45" t="s">
        <v>112</v>
      </c>
      <c r="E39" s="1087" t="s">
        <v>121</v>
      </c>
      <c r="F39" s="45" t="s">
        <v>61</v>
      </c>
      <c r="G39" s="34" t="s">
        <v>342</v>
      </c>
      <c r="H39" s="131">
        <v>3</v>
      </c>
      <c r="I39" s="144">
        <f>I37+TIME(0,H37,0)</f>
        <v>0.35972222222222217</v>
      </c>
    </row>
    <row r="40" spans="3:9" s="207" customFormat="1" ht="16.5" customHeight="1">
      <c r="C40" s="208">
        <v>8.2</v>
      </c>
      <c r="D40" s="209" t="s">
        <v>112</v>
      </c>
      <c r="E40" s="685" t="s">
        <v>120</v>
      </c>
      <c r="F40" s="211"/>
      <c r="G40" s="211"/>
      <c r="H40" s="212"/>
      <c r="I40" s="213"/>
    </row>
    <row r="41" spans="3:9" s="30" customFormat="1" ht="16.5" customHeight="1">
      <c r="C41" s="31" t="s">
        <v>288</v>
      </c>
      <c r="D41" s="32"/>
      <c r="E41" s="37" t="s">
        <v>285</v>
      </c>
      <c r="F41" s="34"/>
      <c r="G41" s="34"/>
      <c r="H41" s="143"/>
      <c r="I41" s="144"/>
    </row>
    <row r="42" spans="3:9" s="207" customFormat="1" ht="16.5" customHeight="1">
      <c r="C42" s="208" t="s">
        <v>293</v>
      </c>
      <c r="D42" s="209" t="s">
        <v>112</v>
      </c>
      <c r="E42" s="210" t="s">
        <v>319</v>
      </c>
      <c r="F42" s="211" t="s">
        <v>61</v>
      </c>
      <c r="G42" s="209" t="s">
        <v>345</v>
      </c>
      <c r="H42" s="212">
        <v>3</v>
      </c>
      <c r="I42" s="213">
        <f>I39+TIME(0,H39,0)</f>
        <v>0.3618055555555555</v>
      </c>
    </row>
    <row r="43" spans="3:9" s="30" customFormat="1" ht="16.5" customHeight="1">
      <c r="C43" s="31" t="s">
        <v>294</v>
      </c>
      <c r="D43" s="32" t="s">
        <v>112</v>
      </c>
      <c r="E43" s="54" t="s">
        <v>318</v>
      </c>
      <c r="F43" s="34" t="s">
        <v>61</v>
      </c>
      <c r="G43" s="32" t="s">
        <v>124</v>
      </c>
      <c r="H43" s="143">
        <v>3</v>
      </c>
      <c r="I43" s="144">
        <f aca="true" t="shared" si="0" ref="I43:I53">I42+TIME(0,H42,0)</f>
        <v>0.3638888888888888</v>
      </c>
    </row>
    <row r="44" spans="3:9" s="207" customFormat="1" ht="16.5" customHeight="1">
      <c r="C44" s="208" t="s">
        <v>295</v>
      </c>
      <c r="D44" s="209" t="s">
        <v>112</v>
      </c>
      <c r="E44" s="210" t="s">
        <v>317</v>
      </c>
      <c r="F44" s="211" t="s">
        <v>61</v>
      </c>
      <c r="G44" s="211" t="s">
        <v>346</v>
      </c>
      <c r="H44" s="212">
        <v>3</v>
      </c>
      <c r="I44" s="213">
        <f t="shared" si="0"/>
        <v>0.36597222222222214</v>
      </c>
    </row>
    <row r="45" spans="3:9" s="30" customFormat="1" ht="16.5" customHeight="1">
      <c r="C45" s="31" t="s">
        <v>296</v>
      </c>
      <c r="D45" s="32" t="s">
        <v>112</v>
      </c>
      <c r="E45" s="54" t="s">
        <v>316</v>
      </c>
      <c r="F45" s="34" t="s">
        <v>61</v>
      </c>
      <c r="G45" s="32" t="s">
        <v>126</v>
      </c>
      <c r="H45" s="143">
        <v>3</v>
      </c>
      <c r="I45" s="144">
        <f t="shared" si="0"/>
        <v>0.36805555555555547</v>
      </c>
    </row>
    <row r="46" spans="3:9" s="207" customFormat="1" ht="16.5" customHeight="1">
      <c r="C46" s="208" t="s">
        <v>297</v>
      </c>
      <c r="D46" s="209" t="s">
        <v>112</v>
      </c>
      <c r="E46" s="210" t="s">
        <v>320</v>
      </c>
      <c r="F46" s="211" t="s">
        <v>61</v>
      </c>
      <c r="G46" s="209" t="s">
        <v>123</v>
      </c>
      <c r="H46" s="212">
        <v>3</v>
      </c>
      <c r="I46" s="213">
        <f t="shared" si="0"/>
        <v>0.3701388888888888</v>
      </c>
    </row>
    <row r="47" spans="3:9" s="30" customFormat="1" ht="16.5" customHeight="1">
      <c r="C47" s="31" t="s">
        <v>298</v>
      </c>
      <c r="D47" s="32" t="s">
        <v>112</v>
      </c>
      <c r="E47" s="54" t="s">
        <v>23</v>
      </c>
      <c r="F47" s="34" t="s">
        <v>61</v>
      </c>
      <c r="G47" s="32" t="s">
        <v>24</v>
      </c>
      <c r="H47" s="143">
        <v>3</v>
      </c>
      <c r="I47" s="144">
        <f t="shared" si="0"/>
        <v>0.3722222222222221</v>
      </c>
    </row>
    <row r="48" spans="3:9" s="215" customFormat="1" ht="16.5" customHeight="1">
      <c r="C48" s="220" t="s">
        <v>299</v>
      </c>
      <c r="D48" s="217" t="s">
        <v>112</v>
      </c>
      <c r="E48" s="687" t="s">
        <v>312</v>
      </c>
      <c r="F48" s="217" t="s">
        <v>61</v>
      </c>
      <c r="G48" s="218" t="s">
        <v>130</v>
      </c>
      <c r="H48" s="219">
        <v>1</v>
      </c>
      <c r="I48" s="213">
        <f t="shared" si="0"/>
        <v>0.37430555555555545</v>
      </c>
    </row>
    <row r="49" spans="3:9" s="30" customFormat="1" ht="16.5" customHeight="1">
      <c r="C49" s="31" t="s">
        <v>289</v>
      </c>
      <c r="D49" s="32"/>
      <c r="E49" s="37" t="s">
        <v>286</v>
      </c>
      <c r="F49" s="34"/>
      <c r="G49" s="34"/>
      <c r="H49" s="143"/>
      <c r="I49" s="144"/>
    </row>
    <row r="50" spans="3:9" s="207" customFormat="1" ht="16.5" customHeight="1">
      <c r="C50" s="208" t="s">
        <v>300</v>
      </c>
      <c r="D50" s="209" t="s">
        <v>112</v>
      </c>
      <c r="E50" s="210" t="s">
        <v>171</v>
      </c>
      <c r="F50" s="211" t="s">
        <v>61</v>
      </c>
      <c r="G50" s="209" t="s">
        <v>387</v>
      </c>
      <c r="H50" s="212">
        <v>3</v>
      </c>
      <c r="I50" s="213">
        <f>I48+TIME(0,H48,0)</f>
        <v>0.3749999999999999</v>
      </c>
    </row>
    <row r="51" spans="3:9" s="30" customFormat="1" ht="16.5" customHeight="1">
      <c r="C51" s="31" t="s">
        <v>301</v>
      </c>
      <c r="D51" s="32" t="s">
        <v>112</v>
      </c>
      <c r="E51" s="54" t="s">
        <v>172</v>
      </c>
      <c r="F51" s="34" t="s">
        <v>61</v>
      </c>
      <c r="G51" s="34" t="s">
        <v>142</v>
      </c>
      <c r="H51" s="143">
        <v>3</v>
      </c>
      <c r="I51" s="144">
        <f t="shared" si="0"/>
        <v>0.3770833333333332</v>
      </c>
    </row>
    <row r="52" spans="3:9" s="207" customFormat="1" ht="16.5" customHeight="1">
      <c r="C52" s="208" t="s">
        <v>302</v>
      </c>
      <c r="D52" s="209" t="s">
        <v>112</v>
      </c>
      <c r="E52" s="688" t="s">
        <v>173</v>
      </c>
      <c r="F52" s="211" t="s">
        <v>61</v>
      </c>
      <c r="G52" s="209" t="s">
        <v>143</v>
      </c>
      <c r="H52" s="212">
        <v>3</v>
      </c>
      <c r="I52" s="213">
        <f t="shared" si="0"/>
        <v>0.37916666666666654</v>
      </c>
    </row>
    <row r="53" spans="3:9" s="30" customFormat="1" ht="16.5" customHeight="1">
      <c r="C53" s="31" t="s">
        <v>303</v>
      </c>
      <c r="D53" s="32" t="s">
        <v>112</v>
      </c>
      <c r="E53" s="55" t="s">
        <v>174</v>
      </c>
      <c r="F53" s="34" t="s">
        <v>61</v>
      </c>
      <c r="G53" s="32" t="s">
        <v>144</v>
      </c>
      <c r="H53" s="143">
        <v>3</v>
      </c>
      <c r="I53" s="144">
        <f t="shared" si="0"/>
        <v>0.38124999999999987</v>
      </c>
    </row>
    <row r="54" spans="3:9" s="215" customFormat="1" ht="16.5" customHeight="1">
      <c r="C54" s="220" t="s">
        <v>310</v>
      </c>
      <c r="D54" s="217" t="s">
        <v>112</v>
      </c>
      <c r="E54" s="687" t="s">
        <v>313</v>
      </c>
      <c r="F54" s="217" t="s">
        <v>61</v>
      </c>
      <c r="G54" s="218" t="s">
        <v>311</v>
      </c>
      <c r="H54" s="219">
        <v>1</v>
      </c>
      <c r="I54" s="213">
        <f>I52+TIME(0,H52,0)</f>
        <v>0.38124999999999987</v>
      </c>
    </row>
    <row r="55" spans="3:9" s="43" customFormat="1" ht="16.5" customHeight="1">
      <c r="C55" s="53" t="s">
        <v>422</v>
      </c>
      <c r="D55" s="45" t="s">
        <v>112</v>
      </c>
      <c r="E55" s="733" t="s">
        <v>424</v>
      </c>
      <c r="F55" s="45" t="s">
        <v>61</v>
      </c>
      <c r="G55" s="47" t="s">
        <v>423</v>
      </c>
      <c r="H55" s="131">
        <v>1</v>
      </c>
      <c r="I55" s="144">
        <f>I53+TIME(0,H53,0)</f>
        <v>0.3833333333333332</v>
      </c>
    </row>
    <row r="56" spans="3:9" s="207" customFormat="1" ht="16.5" customHeight="1">
      <c r="C56" s="208" t="s">
        <v>290</v>
      </c>
      <c r="D56" s="209"/>
      <c r="E56" s="685" t="s">
        <v>175</v>
      </c>
      <c r="F56" s="211"/>
      <c r="G56" s="211"/>
      <c r="H56" s="212"/>
      <c r="I56" s="213"/>
    </row>
    <row r="57" spans="3:9" s="30" customFormat="1" ht="16.5" customHeight="1">
      <c r="C57" s="31" t="s">
        <v>306</v>
      </c>
      <c r="D57" s="32" t="s">
        <v>112</v>
      </c>
      <c r="E57" s="37" t="s">
        <v>176</v>
      </c>
      <c r="F57" s="34" t="s">
        <v>61</v>
      </c>
      <c r="G57" s="34" t="s">
        <v>347</v>
      </c>
      <c r="H57" s="143">
        <v>3</v>
      </c>
      <c r="I57" s="144">
        <f>I55+TIME(0,H55,0)</f>
        <v>0.38402777777777763</v>
      </c>
    </row>
    <row r="58" spans="3:9" s="207" customFormat="1" ht="16.5" customHeight="1">
      <c r="C58" s="208" t="s">
        <v>362</v>
      </c>
      <c r="D58" s="209" t="s">
        <v>112</v>
      </c>
      <c r="E58" s="210" t="s">
        <v>363</v>
      </c>
      <c r="F58" s="211" t="s">
        <v>61</v>
      </c>
      <c r="G58" s="211" t="s">
        <v>347</v>
      </c>
      <c r="H58" s="212"/>
      <c r="I58" s="213"/>
    </row>
    <row r="59" spans="3:9" s="30" customFormat="1" ht="16.5" customHeight="1">
      <c r="C59" s="31" t="s">
        <v>291</v>
      </c>
      <c r="D59" s="32" t="s">
        <v>112</v>
      </c>
      <c r="E59" s="33" t="s">
        <v>305</v>
      </c>
      <c r="F59" s="34" t="s">
        <v>61</v>
      </c>
      <c r="G59" s="34" t="s">
        <v>127</v>
      </c>
      <c r="H59" s="143">
        <v>3</v>
      </c>
      <c r="I59" s="144">
        <f>I57+TIME(0,H57,0)</f>
        <v>0.38611111111111096</v>
      </c>
    </row>
    <row r="60" spans="3:9" s="207" customFormat="1" ht="16.5" customHeight="1">
      <c r="C60" s="208" t="s">
        <v>361</v>
      </c>
      <c r="D60" s="209" t="s">
        <v>112</v>
      </c>
      <c r="E60" s="214" t="s">
        <v>360</v>
      </c>
      <c r="F60" s="211" t="s">
        <v>61</v>
      </c>
      <c r="G60" s="211" t="s">
        <v>127</v>
      </c>
      <c r="H60" s="212"/>
      <c r="I60" s="213"/>
    </row>
    <row r="61" spans="3:9" s="30" customFormat="1" ht="16.5" customHeight="1">
      <c r="C61" s="31" t="s">
        <v>292</v>
      </c>
      <c r="D61" s="32" t="s">
        <v>112</v>
      </c>
      <c r="E61" s="1144" t="s">
        <v>304</v>
      </c>
      <c r="F61" s="34" t="s">
        <v>61</v>
      </c>
      <c r="G61" s="32" t="s">
        <v>165</v>
      </c>
      <c r="H61" s="143">
        <v>3</v>
      </c>
      <c r="I61" s="144">
        <f>I59+TIME(0,H59,0)</f>
        <v>0.3881944444444443</v>
      </c>
    </row>
    <row r="62" spans="3:9" s="215" customFormat="1" ht="16.5" customHeight="1">
      <c r="C62" s="216">
        <v>9</v>
      </c>
      <c r="D62" s="217"/>
      <c r="E62" s="218" t="s">
        <v>314</v>
      </c>
      <c r="F62" s="217" t="s">
        <v>61</v>
      </c>
      <c r="G62" s="218" t="s">
        <v>348</v>
      </c>
      <c r="H62" s="219">
        <v>3</v>
      </c>
      <c r="I62" s="213">
        <f>I61+TIME(0,H61,0)</f>
        <v>0.3902777777777776</v>
      </c>
    </row>
    <row r="63" spans="3:9" s="43" customFormat="1" ht="16.5" customHeight="1">
      <c r="C63" s="53">
        <v>9.1</v>
      </c>
      <c r="D63" s="32" t="s">
        <v>112</v>
      </c>
      <c r="E63" s="1087" t="s">
        <v>384</v>
      </c>
      <c r="F63" s="45" t="s">
        <v>61</v>
      </c>
      <c r="G63" s="47" t="s">
        <v>129</v>
      </c>
      <c r="H63" s="131">
        <v>4</v>
      </c>
      <c r="I63" s="144">
        <f>I62+TIME(0,H62,0)</f>
        <v>0.39236111111111094</v>
      </c>
    </row>
    <row r="64" spans="3:9" s="215" customFormat="1" ht="16.5" customHeight="1">
      <c r="C64" s="216">
        <v>10</v>
      </c>
      <c r="D64" s="217"/>
      <c r="E64" s="221" t="s">
        <v>116</v>
      </c>
      <c r="F64" s="217" t="s">
        <v>61</v>
      </c>
      <c r="G64" s="218" t="s">
        <v>342</v>
      </c>
      <c r="H64" s="219">
        <v>5</v>
      </c>
      <c r="I64" s="213">
        <f>I63+TIME(0,H63,0)</f>
        <v>0.3951388888888887</v>
      </c>
    </row>
    <row r="65" spans="3:9" s="43" customFormat="1" ht="16.5" customHeight="1">
      <c r="C65" s="53">
        <v>10.1</v>
      </c>
      <c r="D65" s="45" t="s">
        <v>315</v>
      </c>
      <c r="E65" s="1145" t="s">
        <v>164</v>
      </c>
      <c r="F65" s="45" t="s">
        <v>61</v>
      </c>
      <c r="G65" s="47" t="s">
        <v>128</v>
      </c>
      <c r="H65" s="131"/>
      <c r="I65" s="146"/>
    </row>
    <row r="66" spans="3:9" s="729" customFormat="1" ht="16.5" customHeight="1">
      <c r="C66" s="734">
        <v>10.2</v>
      </c>
      <c r="D66" s="735"/>
      <c r="E66" s="736"/>
      <c r="F66" s="735"/>
      <c r="G66" s="735"/>
      <c r="H66" s="730"/>
      <c r="I66" s="731"/>
    </row>
    <row r="67" spans="3:9" s="30" customFormat="1" ht="16.5" customHeight="1">
      <c r="C67" s="57">
        <v>11</v>
      </c>
      <c r="D67" s="32"/>
      <c r="E67" s="34" t="s">
        <v>117</v>
      </c>
      <c r="F67" s="45" t="s">
        <v>61</v>
      </c>
      <c r="G67" s="47" t="s">
        <v>342</v>
      </c>
      <c r="H67" s="1146">
        <v>13</v>
      </c>
      <c r="I67" s="144">
        <f>I64+TIME(0,H64,0)</f>
        <v>0.3986111111111109</v>
      </c>
    </row>
    <row r="68" spans="3:9" s="1136" customFormat="1" ht="16.5" customHeight="1">
      <c r="C68" s="1137">
        <v>11.1</v>
      </c>
      <c r="D68" s="1138"/>
      <c r="E68" s="1139"/>
      <c r="G68" s="729"/>
      <c r="H68" s="1140"/>
      <c r="I68" s="1141"/>
    </row>
    <row r="69" spans="3:9" s="43" customFormat="1" ht="16.5" customHeight="1">
      <c r="C69" s="44">
        <v>12</v>
      </c>
      <c r="D69" s="45" t="s">
        <v>112</v>
      </c>
      <c r="E69" s="47" t="s">
        <v>132</v>
      </c>
      <c r="F69" s="45" t="s">
        <v>61</v>
      </c>
      <c r="G69" s="47" t="s">
        <v>348</v>
      </c>
      <c r="H69" s="131">
        <v>10</v>
      </c>
      <c r="I69" s="144">
        <f>I67+TIME(0,H67,0)</f>
        <v>0.4076388888888887</v>
      </c>
    </row>
    <row r="70" spans="3:9" s="207" customFormat="1" ht="16.5" customHeight="1">
      <c r="C70" s="689">
        <v>13</v>
      </c>
      <c r="D70" s="209" t="s">
        <v>110</v>
      </c>
      <c r="E70" s="691" t="s">
        <v>322</v>
      </c>
      <c r="F70" s="211"/>
      <c r="G70" s="1134"/>
      <c r="H70" s="212">
        <v>0</v>
      </c>
      <c r="I70" s="213">
        <f>I69+TIME(0,H69,0)</f>
        <v>0.41458333333333314</v>
      </c>
    </row>
    <row r="71" spans="3:9" s="43" customFormat="1" ht="16.5" customHeight="1">
      <c r="C71" s="44"/>
      <c r="D71" s="45"/>
      <c r="F71" s="45"/>
      <c r="G71" s="47"/>
      <c r="H71" s="131"/>
      <c r="I71" s="1147"/>
    </row>
    <row r="72" spans="3:9" s="215" customFormat="1" ht="16.5" customHeight="1">
      <c r="C72" s="220"/>
      <c r="D72" s="217"/>
      <c r="E72" s="221" t="s">
        <v>113</v>
      </c>
      <c r="H72" s="692">
        <v>30</v>
      </c>
      <c r="I72" s="213">
        <f>I70+TIME(0,H70,0)</f>
        <v>0.41458333333333314</v>
      </c>
    </row>
    <row r="73" spans="3:9" s="43" customFormat="1" ht="16.5" customHeight="1">
      <c r="C73" s="53"/>
      <c r="D73" s="45"/>
      <c r="E73" s="46"/>
      <c r="H73" s="149"/>
      <c r="I73" s="144"/>
    </row>
    <row r="74" spans="3:9" s="215" customFormat="1" ht="16.5" customHeight="1">
      <c r="C74" s="220"/>
      <c r="D74" s="217"/>
      <c r="E74" s="221" t="s">
        <v>321</v>
      </c>
      <c r="H74" s="692"/>
      <c r="I74" s="213">
        <f>I72+TIME(0,H72,0)</f>
        <v>0.43541666666666645</v>
      </c>
    </row>
    <row r="75" spans="3:9" s="43" customFormat="1" ht="16.5" customHeight="1">
      <c r="C75" s="702"/>
      <c r="H75" s="149"/>
      <c r="I75" s="703"/>
    </row>
    <row r="76" spans="1:9" s="106" customFormat="1" ht="5.25" customHeight="1" thickBot="1">
      <c r="A76" s="105"/>
      <c r="B76" s="1032" t="s">
        <v>58</v>
      </c>
      <c r="C76" s="1032"/>
      <c r="D76" s="1032"/>
      <c r="E76" s="1032"/>
      <c r="F76" s="1032"/>
      <c r="G76" s="1032"/>
      <c r="H76" s="1032"/>
      <c r="I76" s="1032"/>
    </row>
    <row r="77" spans="1:9" s="22" customFormat="1" ht="5.25" customHeight="1">
      <c r="A77" s="107"/>
      <c r="B77" s="1028" t="s">
        <v>3</v>
      </c>
      <c r="C77" s="1029"/>
      <c r="D77" s="235"/>
      <c r="E77" s="235"/>
      <c r="F77" s="235"/>
      <c r="G77" s="235"/>
      <c r="H77" s="235"/>
      <c r="I77" s="235"/>
    </row>
    <row r="78" spans="1:9" s="22" customFormat="1" ht="16.5" customHeight="1" thickBot="1">
      <c r="A78" s="107"/>
      <c r="B78" s="1030"/>
      <c r="C78" s="1031"/>
      <c r="D78" s="235"/>
      <c r="E78" s="235"/>
      <c r="F78" s="235"/>
      <c r="G78" s="235"/>
      <c r="H78" s="235"/>
      <c r="I78" s="235"/>
    </row>
    <row r="79" spans="1:9" s="22" customFormat="1" ht="16.5" customHeight="1">
      <c r="A79" s="107"/>
      <c r="B79" s="1021" t="s">
        <v>370</v>
      </c>
      <c r="C79" s="1022"/>
      <c r="D79" s="1019" t="s">
        <v>22</v>
      </c>
      <c r="E79" s="1019"/>
      <c r="F79" s="1019"/>
      <c r="G79" s="1019"/>
      <c r="H79" s="1019"/>
      <c r="I79" s="1019"/>
    </row>
    <row r="80" spans="1:9" s="22" customFormat="1" ht="16.5" customHeight="1">
      <c r="A80" s="107"/>
      <c r="B80" s="1023"/>
      <c r="C80" s="1024"/>
      <c r="D80" s="1020" t="s">
        <v>1</v>
      </c>
      <c r="E80" s="1020"/>
      <c r="F80" s="1020"/>
      <c r="G80" s="1020"/>
      <c r="H80" s="1020"/>
      <c r="I80" s="1020"/>
    </row>
    <row r="81" spans="1:9" s="22" customFormat="1" ht="16.5" customHeight="1" thickBot="1">
      <c r="A81" s="107"/>
      <c r="B81" s="1025"/>
      <c r="C81" s="1026"/>
      <c r="D81" s="264"/>
      <c r="E81" s="264"/>
      <c r="F81" s="264"/>
      <c r="G81" s="264"/>
      <c r="H81" s="264"/>
      <c r="I81" s="264"/>
    </row>
    <row r="82" spans="1:9" s="22" customFormat="1" ht="5.25" customHeight="1">
      <c r="A82" s="107"/>
      <c r="B82" s="269"/>
      <c r="C82" s="269"/>
      <c r="D82" s="235"/>
      <c r="E82" s="235"/>
      <c r="F82" s="235"/>
      <c r="G82" s="235"/>
      <c r="H82" s="235"/>
      <c r="I82" s="235"/>
    </row>
    <row r="83" spans="1:10" s="24" customFormat="1" ht="16.5" customHeight="1">
      <c r="A83" s="108"/>
      <c r="B83" s="1018" t="s">
        <v>12</v>
      </c>
      <c r="C83" s="1018"/>
      <c r="D83" s="1018"/>
      <c r="E83" s="1018"/>
      <c r="F83" s="1018"/>
      <c r="G83" s="1018"/>
      <c r="H83" s="1018"/>
      <c r="I83" s="1018"/>
      <c r="J83" s="23"/>
    </row>
    <row r="84" spans="1:10" s="114" customFormat="1" ht="16.5" customHeight="1">
      <c r="A84" s="109"/>
      <c r="B84" s="110"/>
      <c r="C84" s="118"/>
      <c r="D84" s="119"/>
      <c r="E84" s="119"/>
      <c r="F84" s="119"/>
      <c r="G84" s="119"/>
      <c r="H84" s="1017" t="s">
        <v>163</v>
      </c>
      <c r="I84" s="1017"/>
      <c r="J84" s="113"/>
    </row>
    <row r="85" spans="3:9" s="62" customFormat="1" ht="16.5" customHeight="1">
      <c r="C85" s="63">
        <v>1</v>
      </c>
      <c r="D85" s="64" t="s">
        <v>60</v>
      </c>
      <c r="E85" s="65" t="s">
        <v>115</v>
      </c>
      <c r="F85" s="59" t="s">
        <v>61</v>
      </c>
      <c r="G85" s="59" t="s">
        <v>62</v>
      </c>
      <c r="H85" s="133">
        <v>1</v>
      </c>
      <c r="I85" s="150">
        <f>TIME(10,30,0)</f>
        <v>0.4375</v>
      </c>
    </row>
    <row r="86" spans="3:9" s="66" customFormat="1" ht="16.5" customHeight="1">
      <c r="C86" s="57">
        <v>1.1</v>
      </c>
      <c r="D86" s="67" t="s">
        <v>60</v>
      </c>
      <c r="E86" s="68" t="s">
        <v>131</v>
      </c>
      <c r="F86" s="61" t="s">
        <v>61</v>
      </c>
      <c r="G86" s="61" t="s">
        <v>138</v>
      </c>
      <c r="H86" s="134">
        <v>9</v>
      </c>
      <c r="I86" s="151">
        <f>I85+TIME(0,H85,0)</f>
        <v>0.43819444444444444</v>
      </c>
    </row>
    <row r="87" spans="3:9" s="60" customFormat="1" ht="16.5" customHeight="1">
      <c r="C87" s="69" t="s">
        <v>267</v>
      </c>
      <c r="D87" s="60" t="s">
        <v>60</v>
      </c>
      <c r="E87" s="70" t="s">
        <v>252</v>
      </c>
      <c r="F87" s="28" t="s">
        <v>61</v>
      </c>
      <c r="G87" s="28" t="s">
        <v>62</v>
      </c>
      <c r="H87" s="130"/>
      <c r="I87" s="148"/>
    </row>
    <row r="88" spans="3:9" s="71" customFormat="1" ht="16.5" customHeight="1">
      <c r="C88" s="72" t="s">
        <v>268</v>
      </c>
      <c r="D88" s="71" t="s">
        <v>60</v>
      </c>
      <c r="E88" s="167" t="s">
        <v>354</v>
      </c>
      <c r="F88" s="166" t="s">
        <v>61</v>
      </c>
      <c r="G88" s="168" t="s">
        <v>70</v>
      </c>
      <c r="H88" s="129"/>
      <c r="I88" s="152"/>
    </row>
    <row r="89" spans="3:9" s="60" customFormat="1" ht="16.5" customHeight="1">
      <c r="C89" s="69" t="s">
        <v>269</v>
      </c>
      <c r="D89" s="60" t="s">
        <v>60</v>
      </c>
      <c r="E89" s="70" t="s">
        <v>270</v>
      </c>
      <c r="F89" s="28" t="s">
        <v>61</v>
      </c>
      <c r="G89" s="28" t="s">
        <v>128</v>
      </c>
      <c r="H89" s="130"/>
      <c r="I89" s="148"/>
    </row>
    <row r="90" spans="3:9" s="66" customFormat="1" ht="16.5" customHeight="1">
      <c r="C90" s="57">
        <v>2</v>
      </c>
      <c r="D90" s="67" t="s">
        <v>60</v>
      </c>
      <c r="E90" s="45" t="s">
        <v>109</v>
      </c>
      <c r="F90" s="61" t="s">
        <v>61</v>
      </c>
      <c r="G90" s="61" t="s">
        <v>62</v>
      </c>
      <c r="H90" s="134">
        <v>5</v>
      </c>
      <c r="I90" s="151">
        <f>I86+TIME(0,H86,0)</f>
        <v>0.4444444444444444</v>
      </c>
    </row>
    <row r="91" spans="3:9" s="1129" customFormat="1" ht="16.5" customHeight="1">
      <c r="C91" s="216">
        <v>3</v>
      </c>
      <c r="D91" s="217"/>
      <c r="E91" s="1130" t="s">
        <v>116</v>
      </c>
      <c r="F91" s="217" t="s">
        <v>61</v>
      </c>
      <c r="G91" s="217" t="s">
        <v>342</v>
      </c>
      <c r="H91" s="1131">
        <v>5</v>
      </c>
      <c r="I91" s="236">
        <f>I90+TIME(0,H90,0)</f>
        <v>0.44791666666666663</v>
      </c>
    </row>
    <row r="92" spans="3:9" s="324" customFormat="1" ht="16.5" customHeight="1">
      <c r="C92" s="325">
        <v>3.1</v>
      </c>
      <c r="D92" s="323"/>
      <c r="E92" s="326"/>
      <c r="F92" s="323"/>
      <c r="G92" s="323"/>
      <c r="H92" s="328"/>
      <c r="I92" s="329"/>
    </row>
    <row r="93" spans="3:9" s="694" customFormat="1" ht="16.5" customHeight="1">
      <c r="C93" s="689">
        <v>4</v>
      </c>
      <c r="D93" s="691" t="s">
        <v>110</v>
      </c>
      <c r="E93" s="691" t="s">
        <v>145</v>
      </c>
      <c r="F93" s="691" t="s">
        <v>61</v>
      </c>
      <c r="G93" s="691" t="s">
        <v>62</v>
      </c>
      <c r="H93" s="695">
        <v>35</v>
      </c>
      <c r="I93" s="236">
        <f>I91+TIME(0,H91,0)</f>
        <v>0.45138888888888884</v>
      </c>
    </row>
    <row r="94" spans="3:9" s="71" customFormat="1" ht="16.5" customHeight="1">
      <c r="C94" s="53">
        <v>4.1</v>
      </c>
      <c r="D94" s="45"/>
      <c r="E94" s="34"/>
      <c r="F94" s="34"/>
      <c r="G94" s="737"/>
      <c r="H94" s="129"/>
      <c r="I94" s="152"/>
    </row>
    <row r="95" spans="2:9" s="1133" customFormat="1" ht="16.5" customHeight="1">
      <c r="B95" s="1133" t="s">
        <v>58</v>
      </c>
      <c r="C95" s="689">
        <v>5</v>
      </c>
      <c r="D95" s="1132" t="s">
        <v>111</v>
      </c>
      <c r="E95" s="211" t="s">
        <v>117</v>
      </c>
      <c r="F95" s="211"/>
      <c r="G95" s="1134"/>
      <c r="H95" s="690">
        <v>35</v>
      </c>
      <c r="I95" s="236">
        <f>I93+TIME(0,H93,0)</f>
        <v>0.4756944444444444</v>
      </c>
    </row>
    <row r="96" spans="3:9" s="324" customFormat="1" ht="16.5" customHeight="1">
      <c r="C96" s="325">
        <v>5.1</v>
      </c>
      <c r="D96" s="323"/>
      <c r="E96" s="326"/>
      <c r="F96" s="327"/>
      <c r="G96" s="323"/>
      <c r="H96" s="328"/>
      <c r="I96" s="329"/>
    </row>
    <row r="97" spans="3:9" s="694" customFormat="1" ht="16.5" customHeight="1">
      <c r="C97" s="689">
        <v>6</v>
      </c>
      <c r="D97" s="691" t="s">
        <v>110</v>
      </c>
      <c r="E97" s="691" t="s">
        <v>133</v>
      </c>
      <c r="F97" s="691" t="s">
        <v>61</v>
      </c>
      <c r="G97" s="691" t="s">
        <v>62</v>
      </c>
      <c r="H97" s="695">
        <v>0</v>
      </c>
      <c r="I97" s="236">
        <f>I95+TIME(0,H95,0)</f>
        <v>0.5</v>
      </c>
    </row>
    <row r="98" spans="3:9" s="74" customFormat="1" ht="16.5" customHeight="1">
      <c r="C98" s="57"/>
      <c r="D98" s="61"/>
      <c r="E98" s="75"/>
      <c r="F98" s="61"/>
      <c r="G98" s="75"/>
      <c r="H98" s="127"/>
      <c r="I98" s="128"/>
    </row>
    <row r="99" spans="3:9" s="215" customFormat="1" ht="16.5" customHeight="1">
      <c r="C99" s="220"/>
      <c r="D99" s="217"/>
      <c r="E99" s="221" t="s">
        <v>113</v>
      </c>
      <c r="H99" s="692">
        <v>60</v>
      </c>
      <c r="I99" s="213">
        <f>I97+TIME(0,H97,0)</f>
        <v>0.5</v>
      </c>
    </row>
    <row r="100" spans="3:9" s="43" customFormat="1" ht="16.5" customHeight="1">
      <c r="C100" s="53"/>
      <c r="D100" s="45"/>
      <c r="E100" s="46"/>
      <c r="H100" s="149"/>
      <c r="I100" s="144"/>
    </row>
    <row r="101" spans="3:9" s="696" customFormat="1" ht="16.5" customHeight="1">
      <c r="C101" s="689"/>
      <c r="D101" s="700"/>
      <c r="E101" s="701" t="s">
        <v>324</v>
      </c>
      <c r="F101" s="700"/>
      <c r="G101" s="700"/>
      <c r="H101" s="698"/>
      <c r="I101" s="213">
        <f>I99+TIME(0,H99,0)</f>
        <v>0.5416666666666666</v>
      </c>
    </row>
    <row r="102" spans="3:9" s="43" customFormat="1" ht="16.5" customHeight="1">
      <c r="C102" s="702"/>
      <c r="H102" s="149"/>
      <c r="I102" s="703"/>
    </row>
    <row r="103" spans="1:9" s="106" customFormat="1" ht="6" customHeight="1" thickBot="1">
      <c r="A103" s="105"/>
      <c r="B103" s="1032" t="s">
        <v>58</v>
      </c>
      <c r="C103" s="1032"/>
      <c r="D103" s="1032"/>
      <c r="E103" s="1032"/>
      <c r="F103" s="1032"/>
      <c r="G103" s="1032"/>
      <c r="H103" s="1032"/>
      <c r="I103" s="1032"/>
    </row>
    <row r="104" spans="1:9" s="22" customFormat="1" ht="6" customHeight="1">
      <c r="A104" s="107"/>
      <c r="B104" s="1028" t="s">
        <v>3</v>
      </c>
      <c r="C104" s="1029"/>
      <c r="D104" s="235"/>
      <c r="E104" s="235"/>
      <c r="F104" s="235"/>
      <c r="G104" s="235"/>
      <c r="H104" s="235"/>
      <c r="I104" s="235"/>
    </row>
    <row r="105" spans="1:9" s="22" customFormat="1" ht="16.5" customHeight="1" thickBot="1">
      <c r="A105" s="107"/>
      <c r="B105" s="1030"/>
      <c r="C105" s="1031"/>
      <c r="D105" s="235"/>
      <c r="E105" s="235"/>
      <c r="F105" s="235"/>
      <c r="G105" s="235"/>
      <c r="H105" s="235"/>
      <c r="I105" s="235"/>
    </row>
    <row r="106" spans="1:9" s="22" customFormat="1" ht="16.5" customHeight="1">
      <c r="A106" s="107"/>
      <c r="B106" s="1021" t="s">
        <v>370</v>
      </c>
      <c r="C106" s="1022"/>
      <c r="D106" s="1019" t="s">
        <v>22</v>
      </c>
      <c r="E106" s="1019"/>
      <c r="F106" s="1019"/>
      <c r="G106" s="1019"/>
      <c r="H106" s="1019"/>
      <c r="I106" s="1019"/>
    </row>
    <row r="107" spans="1:9" s="22" customFormat="1" ht="16.5" customHeight="1">
      <c r="A107" s="107"/>
      <c r="B107" s="1023"/>
      <c r="C107" s="1024"/>
      <c r="D107" s="1020" t="s">
        <v>1</v>
      </c>
      <c r="E107" s="1020"/>
      <c r="F107" s="1020"/>
      <c r="G107" s="1020"/>
      <c r="H107" s="1020"/>
      <c r="I107" s="1020"/>
    </row>
    <row r="108" spans="1:9" s="22" customFormat="1" ht="16.5" customHeight="1" thickBot="1">
      <c r="A108" s="107"/>
      <c r="B108" s="1025"/>
      <c r="C108" s="1026"/>
      <c r="D108" s="264"/>
      <c r="E108" s="264"/>
      <c r="F108" s="264"/>
      <c r="G108" s="264"/>
      <c r="H108" s="264"/>
      <c r="I108" s="264"/>
    </row>
    <row r="109" spans="1:9" s="22" customFormat="1" ht="5.25" customHeight="1">
      <c r="A109" s="107"/>
      <c r="B109" s="235"/>
      <c r="C109" s="235"/>
      <c r="D109" s="235"/>
      <c r="E109" s="235"/>
      <c r="F109" s="235"/>
      <c r="G109" s="235"/>
      <c r="H109" s="235"/>
      <c r="I109" s="235"/>
    </row>
    <row r="110" spans="1:10" s="24" customFormat="1" ht="16.5" customHeight="1">
      <c r="A110" s="108"/>
      <c r="B110" s="1018" t="s">
        <v>13</v>
      </c>
      <c r="C110" s="1018"/>
      <c r="D110" s="1018"/>
      <c r="E110" s="1018"/>
      <c r="F110" s="1018"/>
      <c r="G110" s="1018"/>
      <c r="H110" s="1018"/>
      <c r="I110" s="1018"/>
      <c r="J110" s="23"/>
    </row>
    <row r="111" spans="1:10" s="114" customFormat="1" ht="16.5" customHeight="1">
      <c r="A111" s="109"/>
      <c r="B111" s="110"/>
      <c r="C111" s="111"/>
      <c r="D111" s="112"/>
      <c r="E111" s="112"/>
      <c r="F111" s="112"/>
      <c r="G111" s="112"/>
      <c r="H111" s="1017" t="s">
        <v>163</v>
      </c>
      <c r="I111" s="1017"/>
      <c r="J111" s="113"/>
    </row>
    <row r="112" spans="3:9" s="76" customFormat="1" ht="16.5" customHeight="1">
      <c r="C112" s="73">
        <v>1</v>
      </c>
      <c r="D112" s="77" t="s">
        <v>60</v>
      </c>
      <c r="E112" s="59" t="s">
        <v>115</v>
      </c>
      <c r="F112" s="59" t="s">
        <v>61</v>
      </c>
      <c r="G112" s="59" t="s">
        <v>62</v>
      </c>
      <c r="H112" s="137">
        <v>1</v>
      </c>
      <c r="I112" s="153">
        <f>TIME(8,0,0)</f>
        <v>0.3333333333333333</v>
      </c>
    </row>
    <row r="113" spans="3:9" s="74" customFormat="1" ht="16.5" customHeight="1">
      <c r="C113" s="57">
        <v>2</v>
      </c>
      <c r="D113" s="79" t="s">
        <v>60</v>
      </c>
      <c r="E113" s="61" t="s">
        <v>254</v>
      </c>
      <c r="F113" s="61" t="s">
        <v>61</v>
      </c>
      <c r="G113" s="61" t="s">
        <v>62</v>
      </c>
      <c r="H113" s="127">
        <v>5</v>
      </c>
      <c r="I113" s="128">
        <f>I112+TIME(0,H112,0)</f>
        <v>0.33402777777777776</v>
      </c>
    </row>
    <row r="114" spans="3:9" s="76" customFormat="1" ht="16.5" customHeight="1">
      <c r="C114" s="73">
        <v>3</v>
      </c>
      <c r="D114" s="59" t="s">
        <v>60</v>
      </c>
      <c r="E114" s="59" t="s">
        <v>131</v>
      </c>
      <c r="F114" s="59" t="s">
        <v>61</v>
      </c>
      <c r="G114" s="59" t="s">
        <v>62</v>
      </c>
      <c r="H114" s="137">
        <v>5</v>
      </c>
      <c r="I114" s="153">
        <f>I113+TIME(0,H113,0)</f>
        <v>0.33749999999999997</v>
      </c>
    </row>
    <row r="115" spans="3:9" s="74" customFormat="1" ht="16.5" customHeight="1">
      <c r="C115" s="80">
        <v>3.1</v>
      </c>
      <c r="D115" s="75" t="s">
        <v>60</v>
      </c>
      <c r="E115" s="160" t="s">
        <v>17</v>
      </c>
      <c r="F115" s="161" t="s">
        <v>61</v>
      </c>
      <c r="G115" s="162" t="s">
        <v>350</v>
      </c>
      <c r="H115" s="127"/>
      <c r="I115" s="128"/>
    </row>
    <row r="116" spans="3:9" s="76" customFormat="1" ht="16.5" customHeight="1">
      <c r="C116" s="81">
        <v>3.2</v>
      </c>
      <c r="D116" s="78" t="s">
        <v>60</v>
      </c>
      <c r="E116" s="157" t="s">
        <v>16</v>
      </c>
      <c r="F116" s="158" t="s">
        <v>61</v>
      </c>
      <c r="G116" s="159" t="s">
        <v>70</v>
      </c>
      <c r="H116" s="137"/>
      <c r="I116" s="153"/>
    </row>
    <row r="117" spans="3:9" s="74" customFormat="1" ht="16.5" customHeight="1">
      <c r="C117" s="80">
        <v>3.3</v>
      </c>
      <c r="D117" s="75" t="s">
        <v>60</v>
      </c>
      <c r="E117" s="163" t="s">
        <v>15</v>
      </c>
      <c r="F117" s="164" t="s">
        <v>61</v>
      </c>
      <c r="G117" s="165" t="s">
        <v>70</v>
      </c>
      <c r="H117" s="127"/>
      <c r="I117" s="128"/>
    </row>
    <row r="118" spans="3:9" s="76" customFormat="1" ht="16.5" customHeight="1">
      <c r="C118" s="81">
        <v>3.4</v>
      </c>
      <c r="D118" s="78" t="s">
        <v>60</v>
      </c>
      <c r="E118" s="157" t="s">
        <v>14</v>
      </c>
      <c r="F118" s="158" t="s">
        <v>61</v>
      </c>
      <c r="G118" s="159" t="s">
        <v>62</v>
      </c>
      <c r="H118" s="137"/>
      <c r="I118" s="153"/>
    </row>
    <row r="119" spans="3:9" s="71" customFormat="1" ht="16.5" customHeight="1">
      <c r="C119" s="72">
        <v>3.5</v>
      </c>
      <c r="D119" s="71" t="s">
        <v>60</v>
      </c>
      <c r="E119" s="51" t="s">
        <v>252</v>
      </c>
      <c r="F119" s="45" t="s">
        <v>61</v>
      </c>
      <c r="G119" s="45" t="s">
        <v>62</v>
      </c>
      <c r="H119" s="129"/>
      <c r="I119" s="152"/>
    </row>
    <row r="120" spans="3:9" s="60" customFormat="1" ht="16.5" customHeight="1">
      <c r="C120" s="56">
        <v>3.6</v>
      </c>
      <c r="D120" s="60" t="s">
        <v>60</v>
      </c>
      <c r="E120" s="58" t="s">
        <v>164</v>
      </c>
      <c r="F120" s="28" t="s">
        <v>61</v>
      </c>
      <c r="G120" s="28" t="s">
        <v>349</v>
      </c>
      <c r="H120" s="130"/>
      <c r="I120" s="148"/>
    </row>
    <row r="121" spans="3:9" s="74" customFormat="1" ht="16.5" customHeight="1">
      <c r="C121" s="57"/>
      <c r="D121" s="61" t="s">
        <v>119</v>
      </c>
      <c r="E121" s="61"/>
      <c r="F121" s="61"/>
      <c r="G121" s="61"/>
      <c r="H121" s="127"/>
      <c r="I121" s="128"/>
    </row>
    <row r="122" spans="3:9" s="76" customFormat="1" ht="16.5" customHeight="1">
      <c r="C122" s="73"/>
      <c r="D122" s="59"/>
      <c r="E122" s="59"/>
      <c r="F122" s="59"/>
      <c r="G122" s="59"/>
      <c r="H122" s="137"/>
      <c r="I122" s="153"/>
    </row>
    <row r="123" spans="3:9" s="43" customFormat="1" ht="16.5" customHeight="1">
      <c r="C123" s="44">
        <v>4</v>
      </c>
      <c r="D123" s="32"/>
      <c r="E123" s="47" t="s">
        <v>284</v>
      </c>
      <c r="F123" s="45"/>
      <c r="G123" s="45"/>
      <c r="H123" s="131"/>
      <c r="I123" s="144"/>
    </row>
    <row r="124" spans="3:9" s="76" customFormat="1" ht="16.5" customHeight="1">
      <c r="C124" s="73">
        <v>4.1</v>
      </c>
      <c r="D124" s="59" t="s">
        <v>111</v>
      </c>
      <c r="E124" s="82" t="s">
        <v>146</v>
      </c>
      <c r="F124" s="59" t="s">
        <v>63</v>
      </c>
      <c r="G124" s="59" t="s">
        <v>130</v>
      </c>
      <c r="H124" s="137">
        <v>5</v>
      </c>
      <c r="I124" s="153">
        <f>I114+TIME(0,H114,0)</f>
        <v>0.3409722222222222</v>
      </c>
    </row>
    <row r="125" spans="3:9" s="30" customFormat="1" ht="16.5" customHeight="1">
      <c r="C125" s="31">
        <v>4.2</v>
      </c>
      <c r="D125" s="32" t="s">
        <v>112</v>
      </c>
      <c r="E125" s="33" t="s">
        <v>120</v>
      </c>
      <c r="F125" s="34"/>
      <c r="G125" s="34"/>
      <c r="H125" s="143"/>
      <c r="I125" s="144"/>
    </row>
    <row r="126" spans="3:9" s="76" customFormat="1" ht="16.5" customHeight="1">
      <c r="C126" s="63" t="s">
        <v>147</v>
      </c>
      <c r="D126" s="77" t="s">
        <v>112</v>
      </c>
      <c r="E126" s="83" t="s">
        <v>150</v>
      </c>
      <c r="F126" s="77" t="s">
        <v>63</v>
      </c>
      <c r="G126" s="77" t="s">
        <v>122</v>
      </c>
      <c r="H126" s="135">
        <v>5</v>
      </c>
      <c r="I126" s="153">
        <f>I124+TIME(0,H124,0)</f>
        <v>0.3444444444444444</v>
      </c>
    </row>
    <row r="127" spans="3:9" s="74" customFormat="1" ht="16.5" customHeight="1">
      <c r="C127" s="84" t="s">
        <v>148</v>
      </c>
      <c r="D127" s="79" t="s">
        <v>112</v>
      </c>
      <c r="E127" s="85" t="s">
        <v>152</v>
      </c>
      <c r="F127" s="79" t="s">
        <v>63</v>
      </c>
      <c r="G127" s="79" t="s">
        <v>124</v>
      </c>
      <c r="H127" s="136">
        <v>5</v>
      </c>
      <c r="I127" s="128">
        <f>I126+TIME(0,H126,0)</f>
        <v>0.3479166666666666</v>
      </c>
    </row>
    <row r="128" spans="3:9" s="76" customFormat="1" ht="16.5" customHeight="1">
      <c r="C128" s="63" t="s">
        <v>149</v>
      </c>
      <c r="D128" s="77" t="s">
        <v>112</v>
      </c>
      <c r="E128" s="83" t="s">
        <v>154</v>
      </c>
      <c r="F128" s="77" t="s">
        <v>63</v>
      </c>
      <c r="G128" s="77" t="s">
        <v>125</v>
      </c>
      <c r="H128" s="135">
        <v>5</v>
      </c>
      <c r="I128" s="153">
        <f aca="true" t="shared" si="1" ref="I128:I136">I127+TIME(0,H127,0)</f>
        <v>0.3513888888888888</v>
      </c>
    </row>
    <row r="129" spans="3:9" s="74" customFormat="1" ht="16.5" customHeight="1">
      <c r="C129" s="87" t="s">
        <v>151</v>
      </c>
      <c r="D129" s="79" t="s">
        <v>112</v>
      </c>
      <c r="E129" s="85" t="s">
        <v>166</v>
      </c>
      <c r="F129" s="79" t="s">
        <v>63</v>
      </c>
      <c r="G129" s="79" t="s">
        <v>126</v>
      </c>
      <c r="H129" s="136">
        <v>5</v>
      </c>
      <c r="I129" s="128">
        <f t="shared" si="1"/>
        <v>0.354861111111111</v>
      </c>
    </row>
    <row r="130" spans="3:9" s="76" customFormat="1" ht="16.5" customHeight="1">
      <c r="C130" s="86" t="s">
        <v>153</v>
      </c>
      <c r="D130" s="77" t="s">
        <v>112</v>
      </c>
      <c r="E130" s="83" t="s">
        <v>167</v>
      </c>
      <c r="F130" s="77" t="s">
        <v>63</v>
      </c>
      <c r="G130" s="77" t="s">
        <v>123</v>
      </c>
      <c r="H130" s="135">
        <v>5</v>
      </c>
      <c r="I130" s="153">
        <f>I129+TIME(0,H129,0)</f>
        <v>0.3583333333333332</v>
      </c>
    </row>
    <row r="131" spans="3:9" s="74" customFormat="1" ht="16.5" customHeight="1">
      <c r="C131" s="87" t="s">
        <v>155</v>
      </c>
      <c r="D131" s="79" t="s">
        <v>112</v>
      </c>
      <c r="E131" s="37" t="s">
        <v>25</v>
      </c>
      <c r="F131" s="34" t="s">
        <v>61</v>
      </c>
      <c r="G131" s="32" t="s">
        <v>24</v>
      </c>
      <c r="H131" s="136">
        <v>5</v>
      </c>
      <c r="I131" s="128">
        <f>I130+TIME(0,H130,0)</f>
        <v>0.36180555555555544</v>
      </c>
    </row>
    <row r="132" spans="3:9" s="76" customFormat="1" ht="16.5" customHeight="1">
      <c r="C132" s="63" t="s">
        <v>156</v>
      </c>
      <c r="D132" s="77" t="s">
        <v>112</v>
      </c>
      <c r="E132" s="83" t="s">
        <v>168</v>
      </c>
      <c r="F132" s="77" t="s">
        <v>63</v>
      </c>
      <c r="G132" s="77" t="s">
        <v>128</v>
      </c>
      <c r="H132" s="135">
        <v>5</v>
      </c>
      <c r="I132" s="153">
        <f>I131+TIME(0,H131,0)</f>
        <v>0.36527777777777765</v>
      </c>
    </row>
    <row r="133" spans="3:9" s="74" customFormat="1" ht="16.5" customHeight="1">
      <c r="C133" s="84" t="s">
        <v>388</v>
      </c>
      <c r="D133" s="79" t="s">
        <v>112</v>
      </c>
      <c r="E133" s="85" t="s">
        <v>170</v>
      </c>
      <c r="F133" s="79" t="s">
        <v>63</v>
      </c>
      <c r="G133" s="75" t="s">
        <v>62</v>
      </c>
      <c r="H133" s="136">
        <v>5</v>
      </c>
      <c r="I133" s="128">
        <f t="shared" si="1"/>
        <v>0.36874999999999986</v>
      </c>
    </row>
    <row r="134" spans="3:9" s="76" customFormat="1" ht="16.5" customHeight="1">
      <c r="C134" s="63">
        <v>4.3</v>
      </c>
      <c r="D134" s="77" t="s">
        <v>112</v>
      </c>
      <c r="E134" s="82" t="s">
        <v>325</v>
      </c>
      <c r="F134" s="77" t="s">
        <v>63</v>
      </c>
      <c r="G134" s="42" t="s">
        <v>127</v>
      </c>
      <c r="H134" s="135">
        <v>5</v>
      </c>
      <c r="I134" s="153">
        <f t="shared" si="1"/>
        <v>0.37222222222222207</v>
      </c>
    </row>
    <row r="135" spans="3:9" s="74" customFormat="1" ht="16.5" customHeight="1">
      <c r="C135" s="84">
        <v>4.4</v>
      </c>
      <c r="D135" s="79" t="s">
        <v>112</v>
      </c>
      <c r="E135" s="88" t="s">
        <v>368</v>
      </c>
      <c r="F135" s="79" t="s">
        <v>63</v>
      </c>
      <c r="G135" s="32" t="s">
        <v>165</v>
      </c>
      <c r="H135" s="136">
        <v>5</v>
      </c>
      <c r="I135" s="128">
        <f t="shared" si="1"/>
        <v>0.3756944444444443</v>
      </c>
    </row>
    <row r="136" spans="3:9" s="76" customFormat="1" ht="16.5" customHeight="1">
      <c r="C136" s="73">
        <v>5</v>
      </c>
      <c r="D136" s="59"/>
      <c r="E136" s="78" t="s">
        <v>116</v>
      </c>
      <c r="F136" s="59"/>
      <c r="G136" s="59"/>
      <c r="H136" s="137">
        <v>62</v>
      </c>
      <c r="I136" s="153">
        <f t="shared" si="1"/>
        <v>0.3791666666666665</v>
      </c>
    </row>
    <row r="137" spans="3:9" s="30" customFormat="1" ht="16.5" customHeight="1">
      <c r="C137" s="31">
        <v>5.1</v>
      </c>
      <c r="D137" s="32"/>
      <c r="E137" s="33" t="s">
        <v>285</v>
      </c>
      <c r="F137" s="34"/>
      <c r="G137" s="34"/>
      <c r="H137" s="143"/>
      <c r="I137" s="144"/>
    </row>
    <row r="138" spans="3:9" s="696" customFormat="1" ht="16.5" customHeight="1">
      <c r="C138" s="704" t="s">
        <v>335</v>
      </c>
      <c r="D138" s="697" t="s">
        <v>110</v>
      </c>
      <c r="E138" s="705" t="s">
        <v>157</v>
      </c>
      <c r="F138" s="697" t="s">
        <v>61</v>
      </c>
      <c r="G138" s="701" t="s">
        <v>122</v>
      </c>
      <c r="H138" s="698"/>
      <c r="I138" s="699"/>
    </row>
    <row r="139" spans="3:9" s="74" customFormat="1" ht="16.5" customHeight="1">
      <c r="C139" s="80" t="s">
        <v>336</v>
      </c>
      <c r="D139" s="75" t="s">
        <v>110</v>
      </c>
      <c r="E139" s="89" t="s">
        <v>158</v>
      </c>
      <c r="F139" s="75" t="s">
        <v>61</v>
      </c>
      <c r="G139" s="79" t="s">
        <v>124</v>
      </c>
      <c r="H139" s="127"/>
      <c r="I139" s="128"/>
    </row>
    <row r="140" spans="3:9" s="696" customFormat="1" ht="16.5" customHeight="1">
      <c r="C140" s="704" t="s">
        <v>337</v>
      </c>
      <c r="D140" s="697" t="s">
        <v>110</v>
      </c>
      <c r="E140" s="705" t="s">
        <v>159</v>
      </c>
      <c r="F140" s="697" t="s">
        <v>61</v>
      </c>
      <c r="G140" s="701" t="s">
        <v>125</v>
      </c>
      <c r="H140" s="698"/>
      <c r="I140" s="699"/>
    </row>
    <row r="141" spans="3:9" s="74" customFormat="1" ht="16.5" customHeight="1">
      <c r="C141" s="80" t="s">
        <v>338</v>
      </c>
      <c r="D141" s="75" t="s">
        <v>110</v>
      </c>
      <c r="E141" s="89" t="s">
        <v>160</v>
      </c>
      <c r="F141" s="75" t="s">
        <v>61</v>
      </c>
      <c r="G141" s="79" t="s">
        <v>126</v>
      </c>
      <c r="H141" s="127"/>
      <c r="I141" s="128"/>
    </row>
    <row r="142" spans="3:9" s="696" customFormat="1" ht="16.5" customHeight="1">
      <c r="C142" s="704" t="s">
        <v>339</v>
      </c>
      <c r="D142" s="697" t="s">
        <v>110</v>
      </c>
      <c r="E142" s="705" t="s">
        <v>169</v>
      </c>
      <c r="F142" s="697" t="s">
        <v>61</v>
      </c>
      <c r="G142" s="701" t="s">
        <v>123</v>
      </c>
      <c r="H142" s="698"/>
      <c r="I142" s="699"/>
    </row>
    <row r="143" spans="3:9" s="74" customFormat="1" ht="16.5" customHeight="1">
      <c r="C143" s="80" t="s">
        <v>340</v>
      </c>
      <c r="D143" s="75" t="s">
        <v>110</v>
      </c>
      <c r="E143" s="89" t="s">
        <v>26</v>
      </c>
      <c r="F143" s="75" t="s">
        <v>61</v>
      </c>
      <c r="G143" s="79" t="s">
        <v>261</v>
      </c>
      <c r="H143" s="127"/>
      <c r="I143" s="128"/>
    </row>
    <row r="144" spans="3:9" s="696" customFormat="1" ht="16.5" customHeight="1">
      <c r="C144" s="704" t="s">
        <v>341</v>
      </c>
      <c r="D144" s="697" t="s">
        <v>110</v>
      </c>
      <c r="E144" s="705" t="s">
        <v>161</v>
      </c>
      <c r="F144" s="697" t="s">
        <v>61</v>
      </c>
      <c r="G144" s="701" t="s">
        <v>128</v>
      </c>
      <c r="H144" s="698"/>
      <c r="I144" s="699"/>
    </row>
    <row r="145" spans="3:9" s="74" customFormat="1" ht="16.5" customHeight="1">
      <c r="C145" s="80">
        <v>5.2</v>
      </c>
      <c r="D145" s="75" t="s">
        <v>110</v>
      </c>
      <c r="E145" s="707" t="s">
        <v>326</v>
      </c>
      <c r="F145" s="75" t="s">
        <v>61</v>
      </c>
      <c r="G145" s="79" t="s">
        <v>127</v>
      </c>
      <c r="H145" s="127"/>
      <c r="I145" s="128"/>
    </row>
    <row r="146" spans="3:9" s="694" customFormat="1" ht="16.5" customHeight="1">
      <c r="C146" s="689">
        <v>5.3</v>
      </c>
      <c r="D146" s="697" t="s">
        <v>110</v>
      </c>
      <c r="E146" s="706" t="s">
        <v>327</v>
      </c>
      <c r="F146" s="211" t="s">
        <v>61</v>
      </c>
      <c r="G146" s="209" t="s">
        <v>165</v>
      </c>
      <c r="H146" s="695"/>
      <c r="I146" s="236"/>
    </row>
    <row r="147" spans="3:9" s="708" customFormat="1" ht="16.5" customHeight="1">
      <c r="C147" s="693">
        <v>5.4</v>
      </c>
      <c r="D147" s="327"/>
      <c r="E147" s="709"/>
      <c r="F147" s="327"/>
      <c r="G147" s="710"/>
      <c r="H147" s="711"/>
      <c r="I147" s="712"/>
    </row>
    <row r="148" spans="3:9" s="696" customFormat="1" ht="16.5" customHeight="1">
      <c r="C148" s="689">
        <v>6</v>
      </c>
      <c r="D148" s="691"/>
      <c r="E148" s="701" t="s">
        <v>117</v>
      </c>
      <c r="F148" s="691"/>
      <c r="G148" s="691"/>
      <c r="H148" s="698">
        <v>62</v>
      </c>
      <c r="I148" s="699">
        <f>I136+TIME(0,H136,0)</f>
        <v>0.42222222222222205</v>
      </c>
    </row>
    <row r="149" spans="3:9" s="30" customFormat="1" ht="16.5" customHeight="1">
      <c r="C149" s="31">
        <v>6.1</v>
      </c>
      <c r="D149" s="32"/>
      <c r="E149" s="33" t="s">
        <v>285</v>
      </c>
      <c r="F149" s="34"/>
      <c r="G149" s="34"/>
      <c r="H149" s="143"/>
      <c r="I149" s="144"/>
    </row>
    <row r="150" spans="3:9" s="696" customFormat="1" ht="16.5" customHeight="1">
      <c r="C150" s="704" t="s">
        <v>328</v>
      </c>
      <c r="D150" s="697" t="s">
        <v>110</v>
      </c>
      <c r="E150" s="705" t="s">
        <v>157</v>
      </c>
      <c r="F150" s="697" t="s">
        <v>61</v>
      </c>
      <c r="G150" s="701" t="s">
        <v>122</v>
      </c>
      <c r="H150" s="698"/>
      <c r="I150" s="699"/>
    </row>
    <row r="151" spans="3:9" s="74" customFormat="1" ht="16.5" customHeight="1">
      <c r="C151" s="80" t="s">
        <v>329</v>
      </c>
      <c r="D151" s="75" t="s">
        <v>110</v>
      </c>
      <c r="E151" s="89" t="s">
        <v>158</v>
      </c>
      <c r="F151" s="75" t="s">
        <v>61</v>
      </c>
      <c r="G151" s="79" t="s">
        <v>124</v>
      </c>
      <c r="H151" s="127"/>
      <c r="I151" s="128"/>
    </row>
    <row r="152" spans="3:9" s="696" customFormat="1" ht="16.5" customHeight="1">
      <c r="C152" s="704" t="s">
        <v>330</v>
      </c>
      <c r="D152" s="697" t="s">
        <v>110</v>
      </c>
      <c r="E152" s="705" t="s">
        <v>159</v>
      </c>
      <c r="F152" s="697" t="s">
        <v>61</v>
      </c>
      <c r="G152" s="701" t="s">
        <v>125</v>
      </c>
      <c r="H152" s="698"/>
      <c r="I152" s="699"/>
    </row>
    <row r="153" spans="3:9" s="74" customFormat="1" ht="16.5" customHeight="1">
      <c r="C153" s="80" t="s">
        <v>331</v>
      </c>
      <c r="D153" s="75" t="s">
        <v>110</v>
      </c>
      <c r="E153" s="89" t="s">
        <v>160</v>
      </c>
      <c r="F153" s="75" t="s">
        <v>61</v>
      </c>
      <c r="G153" s="79" t="s">
        <v>126</v>
      </c>
      <c r="H153" s="127"/>
      <c r="I153" s="128"/>
    </row>
    <row r="154" spans="3:9" s="696" customFormat="1" ht="16.5" customHeight="1">
      <c r="C154" s="704" t="s">
        <v>332</v>
      </c>
      <c r="D154" s="697" t="s">
        <v>110</v>
      </c>
      <c r="E154" s="705" t="s">
        <v>169</v>
      </c>
      <c r="F154" s="697" t="s">
        <v>61</v>
      </c>
      <c r="G154" s="701" t="s">
        <v>123</v>
      </c>
      <c r="H154" s="698"/>
      <c r="I154" s="699"/>
    </row>
    <row r="155" spans="3:9" s="74" customFormat="1" ht="16.5" customHeight="1">
      <c r="C155" s="80" t="s">
        <v>333</v>
      </c>
      <c r="D155" s="75" t="s">
        <v>110</v>
      </c>
      <c r="E155" s="89" t="s">
        <v>26</v>
      </c>
      <c r="F155" s="75" t="s">
        <v>61</v>
      </c>
      <c r="G155" s="79" t="s">
        <v>261</v>
      </c>
      <c r="H155" s="127"/>
      <c r="I155" s="128"/>
    </row>
    <row r="156" spans="3:9" s="696" customFormat="1" ht="16.5" customHeight="1">
      <c r="C156" s="704" t="s">
        <v>334</v>
      </c>
      <c r="D156" s="697" t="s">
        <v>110</v>
      </c>
      <c r="E156" s="705" t="s">
        <v>161</v>
      </c>
      <c r="F156" s="697" t="s">
        <v>61</v>
      </c>
      <c r="G156" s="701" t="s">
        <v>128</v>
      </c>
      <c r="H156" s="698"/>
      <c r="I156" s="699"/>
    </row>
    <row r="157" spans="3:9" s="74" customFormat="1" ht="16.5" customHeight="1">
      <c r="C157" s="80">
        <v>6.2</v>
      </c>
      <c r="D157" s="75" t="s">
        <v>110</v>
      </c>
      <c r="E157" s="707" t="s">
        <v>326</v>
      </c>
      <c r="F157" s="75" t="s">
        <v>61</v>
      </c>
      <c r="G157" s="79" t="s">
        <v>127</v>
      </c>
      <c r="H157" s="127"/>
      <c r="I157" s="128"/>
    </row>
    <row r="158" spans="3:9" s="694" customFormat="1" ht="16.5" customHeight="1">
      <c r="C158" s="689">
        <v>6.3</v>
      </c>
      <c r="D158" s="691" t="s">
        <v>110</v>
      </c>
      <c r="E158" s="706" t="s">
        <v>327</v>
      </c>
      <c r="F158" s="211" t="s">
        <v>61</v>
      </c>
      <c r="G158" s="209" t="s">
        <v>165</v>
      </c>
      <c r="H158" s="695"/>
      <c r="I158" s="236"/>
    </row>
    <row r="159" spans="3:9" s="708" customFormat="1" ht="16.5" customHeight="1">
      <c r="C159" s="693">
        <v>6.4</v>
      </c>
      <c r="D159" s="327"/>
      <c r="E159" s="709"/>
      <c r="F159" s="327"/>
      <c r="G159" s="710"/>
      <c r="H159" s="711"/>
      <c r="I159" s="712"/>
    </row>
    <row r="160" spans="3:9" s="696" customFormat="1" ht="16.5" customHeight="1">
      <c r="C160" s="689">
        <v>7</v>
      </c>
      <c r="D160" s="691" t="s">
        <v>111</v>
      </c>
      <c r="E160" s="697" t="s">
        <v>28</v>
      </c>
      <c r="F160" s="691" t="s">
        <v>61</v>
      </c>
      <c r="G160" s="691" t="s">
        <v>62</v>
      </c>
      <c r="H160" s="698">
        <v>50</v>
      </c>
      <c r="I160" s="699">
        <f>I148+TIME(0,H148,0)</f>
        <v>0.4652777777777776</v>
      </c>
    </row>
    <row r="161" spans="3:9" s="74" customFormat="1" ht="16.5" customHeight="1">
      <c r="C161" s="57">
        <v>8</v>
      </c>
      <c r="D161" s="61" t="s">
        <v>110</v>
      </c>
      <c r="E161" s="75" t="s">
        <v>162</v>
      </c>
      <c r="F161" s="61" t="s">
        <v>61</v>
      </c>
      <c r="G161" s="61" t="s">
        <v>62</v>
      </c>
      <c r="H161" s="127">
        <v>1</v>
      </c>
      <c r="I161" s="128">
        <f>I160+TIME(0,H160,0)</f>
        <v>0.49999999999999983</v>
      </c>
    </row>
    <row r="162" spans="3:9" s="169" customFormat="1" ht="16.5" customHeight="1">
      <c r="C162" s="170"/>
      <c r="D162" s="171"/>
      <c r="E162" s="172"/>
      <c r="F162" s="171"/>
      <c r="G162" s="172"/>
      <c r="H162" s="1033" t="s">
        <v>353</v>
      </c>
      <c r="I162" s="1033"/>
    </row>
    <row r="163" spans="1:9" s="121" customFormat="1" ht="16.5" customHeight="1">
      <c r="A163" s="120"/>
      <c r="B163" s="1027"/>
      <c r="C163" s="1027"/>
      <c r="D163" s="1027"/>
      <c r="E163" s="1027"/>
      <c r="F163" s="1027"/>
      <c r="G163" s="1027"/>
      <c r="H163" s="1027"/>
      <c r="I163" s="1027"/>
    </row>
    <row r="164" spans="1:9" s="91" customFormat="1" ht="16.5" customHeight="1">
      <c r="A164" s="122"/>
      <c r="B164" s="90"/>
      <c r="C164" s="206"/>
      <c r="D164" s="90"/>
      <c r="E164" s="90"/>
      <c r="F164" s="90"/>
      <c r="G164" s="90"/>
      <c r="H164" s="90"/>
      <c r="I164" s="90"/>
    </row>
    <row r="165" spans="1:9" s="91" customFormat="1" ht="16.5" customHeight="1">
      <c r="A165" s="122"/>
      <c r="B165" s="92"/>
      <c r="C165" s="93" t="s">
        <v>58</v>
      </c>
      <c r="D165" s="94" t="s">
        <v>58</v>
      </c>
      <c r="E165" s="95" t="s">
        <v>114</v>
      </c>
      <c r="F165" s="94" t="s">
        <v>58</v>
      </c>
      <c r="G165" s="95"/>
      <c r="H165" s="154" t="s">
        <v>58</v>
      </c>
      <c r="I165" s="155" t="s">
        <v>58</v>
      </c>
    </row>
    <row r="166" spans="1:9" s="91" customFormat="1" ht="16.5" customHeight="1">
      <c r="A166" s="122"/>
      <c r="B166" s="92"/>
      <c r="C166" s="93"/>
      <c r="D166" s="95"/>
      <c r="E166" s="95" t="s">
        <v>351</v>
      </c>
      <c r="F166" s="95"/>
      <c r="G166" s="92"/>
      <c r="H166" s="90"/>
      <c r="I166" s="90"/>
    </row>
    <row r="167" spans="1:9" s="91" customFormat="1" ht="16.5" customHeight="1">
      <c r="A167" s="122"/>
      <c r="B167" s="92"/>
      <c r="C167" s="93"/>
      <c r="D167" s="95"/>
      <c r="E167" s="95"/>
      <c r="F167" s="95"/>
      <c r="G167" s="92"/>
      <c r="H167" s="90"/>
      <c r="I167" s="90"/>
    </row>
    <row r="168" spans="1:9" s="91" customFormat="1" ht="16.5" customHeight="1">
      <c r="A168" s="122"/>
      <c r="B168" s="92"/>
      <c r="C168" s="93" t="s">
        <v>134</v>
      </c>
      <c r="D168" s="95"/>
      <c r="E168" s="95"/>
      <c r="F168" s="95"/>
      <c r="G168" s="92"/>
      <c r="H168" s="90"/>
      <c r="I168" s="90"/>
    </row>
    <row r="169" spans="1:9" s="91" customFormat="1" ht="16.5" customHeight="1">
      <c r="A169" s="122"/>
      <c r="B169" s="92"/>
      <c r="C169" s="93" t="s">
        <v>135</v>
      </c>
      <c r="D169" s="95"/>
      <c r="E169" s="95"/>
      <c r="F169" s="92"/>
      <c r="G169" s="92"/>
      <c r="H169" s="90"/>
      <c r="I169" s="90"/>
    </row>
    <row r="170" spans="1:9" s="91" customFormat="1" ht="16.5" customHeight="1">
      <c r="A170" s="122"/>
      <c r="B170" s="92"/>
      <c r="C170" s="93" t="s">
        <v>136</v>
      </c>
      <c r="D170" s="95"/>
      <c r="E170" s="95"/>
      <c r="F170" s="92"/>
      <c r="G170" s="92"/>
      <c r="H170" s="90"/>
      <c r="I170" s="90"/>
    </row>
    <row r="171" spans="1:9" s="91" customFormat="1" ht="16.5" customHeight="1">
      <c r="A171" s="122"/>
      <c r="B171" s="92"/>
      <c r="C171" s="93" t="s">
        <v>137</v>
      </c>
      <c r="D171" s="95"/>
      <c r="E171" s="95"/>
      <c r="F171" s="92"/>
      <c r="G171" s="92"/>
      <c r="H171" s="90"/>
      <c r="I171" s="90"/>
    </row>
    <row r="172" spans="1:9" s="126" customFormat="1" ht="16.5" customHeight="1">
      <c r="A172" s="123"/>
      <c r="B172" s="124"/>
      <c r="C172" s="125"/>
      <c r="D172" s="124"/>
      <c r="E172" s="124"/>
      <c r="F172" s="124"/>
      <c r="G172" s="124"/>
      <c r="H172" s="138"/>
      <c r="I172" s="138"/>
    </row>
    <row r="173" spans="3:9" s="96" customFormat="1" ht="16.5" customHeight="1">
      <c r="C173" s="97"/>
      <c r="H173" s="139"/>
      <c r="I173" s="139"/>
    </row>
  </sheetData>
  <mergeCells count="23">
    <mergeCell ref="B2:C3"/>
    <mergeCell ref="B77:C78"/>
    <mergeCell ref="H9:I9"/>
    <mergeCell ref="B103:I103"/>
    <mergeCell ref="D80:I80"/>
    <mergeCell ref="B79:C81"/>
    <mergeCell ref="B8:I8"/>
    <mergeCell ref="B163:I163"/>
    <mergeCell ref="D30:E30"/>
    <mergeCell ref="B104:C105"/>
    <mergeCell ref="B106:C108"/>
    <mergeCell ref="B83:I83"/>
    <mergeCell ref="B76:I76"/>
    <mergeCell ref="H162:I162"/>
    <mergeCell ref="D106:I106"/>
    <mergeCell ref="D107:I107"/>
    <mergeCell ref="H84:I84"/>
    <mergeCell ref="H111:I111"/>
    <mergeCell ref="B110:I110"/>
    <mergeCell ref="D4:I4"/>
    <mergeCell ref="D5:I5"/>
    <mergeCell ref="D79:I79"/>
    <mergeCell ref="B4:C6"/>
  </mergeCells>
  <printOptions/>
  <pageMargins left="0.5" right="0.25" top="1.25" bottom="1.25" header="0.5" footer="0.5"/>
  <pageSetup fitToHeight="0" fitToWidth="1" horizontalDpi="300" verticalDpi="300" orientation="portrait" scale="70" r:id="rId1"/>
  <rowBreaks count="1" manualBreakCount="1">
    <brk id="74" min="2" max="8" man="1"/>
  </rowBreaks>
</worksheet>
</file>

<file path=xl/worksheets/sheet9.xml><?xml version="1.0" encoding="utf-8"?>
<worksheet xmlns="http://schemas.openxmlformats.org/spreadsheetml/2006/main" xmlns:r="http://schemas.openxmlformats.org/officeDocument/2006/relationships">
  <sheetPr>
    <tabColor indexed="18"/>
    <pageSetUpPr fitToPage="1"/>
  </sheetPr>
  <dimension ref="A1:J97"/>
  <sheetViews>
    <sheetView showGridLines="0" workbookViewId="0" topLeftCell="A1">
      <selection activeCell="A1" sqref="A1"/>
    </sheetView>
  </sheetViews>
  <sheetFormatPr defaultColWidth="9.140625" defaultRowHeight="12.75" customHeight="1"/>
  <cols>
    <col min="1" max="1" width="7.7109375" style="176" customWidth="1"/>
    <col min="2" max="2" width="5.421875" style="176" customWidth="1"/>
    <col min="3" max="3" width="11.421875" style="176" customWidth="1"/>
    <col min="4" max="4" width="56.8515625" style="205" customWidth="1"/>
    <col min="5" max="5" width="3.7109375" style="176" customWidth="1"/>
    <col min="6" max="6" width="9.8515625" style="176" customWidth="1"/>
    <col min="7" max="7" width="6.140625" style="176" customWidth="1"/>
    <col min="8" max="8" width="9.8515625" style="176" customWidth="1"/>
    <col min="9" max="9" width="19.28125" style="176" customWidth="1"/>
    <col min="10" max="16384" width="3.7109375" style="176" customWidth="1"/>
  </cols>
  <sheetData>
    <row r="1" s="173" customFormat="1" ht="12.75" customHeight="1">
      <c r="D1" s="174"/>
    </row>
    <row r="2" spans="2:10" s="173" customFormat="1" ht="12.75" customHeight="1">
      <c r="B2" s="1054"/>
      <c r="C2" s="1054"/>
      <c r="D2" s="1054"/>
      <c r="E2" s="1054"/>
      <c r="F2" s="1054"/>
      <c r="G2" s="1054"/>
      <c r="H2" s="1054"/>
      <c r="I2" s="175"/>
      <c r="J2" s="175"/>
    </row>
    <row r="3" spans="2:10" s="173" customFormat="1" ht="12.75" customHeight="1">
      <c r="B3" s="1055" t="s">
        <v>4</v>
      </c>
      <c r="C3" s="1056"/>
      <c r="D3" s="1056"/>
      <c r="E3" s="1056"/>
      <c r="F3" s="1056"/>
      <c r="G3" s="1056"/>
      <c r="H3" s="1057"/>
      <c r="I3" s="175"/>
      <c r="J3" s="175"/>
    </row>
    <row r="4" s="173" customFormat="1" ht="12.75" customHeight="1">
      <c r="D4" s="174"/>
    </row>
    <row r="5" spans="1:8" ht="12.75" customHeight="1">
      <c r="A5" s="234"/>
      <c r="B5" s="1037"/>
      <c r="C5" s="1037"/>
      <c r="D5" s="1037"/>
      <c r="E5" s="1037"/>
      <c r="F5" s="1037"/>
      <c r="G5" s="1037"/>
      <c r="H5" s="180"/>
    </row>
    <row r="6" spans="1:10" ht="12.75" customHeight="1">
      <c r="A6" s="234"/>
      <c r="B6" s="1038"/>
      <c r="C6" s="1037"/>
      <c r="D6" s="1037"/>
      <c r="E6" s="1037"/>
      <c r="F6" s="1037"/>
      <c r="G6" s="1037"/>
      <c r="H6" s="180"/>
      <c r="I6" s="181"/>
      <c r="J6" s="181"/>
    </row>
    <row r="7" spans="1:10" ht="12.75" customHeight="1">
      <c r="A7" s="234"/>
      <c r="B7" s="1039"/>
      <c r="C7" s="1040"/>
      <c r="D7" s="1040"/>
      <c r="E7" s="1040"/>
      <c r="F7" s="1040"/>
      <c r="G7" s="1040"/>
      <c r="H7" s="180"/>
      <c r="I7" s="181"/>
      <c r="J7" s="181"/>
    </row>
    <row r="8" spans="2:10" s="173" customFormat="1" ht="12.75" customHeight="1">
      <c r="B8" s="1043"/>
      <c r="C8" s="1044"/>
      <c r="D8" s="1044"/>
      <c r="E8" s="1044"/>
      <c r="F8" s="1044"/>
      <c r="G8" s="1044"/>
      <c r="H8" s="1044"/>
      <c r="I8" s="175"/>
      <c r="J8" s="175"/>
    </row>
    <row r="9" spans="2:10" ht="12.75" customHeight="1">
      <c r="B9" s="1041"/>
      <c r="C9" s="1041"/>
      <c r="D9" s="1041"/>
      <c r="E9" s="1041"/>
      <c r="F9" s="1041"/>
      <c r="G9" s="321"/>
      <c r="H9" s="321"/>
      <c r="I9" s="181"/>
      <c r="J9" s="181"/>
    </row>
    <row r="10" spans="2:10" ht="12.75" customHeight="1">
      <c r="B10" s="185"/>
      <c r="C10" s="177"/>
      <c r="D10" s="184"/>
      <c r="E10" s="177"/>
      <c r="F10" s="177"/>
      <c r="G10" s="179"/>
      <c r="H10" s="180"/>
      <c r="I10" s="181"/>
      <c r="J10" s="181"/>
    </row>
    <row r="11" spans="2:10" ht="12.75" customHeight="1">
      <c r="B11" s="319"/>
      <c r="C11" s="177"/>
      <c r="D11" s="183"/>
      <c r="E11" s="177"/>
      <c r="F11" s="177"/>
      <c r="G11" s="179"/>
      <c r="H11" s="180"/>
      <c r="I11" s="181"/>
      <c r="J11" s="181"/>
    </row>
    <row r="12" spans="2:8" ht="12.75" customHeight="1">
      <c r="B12" s="186"/>
      <c r="C12" s="177"/>
      <c r="D12" s="187"/>
      <c r="E12" s="177"/>
      <c r="F12" s="177"/>
      <c r="G12" s="179"/>
      <c r="H12" s="180"/>
    </row>
    <row r="13" spans="2:8" ht="12.75" customHeight="1">
      <c r="B13" s="186"/>
      <c r="C13" s="177"/>
      <c r="D13" s="187"/>
      <c r="E13" s="177"/>
      <c r="F13" s="177"/>
      <c r="G13" s="179"/>
      <c r="H13" s="180"/>
    </row>
    <row r="14" spans="2:8" ht="12.75" customHeight="1">
      <c r="B14" s="186"/>
      <c r="C14" s="177"/>
      <c r="D14" s="187"/>
      <c r="E14" s="177"/>
      <c r="F14" s="177"/>
      <c r="G14" s="179"/>
      <c r="H14" s="180"/>
    </row>
    <row r="15" spans="2:10" ht="12.75" customHeight="1">
      <c r="B15" s="185"/>
      <c r="C15" s="177"/>
      <c r="D15" s="188"/>
      <c r="E15" s="177"/>
      <c r="F15" s="177"/>
      <c r="G15" s="179"/>
      <c r="H15" s="180"/>
      <c r="I15" s="181"/>
      <c r="J15" s="181"/>
    </row>
    <row r="16" spans="2:10" ht="12.75" customHeight="1">
      <c r="B16" s="185"/>
      <c r="C16" s="177"/>
      <c r="D16" s="183"/>
      <c r="E16" s="177"/>
      <c r="F16" s="177"/>
      <c r="G16" s="179"/>
      <c r="H16" s="180"/>
      <c r="I16" s="181"/>
      <c r="J16" s="181"/>
    </row>
    <row r="17" spans="2:10" ht="12.75" customHeight="1">
      <c r="B17" s="185"/>
      <c r="C17" s="177"/>
      <c r="D17" s="183"/>
      <c r="E17" s="177"/>
      <c r="F17" s="177"/>
      <c r="G17" s="179"/>
      <c r="H17" s="180"/>
      <c r="I17" s="181"/>
      <c r="J17" s="181"/>
    </row>
    <row r="18" spans="2:10" s="173" customFormat="1" ht="12.75" customHeight="1">
      <c r="B18" s="178"/>
      <c r="C18" s="178"/>
      <c r="D18" s="178"/>
      <c r="E18" s="178"/>
      <c r="F18" s="178"/>
      <c r="G18" s="176"/>
      <c r="H18" s="180"/>
      <c r="I18" s="175"/>
      <c r="J18" s="175"/>
    </row>
    <row r="19" spans="2:10" ht="12.75" customHeight="1">
      <c r="B19" s="185"/>
      <c r="C19" s="177"/>
      <c r="D19" s="178"/>
      <c r="F19" s="189"/>
      <c r="H19" s="190"/>
      <c r="I19" s="181"/>
      <c r="J19" s="181"/>
    </row>
    <row r="20" spans="2:10" ht="12.75" customHeight="1">
      <c r="B20" s="191"/>
      <c r="C20" s="192"/>
      <c r="D20" s="183"/>
      <c r="E20" s="177"/>
      <c r="F20" s="177"/>
      <c r="G20" s="179"/>
      <c r="H20" s="180"/>
      <c r="I20" s="181"/>
      <c r="J20" s="181"/>
    </row>
    <row r="21" spans="2:10" ht="12.75" customHeight="1">
      <c r="B21" s="1042"/>
      <c r="C21" s="1042"/>
      <c r="D21" s="1042"/>
      <c r="E21" s="1042"/>
      <c r="F21" s="1042"/>
      <c r="G21" s="179"/>
      <c r="H21" s="180"/>
      <c r="I21" s="181"/>
      <c r="J21" s="181"/>
    </row>
    <row r="22" spans="2:10" ht="12.75" customHeight="1">
      <c r="B22" s="193"/>
      <c r="C22" s="177"/>
      <c r="D22" s="183"/>
      <c r="E22" s="177"/>
      <c r="F22" s="177"/>
      <c r="G22" s="179"/>
      <c r="H22" s="180"/>
      <c r="I22" s="181"/>
      <c r="J22" s="181"/>
    </row>
    <row r="23" spans="2:8" s="173" customFormat="1" ht="12.75" customHeight="1">
      <c r="B23" s="320"/>
      <c r="C23" s="320"/>
      <c r="D23" s="178"/>
      <c r="E23" s="178"/>
      <c r="F23" s="178"/>
      <c r="G23" s="182"/>
      <c r="H23" s="180"/>
    </row>
    <row r="24" spans="2:8" s="173" customFormat="1" ht="12.75" customHeight="1">
      <c r="B24" s="320"/>
      <c r="C24" s="320"/>
      <c r="D24" s="178"/>
      <c r="E24" s="178"/>
      <c r="F24" s="178"/>
      <c r="G24" s="182"/>
      <c r="H24" s="180"/>
    </row>
    <row r="25" spans="2:8" s="173" customFormat="1" ht="12.75" customHeight="1">
      <c r="B25" s="185"/>
      <c r="C25" s="177"/>
      <c r="D25" s="183"/>
      <c r="E25" s="177"/>
      <c r="F25" s="177"/>
      <c r="G25" s="179"/>
      <c r="H25" s="180"/>
    </row>
    <row r="26" spans="2:8" s="173" customFormat="1" ht="12.75" customHeight="1">
      <c r="B26" s="185"/>
      <c r="C26" s="177"/>
      <c r="D26" s="183"/>
      <c r="E26" s="177"/>
      <c r="F26" s="177"/>
      <c r="G26" s="179"/>
      <c r="H26" s="180"/>
    </row>
    <row r="27" spans="2:8" s="173" customFormat="1" ht="12.75" customHeight="1">
      <c r="B27" s="185"/>
      <c r="C27" s="177"/>
      <c r="D27" s="183"/>
      <c r="E27" s="177"/>
      <c r="F27" s="177"/>
      <c r="G27" s="179"/>
      <c r="H27" s="180"/>
    </row>
    <row r="28" spans="2:8" s="173" customFormat="1" ht="12.75" customHeight="1">
      <c r="B28" s="185"/>
      <c r="C28" s="177"/>
      <c r="D28" s="183"/>
      <c r="E28" s="177"/>
      <c r="F28" s="177"/>
      <c r="G28" s="179"/>
      <c r="H28" s="180"/>
    </row>
    <row r="29" spans="2:8" ht="12.75" customHeight="1">
      <c r="B29" s="185"/>
      <c r="C29" s="177"/>
      <c r="D29" s="183"/>
      <c r="E29" s="177"/>
      <c r="F29" s="177"/>
      <c r="G29" s="179"/>
      <c r="H29" s="180"/>
    </row>
    <row r="30" spans="2:8" ht="12.75" customHeight="1">
      <c r="B30" s="185"/>
      <c r="C30" s="177"/>
      <c r="D30" s="183"/>
      <c r="E30" s="177"/>
      <c r="F30" s="177"/>
      <c r="G30" s="179"/>
      <c r="H30" s="180"/>
    </row>
    <row r="31" spans="2:8" ht="12.75" customHeight="1">
      <c r="B31" s="195"/>
      <c r="C31" s="195"/>
      <c r="D31" s="178"/>
      <c r="E31" s="195"/>
      <c r="F31" s="195"/>
      <c r="G31" s="196"/>
      <c r="H31" s="192"/>
    </row>
    <row r="32" spans="2:8" ht="12.75" customHeight="1">
      <c r="B32" s="1035"/>
      <c r="C32" s="1035"/>
      <c r="D32" s="1035"/>
      <c r="E32" s="1035"/>
      <c r="F32" s="1035"/>
      <c r="G32" s="196"/>
      <c r="H32" s="196"/>
    </row>
    <row r="33" spans="2:8" ht="12.75" customHeight="1">
      <c r="B33" s="185"/>
      <c r="C33" s="177"/>
      <c r="D33" s="183"/>
      <c r="E33" s="177"/>
      <c r="F33" s="189"/>
      <c r="G33" s="179"/>
      <c r="H33" s="180"/>
    </row>
    <row r="34" spans="2:8" ht="12.75" customHeight="1">
      <c r="B34" s="185"/>
      <c r="C34" s="177"/>
      <c r="D34" s="188"/>
      <c r="E34" s="177"/>
      <c r="F34" s="177"/>
      <c r="G34" s="179"/>
      <c r="H34" s="180"/>
    </row>
    <row r="35" spans="2:8" ht="12.75" customHeight="1">
      <c r="B35" s="185"/>
      <c r="C35" s="177"/>
      <c r="D35" s="188"/>
      <c r="E35" s="177"/>
      <c r="F35" s="177"/>
      <c r="G35" s="179"/>
      <c r="H35" s="180"/>
    </row>
    <row r="36" spans="2:8" ht="12.75" customHeight="1">
      <c r="B36" s="195"/>
      <c r="C36" s="195"/>
      <c r="D36" s="195"/>
      <c r="E36" s="195"/>
      <c r="F36" s="195"/>
      <c r="G36" s="196"/>
      <c r="H36" s="196"/>
    </row>
    <row r="37" spans="2:10" ht="12.75" customHeight="1">
      <c r="B37" s="185"/>
      <c r="C37" s="177"/>
      <c r="D37" s="183"/>
      <c r="E37" s="177"/>
      <c r="F37" s="189"/>
      <c r="G37" s="179"/>
      <c r="H37" s="180"/>
      <c r="I37" s="181"/>
      <c r="J37" s="181"/>
    </row>
    <row r="38" spans="2:10" ht="12.75" customHeight="1">
      <c r="B38" s="185"/>
      <c r="C38" s="177"/>
      <c r="D38" s="188"/>
      <c r="E38" s="177"/>
      <c r="F38" s="177"/>
      <c r="G38" s="179"/>
      <c r="H38" s="180"/>
      <c r="I38" s="181"/>
      <c r="J38" s="181"/>
    </row>
    <row r="39" spans="2:10" ht="12.75" customHeight="1">
      <c r="B39" s="185"/>
      <c r="C39" s="177"/>
      <c r="D39" s="188"/>
      <c r="E39" s="177"/>
      <c r="F39" s="177"/>
      <c r="G39" s="179"/>
      <c r="H39" s="180"/>
      <c r="I39" s="181"/>
      <c r="J39" s="181"/>
    </row>
    <row r="40" spans="2:10" ht="12.75" customHeight="1">
      <c r="B40" s="185"/>
      <c r="C40" s="177"/>
      <c r="D40" s="188"/>
      <c r="E40" s="177"/>
      <c r="F40" s="189"/>
      <c r="G40" s="179"/>
      <c r="H40" s="180"/>
      <c r="I40" s="181"/>
      <c r="J40" s="181"/>
    </row>
    <row r="41" spans="2:10" ht="12.75" customHeight="1">
      <c r="B41" s="185"/>
      <c r="C41" s="177"/>
      <c r="D41" s="183"/>
      <c r="E41" s="177"/>
      <c r="F41" s="198"/>
      <c r="G41" s="179"/>
      <c r="H41" s="180"/>
      <c r="I41" s="181"/>
      <c r="J41" s="181"/>
    </row>
    <row r="42" spans="2:10" ht="12.75" customHeight="1">
      <c r="B42" s="193"/>
      <c r="C42" s="177"/>
      <c r="D42" s="183"/>
      <c r="E42" s="177"/>
      <c r="F42" s="198"/>
      <c r="G42" s="179"/>
      <c r="H42" s="180"/>
      <c r="I42" s="181"/>
      <c r="J42" s="181"/>
    </row>
    <row r="43" spans="2:10" ht="12.75" customHeight="1">
      <c r="B43" s="193"/>
      <c r="C43" s="177"/>
      <c r="D43" s="183"/>
      <c r="E43" s="177"/>
      <c r="F43" s="198"/>
      <c r="G43" s="179"/>
      <c r="H43" s="180"/>
      <c r="I43" s="181"/>
      <c r="J43" s="181"/>
    </row>
    <row r="44" spans="2:10" s="173" customFormat="1" ht="12.75" customHeight="1">
      <c r="B44" s="1035"/>
      <c r="C44" s="1035"/>
      <c r="D44" s="1035"/>
      <c r="E44" s="1035"/>
      <c r="F44" s="1035"/>
      <c r="G44" s="194"/>
      <c r="H44" s="194"/>
      <c r="I44" s="175"/>
      <c r="J44" s="175"/>
    </row>
    <row r="45" spans="2:10" ht="12.75" customHeight="1">
      <c r="B45" s="185"/>
      <c r="C45" s="177"/>
      <c r="D45" s="183"/>
      <c r="E45" s="177"/>
      <c r="F45" s="189"/>
      <c r="G45" s="179"/>
      <c r="H45" s="180"/>
      <c r="I45" s="181"/>
      <c r="J45" s="181"/>
    </row>
    <row r="46" spans="2:10" ht="12.75" customHeight="1">
      <c r="B46" s="185"/>
      <c r="C46" s="177"/>
      <c r="D46" s="183"/>
      <c r="E46" s="177"/>
      <c r="F46" s="198"/>
      <c r="G46" s="179"/>
      <c r="H46" s="180"/>
      <c r="I46" s="181"/>
      <c r="J46" s="181"/>
    </row>
    <row r="47" spans="2:10" ht="12.75" customHeight="1">
      <c r="B47" s="185"/>
      <c r="C47" s="177"/>
      <c r="D47" s="183"/>
      <c r="E47" s="177"/>
      <c r="F47" s="198"/>
      <c r="G47" s="179"/>
      <c r="H47" s="180"/>
      <c r="I47" s="181"/>
      <c r="J47" s="181"/>
    </row>
    <row r="48" spans="2:10" ht="12.75" customHeight="1">
      <c r="B48" s="185"/>
      <c r="C48" s="177"/>
      <c r="D48" s="183"/>
      <c r="E48" s="177"/>
      <c r="F48" s="198"/>
      <c r="G48" s="179"/>
      <c r="H48" s="180"/>
      <c r="I48" s="181"/>
      <c r="J48" s="181"/>
    </row>
    <row r="49" spans="2:10" ht="12.75" customHeight="1">
      <c r="B49" s="185"/>
      <c r="C49" s="177"/>
      <c r="D49" s="183"/>
      <c r="E49" s="177"/>
      <c r="F49" s="189"/>
      <c r="G49" s="179"/>
      <c r="H49" s="180"/>
      <c r="I49" s="181"/>
      <c r="J49" s="181"/>
    </row>
    <row r="50" spans="2:10" ht="12.75" customHeight="1">
      <c r="B50" s="319"/>
      <c r="C50" s="177"/>
      <c r="D50" s="188"/>
      <c r="E50" s="177"/>
      <c r="F50" s="177"/>
      <c r="G50" s="179"/>
      <c r="H50" s="180"/>
      <c r="I50" s="181"/>
      <c r="J50" s="181"/>
    </row>
    <row r="51" spans="2:10" ht="12.75" customHeight="1">
      <c r="B51" s="185"/>
      <c r="C51" s="177"/>
      <c r="D51" s="188"/>
      <c r="E51" s="177"/>
      <c r="F51" s="177"/>
      <c r="G51" s="179"/>
      <c r="H51" s="180"/>
      <c r="I51" s="181"/>
      <c r="J51" s="181"/>
    </row>
    <row r="52" spans="2:10" ht="12.75" customHeight="1">
      <c r="B52" s="1036"/>
      <c r="C52" s="1036"/>
      <c r="D52" s="1036"/>
      <c r="E52" s="1036"/>
      <c r="F52" s="1036"/>
      <c r="G52" s="179"/>
      <c r="H52" s="180"/>
      <c r="I52" s="181"/>
      <c r="J52" s="181"/>
    </row>
    <row r="53" spans="2:10" ht="12.75" customHeight="1">
      <c r="B53" s="319"/>
      <c r="C53" s="713"/>
      <c r="D53" s="713"/>
      <c r="E53" s="713"/>
      <c r="F53" s="713"/>
      <c r="G53" s="179"/>
      <c r="H53" s="180"/>
      <c r="I53" s="181"/>
      <c r="J53" s="181"/>
    </row>
    <row r="54" spans="2:10" ht="12.75" customHeight="1">
      <c r="B54" s="319"/>
      <c r="C54" s="177"/>
      <c r="D54" s="188"/>
      <c r="E54" s="177"/>
      <c r="F54" s="189"/>
      <c r="G54" s="179"/>
      <c r="H54" s="180"/>
      <c r="I54" s="181"/>
      <c r="J54" s="181"/>
    </row>
    <row r="55" spans="2:10" ht="12.75" customHeight="1">
      <c r="B55" s="319"/>
      <c r="C55" s="177"/>
      <c r="D55" s="188"/>
      <c r="E55" s="177"/>
      <c r="F55" s="189"/>
      <c r="G55" s="179"/>
      <c r="H55" s="180"/>
      <c r="I55" s="181"/>
      <c r="J55" s="181"/>
    </row>
    <row r="56" spans="2:10" ht="12.75" customHeight="1">
      <c r="B56" s="319"/>
      <c r="C56" s="177"/>
      <c r="D56" s="188"/>
      <c r="E56" s="177"/>
      <c r="F56" s="189"/>
      <c r="G56" s="179"/>
      <c r="H56" s="180"/>
      <c r="I56" s="181"/>
      <c r="J56" s="181"/>
    </row>
    <row r="57" spans="2:10" ht="12.75" customHeight="1">
      <c r="B57" s="319"/>
      <c r="C57" s="177"/>
      <c r="D57" s="188"/>
      <c r="E57" s="177"/>
      <c r="F57" s="189"/>
      <c r="G57" s="179"/>
      <c r="H57" s="180"/>
      <c r="I57" s="181"/>
      <c r="J57" s="181"/>
    </row>
    <row r="58" spans="2:10" ht="12.75" customHeight="1">
      <c r="B58" s="319"/>
      <c r="C58" s="177"/>
      <c r="D58" s="188"/>
      <c r="E58" s="177"/>
      <c r="F58" s="189"/>
      <c r="G58" s="179"/>
      <c r="H58" s="180"/>
      <c r="I58" s="181"/>
      <c r="J58" s="181"/>
    </row>
    <row r="59" spans="2:10" ht="12.75" customHeight="1">
      <c r="B59" s="319"/>
      <c r="C59" s="177"/>
      <c r="D59" s="188"/>
      <c r="E59" s="177"/>
      <c r="F59" s="189"/>
      <c r="G59" s="179"/>
      <c r="H59" s="180"/>
      <c r="I59" s="181"/>
      <c r="J59" s="181"/>
    </row>
    <row r="60" spans="2:10" ht="12.75" customHeight="1">
      <c r="B60" s="319"/>
      <c r="C60" s="177"/>
      <c r="D60" s="188"/>
      <c r="E60" s="177"/>
      <c r="F60" s="189"/>
      <c r="G60" s="179"/>
      <c r="H60" s="180"/>
      <c r="I60" s="196"/>
      <c r="J60" s="196"/>
    </row>
    <row r="61" spans="2:10" s="173" customFormat="1" ht="12.75" customHeight="1">
      <c r="B61" s="319"/>
      <c r="C61" s="178"/>
      <c r="D61" s="178"/>
      <c r="E61" s="178"/>
      <c r="F61" s="178"/>
      <c r="G61" s="182"/>
      <c r="H61" s="180"/>
      <c r="I61" s="175"/>
      <c r="J61" s="175"/>
    </row>
    <row r="62" spans="2:10" ht="12.75" customHeight="1">
      <c r="B62" s="319"/>
      <c r="C62" s="177"/>
      <c r="D62" s="188"/>
      <c r="E62" s="177"/>
      <c r="F62" s="189"/>
      <c r="G62" s="179"/>
      <c r="H62" s="180"/>
      <c r="I62" s="181"/>
      <c r="J62" s="181"/>
    </row>
    <row r="63" spans="2:10" ht="12.75" customHeight="1">
      <c r="B63" s="319"/>
      <c r="C63" s="177"/>
      <c r="D63" s="188"/>
      <c r="E63" s="177"/>
      <c r="F63" s="189"/>
      <c r="G63" s="179"/>
      <c r="H63" s="180"/>
      <c r="I63" s="181"/>
      <c r="J63" s="181"/>
    </row>
    <row r="64" spans="2:10" ht="12.75" customHeight="1">
      <c r="B64" s="185"/>
      <c r="C64" s="177"/>
      <c r="D64" s="188"/>
      <c r="E64" s="177"/>
      <c r="F64" s="177"/>
      <c r="G64" s="179"/>
      <c r="H64" s="180"/>
      <c r="I64" s="181"/>
      <c r="J64" s="181"/>
    </row>
    <row r="65" spans="2:10" ht="12.75" customHeight="1">
      <c r="B65" s="185"/>
      <c r="C65" s="177"/>
      <c r="D65" s="188"/>
      <c r="E65" s="177"/>
      <c r="F65" s="177"/>
      <c r="G65" s="179"/>
      <c r="H65" s="180"/>
      <c r="I65" s="181"/>
      <c r="J65" s="181"/>
    </row>
    <row r="66" spans="2:10" ht="12.75" customHeight="1">
      <c r="B66" s="199"/>
      <c r="C66" s="200"/>
      <c r="D66" s="201"/>
      <c r="E66" s="200"/>
      <c r="F66" s="200"/>
      <c r="G66" s="202"/>
      <c r="H66" s="203"/>
      <c r="I66" s="181"/>
      <c r="J66" s="181"/>
    </row>
    <row r="67" spans="2:10" ht="12.75" customHeight="1">
      <c r="B67" s="199"/>
      <c r="C67" s="200"/>
      <c r="D67" s="201"/>
      <c r="E67" s="200"/>
      <c r="F67" s="200"/>
      <c r="G67" s="202"/>
      <c r="H67" s="203"/>
      <c r="I67" s="181"/>
      <c r="J67" s="196"/>
    </row>
    <row r="68" spans="2:10" ht="12.75" customHeight="1">
      <c r="B68" s="199"/>
      <c r="C68" s="200"/>
      <c r="D68" s="201"/>
      <c r="E68" s="200"/>
      <c r="F68" s="200"/>
      <c r="G68" s="202"/>
      <c r="H68" s="203"/>
      <c r="I68" s="181"/>
      <c r="J68" s="181"/>
    </row>
    <row r="69" spans="2:10" ht="12.75" customHeight="1">
      <c r="B69" s="199"/>
      <c r="C69" s="200"/>
      <c r="D69" s="201"/>
      <c r="E69" s="200"/>
      <c r="F69" s="200"/>
      <c r="G69" s="202"/>
      <c r="H69" s="203"/>
      <c r="I69" s="181"/>
      <c r="J69" s="181"/>
    </row>
    <row r="70" spans="2:10" ht="12.75" customHeight="1">
      <c r="B70" s="185"/>
      <c r="C70" s="177"/>
      <c r="D70" s="201"/>
      <c r="E70" s="177"/>
      <c r="F70" s="177"/>
      <c r="G70" s="179"/>
      <c r="H70" s="180"/>
      <c r="I70" s="181"/>
      <c r="J70" s="181"/>
    </row>
    <row r="71" spans="2:10" ht="12.75" customHeight="1">
      <c r="B71" s="181"/>
      <c r="C71" s="181"/>
      <c r="I71" s="181"/>
      <c r="J71" s="181"/>
    </row>
    <row r="72" spans="2:10" ht="12.75" customHeight="1">
      <c r="B72" s="181"/>
      <c r="C72" s="181"/>
      <c r="I72" s="204"/>
      <c r="J72" s="181"/>
    </row>
    <row r="73" spans="2:10" ht="12.75" customHeight="1">
      <c r="B73" s="181"/>
      <c r="C73" s="181"/>
      <c r="I73" s="204"/>
      <c r="J73" s="196"/>
    </row>
    <row r="74" spans="2:10" ht="12.75" customHeight="1">
      <c r="B74" s="181"/>
      <c r="C74" s="181"/>
      <c r="I74" s="204"/>
      <c r="J74" s="196"/>
    </row>
    <row r="75" spans="2:10" ht="12.75" customHeight="1">
      <c r="B75" s="181"/>
      <c r="C75" s="181"/>
      <c r="I75" s="181"/>
      <c r="J75" s="196"/>
    </row>
    <row r="76" spans="2:8" ht="12.75" customHeight="1">
      <c r="B76" s="185"/>
      <c r="C76" s="177"/>
      <c r="D76" s="188"/>
      <c r="E76" s="177"/>
      <c r="F76" s="177"/>
      <c r="G76" s="179"/>
      <c r="H76" s="180"/>
    </row>
    <row r="77" spans="2:8" ht="12.75" customHeight="1">
      <c r="B77" s="185"/>
      <c r="C77" s="177"/>
      <c r="D77" s="188"/>
      <c r="E77" s="177"/>
      <c r="F77" s="177"/>
      <c r="G77" s="179"/>
      <c r="H77" s="180"/>
    </row>
    <row r="78" spans="2:8" ht="12.75" customHeight="1">
      <c r="B78" s="185"/>
      <c r="C78" s="177"/>
      <c r="D78" s="188"/>
      <c r="E78" s="177"/>
      <c r="F78" s="177"/>
      <c r="G78" s="179"/>
      <c r="H78" s="180"/>
    </row>
    <row r="79" spans="2:8" ht="12.75" customHeight="1">
      <c r="B79" s="185"/>
      <c r="C79" s="177"/>
      <c r="D79" s="188"/>
      <c r="E79" s="177"/>
      <c r="F79" s="177"/>
      <c r="G79" s="179"/>
      <c r="H79" s="180"/>
    </row>
    <row r="80" spans="2:8" ht="12.75" customHeight="1">
      <c r="B80" s="185"/>
      <c r="C80" s="177"/>
      <c r="D80" s="188"/>
      <c r="E80" s="177"/>
      <c r="F80" s="177"/>
      <c r="G80" s="179"/>
      <c r="H80" s="180"/>
    </row>
    <row r="81" spans="2:10" ht="12.75" customHeight="1">
      <c r="B81" s="185"/>
      <c r="C81" s="177"/>
      <c r="D81" s="188"/>
      <c r="E81" s="177"/>
      <c r="F81" s="177"/>
      <c r="G81" s="179"/>
      <c r="H81" s="180"/>
      <c r="I81" s="181"/>
      <c r="J81" s="181"/>
    </row>
    <row r="82" spans="2:10" ht="12.75" customHeight="1">
      <c r="B82" s="185"/>
      <c r="C82" s="177"/>
      <c r="D82" s="188"/>
      <c r="E82" s="177"/>
      <c r="F82" s="177"/>
      <c r="G82" s="179"/>
      <c r="H82" s="180"/>
      <c r="I82" s="181"/>
      <c r="J82" s="181"/>
    </row>
    <row r="83" spans="2:10" ht="12.75" customHeight="1">
      <c r="B83" s="185"/>
      <c r="C83" s="177"/>
      <c r="D83" s="188"/>
      <c r="E83" s="177"/>
      <c r="F83" s="177"/>
      <c r="G83" s="179"/>
      <c r="H83" s="180"/>
      <c r="I83" s="181"/>
      <c r="J83" s="181"/>
    </row>
    <row r="84" spans="2:9" ht="12.75" customHeight="1">
      <c r="B84" s="185"/>
      <c r="C84" s="177"/>
      <c r="D84" s="188"/>
      <c r="E84" s="177"/>
      <c r="F84" s="177"/>
      <c r="G84" s="179"/>
      <c r="H84" s="180"/>
      <c r="I84" s="181"/>
    </row>
    <row r="85" spans="2:9" ht="12.75" customHeight="1">
      <c r="B85" s="185"/>
      <c r="C85" s="177"/>
      <c r="D85" s="188"/>
      <c r="E85" s="177"/>
      <c r="F85" s="177"/>
      <c r="G85" s="179"/>
      <c r="H85" s="180"/>
      <c r="I85" s="181"/>
    </row>
    <row r="86" spans="2:9" ht="12.75" customHeight="1">
      <c r="B86" s="185"/>
      <c r="C86" s="177"/>
      <c r="D86" s="188"/>
      <c r="E86" s="177"/>
      <c r="F86" s="177"/>
      <c r="G86" s="179"/>
      <c r="H86" s="180"/>
      <c r="I86" s="181"/>
    </row>
    <row r="87" spans="2:9" ht="12.75" customHeight="1">
      <c r="B87" s="185"/>
      <c r="C87" s="177"/>
      <c r="D87" s="188"/>
      <c r="E87" s="177"/>
      <c r="F87" s="177"/>
      <c r="G87" s="179"/>
      <c r="H87" s="180"/>
      <c r="I87" s="181"/>
    </row>
    <row r="88" spans="2:9" ht="12.75" customHeight="1">
      <c r="B88" s="185"/>
      <c r="C88" s="177"/>
      <c r="D88" s="188"/>
      <c r="E88" s="177"/>
      <c r="F88" s="177"/>
      <c r="G88" s="179"/>
      <c r="H88" s="180"/>
      <c r="I88" s="181"/>
    </row>
    <row r="89" spans="2:9" ht="12.75" customHeight="1">
      <c r="B89" s="185"/>
      <c r="C89" s="177"/>
      <c r="D89" s="188"/>
      <c r="E89" s="177"/>
      <c r="F89" s="177"/>
      <c r="G89" s="179"/>
      <c r="H89" s="180"/>
      <c r="I89" s="181"/>
    </row>
    <row r="90" ht="12.75" customHeight="1">
      <c r="I90" s="181"/>
    </row>
    <row r="91" ht="12.75" customHeight="1">
      <c r="I91" s="181"/>
    </row>
    <row r="92" ht="12.75" customHeight="1">
      <c r="I92" s="181"/>
    </row>
    <row r="93" ht="12.75" customHeight="1">
      <c r="I93" s="181"/>
    </row>
    <row r="94" ht="12.75" customHeight="1">
      <c r="I94" s="181"/>
    </row>
    <row r="95" ht="12.75" customHeight="1">
      <c r="I95" s="181"/>
    </row>
    <row r="96" ht="12.75" customHeight="1">
      <c r="I96" s="181"/>
    </row>
    <row r="97" ht="12.75" customHeight="1">
      <c r="I97" s="181"/>
    </row>
  </sheetData>
  <mergeCells count="11">
    <mergeCell ref="B2:H2"/>
    <mergeCell ref="B3:H3"/>
    <mergeCell ref="B44:F44"/>
    <mergeCell ref="B52:F52"/>
    <mergeCell ref="B5:G5"/>
    <mergeCell ref="B6:G6"/>
    <mergeCell ref="B7:G7"/>
    <mergeCell ref="B9:F9"/>
    <mergeCell ref="B21:F21"/>
    <mergeCell ref="B32:F32"/>
    <mergeCell ref="B8:H8"/>
  </mergeCells>
  <printOptions/>
  <pageMargins left="0.75" right="0.75" top="1" bottom="1" header="0.5" footer="0.5"/>
  <pageSetup fitToHeight="1" fitToWidth="1" horizontalDpi="600" verticalDpi="600" orientation="landscape"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Philips Semiconductors,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IEEE 802.11 Agenda</dc:subject>
  <dc:creator>Stuart J. Kerry</dc:creator>
  <cp:keywords/>
  <dc:description/>
  <cp:lastModifiedBy>Stuart J. Kerry</cp:lastModifiedBy>
  <cp:lastPrinted>2002-01-21T21:04:58Z</cp:lastPrinted>
  <dcterms:created xsi:type="dcterms:W3CDTF">2000-07-21T11:47:05Z</dcterms:created>
  <dcterms:modified xsi:type="dcterms:W3CDTF">2002-01-24T20:56:41Z</dcterms:modified>
  <cp:category/>
  <cp:version/>
  <cp:contentType/>
  <cp:contentStatus/>
</cp:coreProperties>
</file>