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6" activeTab="0"/>
  </bookViews>
  <sheets>
    <sheet name="Dec 16, 2008 802.WS Agenda" sheetId="1" r:id="rId1"/>
  </sheets>
  <definedNames>
    <definedName name="_xlnm.Print_Area" localSheetId="0">'Dec 16, 2008 802.WS Agenda'!$A$1:$F$78</definedName>
    <definedName name="Print_Area_MI">'Dec 16, 2008 802.WS Agenda'!$A$1:$E$28</definedName>
    <definedName name="PRINT_AREA_MI_1">'Dec 16, 2008 802.WS Agenda'!$A$1:$E$28</definedName>
  </definedNames>
  <calcPr fullCalcOnLoad="1"/>
</workbook>
</file>

<file path=xl/sharedStrings.xml><?xml version="1.0" encoding="utf-8"?>
<sst xmlns="http://schemas.openxmlformats.org/spreadsheetml/2006/main" count="68" uniqueCount="41">
  <si>
    <t>MEETING CALLED TO ORDER</t>
  </si>
  <si>
    <t>MI</t>
  </si>
  <si>
    <t>APPROVE OR MODIFY AGENDA</t>
  </si>
  <si>
    <t>II</t>
  </si>
  <si>
    <t>Category  (* = consent agenda)</t>
  </si>
  <si>
    <t>Sherman</t>
  </si>
  <si>
    <t>DT</t>
  </si>
  <si>
    <t>ME - Motion, External        MI - Motion, Internal</t>
  </si>
  <si>
    <t>DT- Discussion Topic           II - Information Item</t>
  </si>
  <si>
    <t>Special Orders</t>
  </si>
  <si>
    <t>DRAFT AGENDA  -  IEEE 802.WS Teleconference</t>
  </si>
  <si>
    <t>Agenda Item</t>
  </si>
  <si>
    <t>Presenter</t>
  </si>
  <si>
    <t>Min</t>
  </si>
  <si>
    <t>Time</t>
  </si>
  <si>
    <t>ATTENDENCE</t>
  </si>
  <si>
    <t>REVIEW IEEE PATENT POLICY</t>
  </si>
  <si>
    <t>Item
Type</t>
  </si>
  <si>
    <t>Item
#</t>
  </si>
  <si>
    <t>ADJOURN TELECONFERENCE</t>
  </si>
  <si>
    <t>r00</t>
  </si>
  <si>
    <t>All meeting documents should be posted to https://mentor.ieee.org/802-sg-whitespace/documents prior to the meeting</t>
  </si>
  <si>
    <t>Open Floor</t>
  </si>
  <si>
    <t>APPROVE MINUTES FROM LAST TELECONFERENCE</t>
  </si>
  <si>
    <t>Vogtli</t>
  </si>
  <si>
    <t>Chair:  Matthew Sherman</t>
  </si>
  <si>
    <t>matthew.sherman@baesystems.com</t>
  </si>
  <si>
    <t xml:space="preserve">Secretary </t>
  </si>
  <si>
    <t>Review of Action Items from prior meeting</t>
  </si>
  <si>
    <t>Tuesday, January 12, 2009 – 1:00PM- 2:30 PM EST</t>
  </si>
  <si>
    <t>Secretary for next teleconference</t>
  </si>
  <si>
    <t>Doc # sg-whitespace-09-0021-00-0000</t>
  </si>
  <si>
    <t>Recommendation out of the Study group</t>
  </si>
  <si>
    <t>Tutorial Planning update and discussions</t>
  </si>
  <si>
    <t>Updated on Use Cases</t>
  </si>
  <si>
    <t>Update on Coexistence Issues</t>
  </si>
  <si>
    <t>Shellhammer</t>
  </si>
  <si>
    <t xml:space="preserve">        Strawpolls etc</t>
  </si>
  <si>
    <t>Results of Electronic Participation Experiment</t>
  </si>
  <si>
    <t xml:space="preserve">        Stawpolls on Experiment</t>
  </si>
  <si>
    <t>New meeting times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</si>
</sst>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hh:mm\ AM/PM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3">
    <font>
      <sz val="12"/>
      <name val="Courier New"/>
      <family val="3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Courier New"/>
      <family val="3"/>
    </font>
    <font>
      <u val="single"/>
      <sz val="12"/>
      <color indexed="12"/>
      <name val="Courier New"/>
      <family val="3"/>
    </font>
    <font>
      <u val="single"/>
      <sz val="12"/>
      <color indexed="36"/>
      <name val="Courier New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2" borderId="0" applyBorder="0" applyAlignment="0" applyProtection="0"/>
    <xf numFmtId="164" fontId="2" fillId="3" borderId="0" applyBorder="0" applyAlignment="0" applyProtection="0"/>
    <xf numFmtId="164" fontId="2" fillId="4" borderId="0" applyBorder="0" applyAlignment="0" applyProtection="0"/>
    <xf numFmtId="164" fontId="2" fillId="5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2" fillId="6" borderId="0" applyBorder="0" applyAlignment="0" applyProtection="0"/>
    <xf numFmtId="164" fontId="2" fillId="3" borderId="0" applyBorder="0" applyAlignment="0" applyProtection="0"/>
    <xf numFmtId="164" fontId="2" fillId="7" borderId="0" applyBorder="0" applyAlignment="0" applyProtection="0"/>
    <xf numFmtId="164" fontId="2" fillId="8" borderId="0" applyBorder="0" applyAlignment="0" applyProtection="0"/>
    <xf numFmtId="164" fontId="2" fillId="6" borderId="0" applyBorder="0" applyAlignment="0" applyProtection="0"/>
    <xf numFmtId="164" fontId="2" fillId="4" borderId="0" applyBorder="0" applyAlignment="0" applyProtection="0"/>
    <xf numFmtId="164" fontId="3" fillId="6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8" borderId="0" applyBorder="0" applyAlignment="0" applyProtection="0"/>
    <xf numFmtId="164" fontId="3" fillId="6" borderId="0" applyBorder="0" applyAlignment="0" applyProtection="0"/>
    <xf numFmtId="164" fontId="3" fillId="3" borderId="0" applyBorder="0" applyAlignment="0" applyProtection="0"/>
    <xf numFmtId="164" fontId="3" fillId="11" borderId="0" applyBorder="0" applyAlignment="0" applyProtection="0"/>
    <xf numFmtId="164" fontId="3" fillId="9" borderId="0" applyBorder="0" applyAlignment="0" applyProtection="0"/>
    <xf numFmtId="164" fontId="3" fillId="10" borderId="0" applyBorder="0" applyAlignment="0" applyProtection="0"/>
    <xf numFmtId="164" fontId="3" fillId="12" borderId="0" applyBorder="0" applyAlignment="0" applyProtection="0"/>
    <xf numFmtId="164" fontId="3" fillId="13" borderId="0" applyBorder="0" applyAlignment="0" applyProtection="0"/>
    <xf numFmtId="164" fontId="3" fillId="14" borderId="0" applyBorder="0" applyAlignment="0" applyProtection="0"/>
    <xf numFmtId="164" fontId="4" fillId="15" borderId="0" applyBorder="0" applyAlignment="0" applyProtection="0"/>
    <xf numFmtId="164" fontId="5" fillId="16" borderId="1" applyAlignment="0" applyProtection="0"/>
    <xf numFmtId="164" fontId="6" fillId="17" borderId="2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7" fillId="0" borderId="0" applyFill="0" applyBorder="0" applyAlignment="0" applyProtection="0"/>
    <xf numFmtId="0" fontId="22" fillId="0" borderId="0" applyNumberFormat="0" applyFill="0" applyBorder="0" applyAlignment="0" applyProtection="0"/>
    <xf numFmtId="164" fontId="8" fillId="6" borderId="0" applyBorder="0" applyAlignment="0" applyProtection="0"/>
    <xf numFmtId="164" fontId="9" fillId="0" borderId="3" applyFill="0" applyAlignment="0" applyProtection="0"/>
    <xf numFmtId="164" fontId="10" fillId="0" borderId="4" applyFill="0" applyAlignment="0" applyProtection="0"/>
    <xf numFmtId="164" fontId="11" fillId="0" borderId="5" applyFill="0" applyAlignment="0" applyProtection="0"/>
    <xf numFmtId="164" fontId="11" fillId="0" borderId="0" applyFill="0" applyBorder="0" applyAlignment="0" applyProtection="0"/>
    <xf numFmtId="0" fontId="21" fillId="0" borderId="0" applyNumberFormat="0" applyFill="0" applyBorder="0" applyAlignment="0" applyProtection="0"/>
    <xf numFmtId="164" fontId="12" fillId="7" borderId="1" applyAlignment="0" applyProtection="0"/>
    <xf numFmtId="164" fontId="13" fillId="0" borderId="6" applyFill="0" applyAlignment="0" applyProtection="0"/>
    <xf numFmtId="164" fontId="14" fillId="7" borderId="0" applyBorder="0" applyAlignment="0" applyProtection="0"/>
    <xf numFmtId="164" fontId="0" fillId="4" borderId="7" applyAlignment="0" applyProtection="0"/>
    <xf numFmtId="164" fontId="15" fillId="16" borderId="8" applyAlignment="0" applyProtection="0"/>
    <xf numFmtId="9" fontId="1" fillId="0" borderId="0" applyFill="0" applyBorder="0" applyAlignment="0" applyProtection="0"/>
    <xf numFmtId="164" fontId="16" fillId="0" borderId="0" applyFill="0" applyBorder="0" applyAlignment="0" applyProtection="0"/>
    <xf numFmtId="164" fontId="17" fillId="0" borderId="9" applyFill="0" applyAlignment="0" applyProtection="0"/>
    <xf numFmtId="164" fontId="13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18" fillId="0" borderId="0" xfId="0" applyFont="1" applyFill="1" applyAlignment="1">
      <alignment horizontal="left" vertical="top"/>
    </xf>
    <xf numFmtId="164" fontId="19" fillId="0" borderId="0" xfId="0" applyFont="1" applyAlignment="1">
      <alignment vertical="top"/>
    </xf>
    <xf numFmtId="164" fontId="18" fillId="0" borderId="0" xfId="0" applyNumberFormat="1" applyFont="1" applyFill="1" applyAlignment="1" applyProtection="1">
      <alignment horizontal="center" vertical="top"/>
      <protection/>
    </xf>
    <xf numFmtId="2" fontId="18" fillId="0" borderId="0" xfId="0" applyNumberFormat="1" applyFont="1" applyFill="1" applyAlignment="1" applyProtection="1">
      <alignment horizontal="left" vertical="top"/>
      <protection/>
    </xf>
    <xf numFmtId="164" fontId="18" fillId="0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vertical="top"/>
      <protection/>
    </xf>
    <xf numFmtId="165" fontId="19" fillId="0" borderId="0" xfId="0" applyNumberFormat="1" applyFont="1" applyAlignment="1" applyProtection="1">
      <alignment vertical="top"/>
      <protection/>
    </xf>
    <xf numFmtId="164" fontId="18" fillId="0" borderId="0" xfId="0" applyNumberFormat="1" applyFont="1" applyFill="1" applyAlignment="1" applyProtection="1">
      <alignment vertical="top"/>
      <protection/>
    </xf>
    <xf numFmtId="164" fontId="19" fillId="0" borderId="0" xfId="0" applyFont="1" applyBorder="1" applyAlignment="1">
      <alignment horizontal="left" vertical="top"/>
    </xf>
    <xf numFmtId="164" fontId="18" fillId="18" borderId="0" xfId="0" applyNumberFormat="1" applyFont="1" applyFill="1" applyAlignment="1" applyProtection="1">
      <alignment horizontal="left" vertical="top"/>
      <protection/>
    </xf>
    <xf numFmtId="164" fontId="19" fillId="0" borderId="0" xfId="0" applyNumberFormat="1" applyFont="1" applyAlignment="1" applyProtection="1">
      <alignment horizontal="left" vertical="top"/>
      <protection/>
    </xf>
    <xf numFmtId="164" fontId="19" fillId="0" borderId="0" xfId="0" applyFont="1" applyAlignment="1">
      <alignment vertical="top" wrapText="1"/>
    </xf>
    <xf numFmtId="164" fontId="19" fillId="14" borderId="0" xfId="0" applyFont="1" applyFill="1" applyAlignment="1">
      <alignment vertical="top"/>
    </xf>
    <xf numFmtId="2" fontId="18" fillId="19" borderId="0" xfId="0" applyNumberFormat="1" applyFont="1" applyFill="1" applyAlignment="1" applyProtection="1">
      <alignment horizontal="left" vertical="top"/>
      <protection/>
    </xf>
    <xf numFmtId="164" fontId="18" fillId="19" borderId="0" xfId="0" applyNumberFormat="1" applyFont="1" applyFill="1" applyAlignment="1" applyProtection="1">
      <alignment horizontal="left" vertical="top"/>
      <protection/>
    </xf>
    <xf numFmtId="164" fontId="19" fillId="19" borderId="0" xfId="0" applyNumberFormat="1" applyFont="1" applyFill="1" applyAlignment="1" applyProtection="1">
      <alignment horizontal="left" vertical="top" wrapText="1"/>
      <protection/>
    </xf>
    <xf numFmtId="164" fontId="19" fillId="19" borderId="0" xfId="0" applyNumberFormat="1" applyFont="1" applyFill="1" applyAlignment="1" applyProtection="1">
      <alignment vertical="top"/>
      <protection/>
    </xf>
    <xf numFmtId="165" fontId="19" fillId="19" borderId="0" xfId="0" applyNumberFormat="1" applyFont="1" applyFill="1" applyAlignment="1" applyProtection="1">
      <alignment vertical="top"/>
      <protection/>
    </xf>
    <xf numFmtId="164" fontId="19" fillId="0" borderId="0" xfId="0" applyFont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tthew.sherman@baesystems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showGridLines="0" tabSelected="1" workbookViewId="0" topLeftCell="A1">
      <selection activeCell="K27" sqref="K27"/>
    </sheetView>
  </sheetViews>
  <sheetFormatPr defaultColWidth="8.796875" defaultRowHeight="15.75"/>
  <cols>
    <col min="1" max="1" width="4" style="1" customWidth="1"/>
    <col min="2" max="2" width="2.8984375" style="1" customWidth="1"/>
    <col min="3" max="3" width="41.3984375" style="1" customWidth="1"/>
    <col min="4" max="4" width="7.796875" style="1" customWidth="1"/>
    <col min="5" max="5" width="3.59765625" style="1" customWidth="1"/>
    <col min="6" max="6" width="8.8984375" style="1" customWidth="1"/>
    <col min="7" max="7" width="3.796875" style="1" customWidth="1"/>
    <col min="8" max="8" width="2.69921875" style="1" customWidth="1"/>
    <col min="9" max="9" width="6" style="1" customWidth="1"/>
    <col min="10" max="10" width="4.09765625" style="1" customWidth="1"/>
    <col min="11" max="255" width="9.796875" style="1" customWidth="1"/>
    <col min="256" max="16384" width="9.796875" style="0" customWidth="1"/>
  </cols>
  <sheetData>
    <row r="1" spans="1:6" ht="15.75">
      <c r="A1" s="2" t="s">
        <v>20</v>
      </c>
      <c r="B1" s="3"/>
      <c r="C1" s="4" t="s">
        <v>10</v>
      </c>
      <c r="D1" s="3" t="s">
        <v>31</v>
      </c>
      <c r="E1" s="3"/>
      <c r="F1" s="3"/>
    </row>
    <row r="2" spans="1:6" ht="15.75">
      <c r="A2" s="3"/>
      <c r="B2" s="3"/>
      <c r="C2" s="4" t="s">
        <v>29</v>
      </c>
      <c r="D2" s="3"/>
      <c r="E2" s="3"/>
      <c r="F2" s="3"/>
    </row>
    <row r="3" spans="1:6" ht="15.75">
      <c r="A3" s="3" t="s">
        <v>25</v>
      </c>
      <c r="B3" s="3"/>
      <c r="C3" s="20"/>
      <c r="D3" s="3" t="s">
        <v>27</v>
      </c>
      <c r="E3" s="3"/>
      <c r="F3" s="3"/>
    </row>
    <row r="4" spans="1:6" ht="15.75">
      <c r="A4" s="3"/>
      <c r="B4" s="3" t="s">
        <v>26</v>
      </c>
      <c r="C4" s="4"/>
      <c r="D4" s="3"/>
      <c r="E4" s="3"/>
      <c r="F4" s="3"/>
    </row>
    <row r="5" spans="1:6" ht="15.75">
      <c r="A5" s="3" t="s">
        <v>21</v>
      </c>
      <c r="B5" s="3"/>
      <c r="C5" s="4"/>
      <c r="D5" s="3"/>
      <c r="E5" s="3"/>
      <c r="F5" s="3"/>
    </row>
    <row r="6" spans="1:6" ht="27.75" customHeight="1">
      <c r="A6" s="13" t="s">
        <v>18</v>
      </c>
      <c r="B6" s="13" t="s">
        <v>17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 ht="15" customHeight="1">
      <c r="A7" s="11"/>
      <c r="B7" s="11" t="s">
        <v>4</v>
      </c>
      <c r="C7" s="11"/>
      <c r="D7" s="11"/>
      <c r="E7" s="11"/>
      <c r="F7" s="11"/>
    </row>
    <row r="8" spans="1:6" ht="15.75">
      <c r="A8" s="5">
        <f>1</f>
        <v>1</v>
      </c>
      <c r="B8" s="3"/>
      <c r="C8" s="6" t="s">
        <v>0</v>
      </c>
      <c r="D8" s="6" t="s">
        <v>5</v>
      </c>
      <c r="E8" s="7">
        <v>1</v>
      </c>
      <c r="F8" s="8">
        <f>TIME(13,0,0)</f>
        <v>0.5416666666666666</v>
      </c>
    </row>
    <row r="9" spans="1:6" ht="15.75">
      <c r="A9" s="5">
        <f aca="true" t="shared" si="0" ref="A9:A20">FLOOR(A8,1)+1</f>
        <v>2</v>
      </c>
      <c r="B9" s="3"/>
      <c r="C9" s="6" t="s">
        <v>15</v>
      </c>
      <c r="D9" s="6" t="s">
        <v>5</v>
      </c>
      <c r="E9" s="7">
        <v>3</v>
      </c>
      <c r="F9" s="8">
        <f aca="true" t="shared" si="1" ref="F9:F21">F8+TIME(0,E8,0)</f>
        <v>0.5423611111111111</v>
      </c>
    </row>
    <row r="10" spans="1:6" ht="15.75">
      <c r="A10" s="5">
        <f t="shared" si="0"/>
        <v>3</v>
      </c>
      <c r="B10" s="3" t="s">
        <v>1</v>
      </c>
      <c r="C10" s="6" t="s">
        <v>2</v>
      </c>
      <c r="D10" s="6" t="s">
        <v>5</v>
      </c>
      <c r="E10" s="7">
        <v>3</v>
      </c>
      <c r="F10" s="8">
        <f t="shared" si="1"/>
        <v>0.5444444444444444</v>
      </c>
    </row>
    <row r="11" spans="1:6" ht="15.75">
      <c r="A11" s="5">
        <f t="shared" si="0"/>
        <v>4</v>
      </c>
      <c r="B11" s="3" t="s">
        <v>3</v>
      </c>
      <c r="C11" s="6" t="s">
        <v>16</v>
      </c>
      <c r="D11" s="6" t="s">
        <v>5</v>
      </c>
      <c r="E11" s="7">
        <v>3</v>
      </c>
      <c r="F11" s="8">
        <f t="shared" si="1"/>
        <v>0.5465277777777777</v>
      </c>
    </row>
    <row r="12" spans="1:9" ht="15.75">
      <c r="A12" s="5">
        <f t="shared" si="0"/>
        <v>5</v>
      </c>
      <c r="B12" s="3" t="s">
        <v>1</v>
      </c>
      <c r="C12" s="6" t="s">
        <v>23</v>
      </c>
      <c r="D12" s="6" t="s">
        <v>5</v>
      </c>
      <c r="E12" s="7">
        <v>3</v>
      </c>
      <c r="F12" s="8">
        <f t="shared" si="1"/>
        <v>0.548611111111111</v>
      </c>
      <c r="I12" s="6"/>
    </row>
    <row r="13" spans="1:6" ht="15.75">
      <c r="A13" s="5">
        <f t="shared" si="0"/>
        <v>6</v>
      </c>
      <c r="B13" s="3" t="s">
        <v>6</v>
      </c>
      <c r="C13" s="10" t="s">
        <v>28</v>
      </c>
      <c r="D13" s="6" t="s">
        <v>5</v>
      </c>
      <c r="E13" s="9">
        <v>5</v>
      </c>
      <c r="F13" s="8">
        <f t="shared" si="1"/>
        <v>0.5506944444444444</v>
      </c>
    </row>
    <row r="14" spans="1:6" ht="15.75">
      <c r="A14" s="5">
        <f t="shared" si="0"/>
        <v>7</v>
      </c>
      <c r="B14" s="6" t="s">
        <v>6</v>
      </c>
      <c r="C14" s="6" t="s">
        <v>30</v>
      </c>
      <c r="D14" s="6" t="s">
        <v>5</v>
      </c>
      <c r="E14" s="9">
        <v>2</v>
      </c>
      <c r="F14" s="8">
        <f t="shared" si="1"/>
        <v>0.5541666666666666</v>
      </c>
    </row>
    <row r="15" spans="1:6" ht="15.75">
      <c r="A15" s="5">
        <f t="shared" si="0"/>
        <v>8</v>
      </c>
      <c r="B15" s="6" t="s">
        <v>6</v>
      </c>
      <c r="C15" s="6" t="s">
        <v>40</v>
      </c>
      <c r="D15" s="6" t="s">
        <v>5</v>
      </c>
      <c r="E15" s="9">
        <v>5</v>
      </c>
      <c r="F15" s="8">
        <f t="shared" si="1"/>
        <v>0.5555555555555555</v>
      </c>
    </row>
    <row r="16" spans="1:6" ht="15.75">
      <c r="A16" s="5">
        <f>FLOOR(A15,1)+1</f>
        <v>9</v>
      </c>
      <c r="B16" s="6" t="s">
        <v>6</v>
      </c>
      <c r="C16" s="6" t="s">
        <v>32</v>
      </c>
      <c r="D16" s="6" t="s">
        <v>5</v>
      </c>
      <c r="E16" s="9">
        <v>25</v>
      </c>
      <c r="F16" s="8">
        <f aca="true" t="shared" si="2" ref="F16:F28">F15+TIME(0,E15,0)</f>
        <v>0.5590277777777777</v>
      </c>
    </row>
    <row r="17" spans="1:6" ht="15.75">
      <c r="A17" s="5">
        <f>FLOOR(A16,0.01)+0.01</f>
        <v>9.01</v>
      </c>
      <c r="B17" s="6" t="s">
        <v>6</v>
      </c>
      <c r="C17" s="10" t="s">
        <v>37</v>
      </c>
      <c r="D17" s="6" t="s">
        <v>5</v>
      </c>
      <c r="E17" s="9">
        <v>0</v>
      </c>
      <c r="F17" s="8">
        <f t="shared" si="2"/>
        <v>0.5763888888888888</v>
      </c>
    </row>
    <row r="18" spans="1:6" ht="15.75">
      <c r="A18" s="5">
        <f>FLOOR(A17,1)+1</f>
        <v>10</v>
      </c>
      <c r="B18" s="6" t="s">
        <v>6</v>
      </c>
      <c r="C18" s="6" t="s">
        <v>33</v>
      </c>
      <c r="D18" s="6" t="s">
        <v>5</v>
      </c>
      <c r="E18" s="9">
        <v>15</v>
      </c>
      <c r="F18" s="8">
        <f t="shared" si="2"/>
        <v>0.5763888888888888</v>
      </c>
    </row>
    <row r="19" spans="1:6" ht="15.75">
      <c r="A19" s="5">
        <f>FLOOR(A18,1)+1</f>
        <v>11</v>
      </c>
      <c r="B19" s="6" t="s">
        <v>6</v>
      </c>
      <c r="C19" s="10" t="s">
        <v>34</v>
      </c>
      <c r="D19" s="6" t="s">
        <v>24</v>
      </c>
      <c r="E19" s="9">
        <v>5</v>
      </c>
      <c r="F19" s="8">
        <f t="shared" si="2"/>
        <v>0.5868055555555555</v>
      </c>
    </row>
    <row r="20" spans="1:6" ht="15.75">
      <c r="A20" s="5">
        <f>FLOOR(A19,1)+1</f>
        <v>12</v>
      </c>
      <c r="B20" s="6" t="s">
        <v>6</v>
      </c>
      <c r="C20" s="10" t="s">
        <v>35</v>
      </c>
      <c r="D20" s="6" t="s">
        <v>36</v>
      </c>
      <c r="E20" s="9">
        <v>5</v>
      </c>
      <c r="F20" s="8">
        <f t="shared" si="2"/>
        <v>0.5902777777777777</v>
      </c>
    </row>
    <row r="21" spans="1:6" ht="15.75">
      <c r="A21" s="5">
        <f>FLOOR(A20,1)+1</f>
        <v>13</v>
      </c>
      <c r="B21" s="6" t="s">
        <v>6</v>
      </c>
      <c r="C21" s="10" t="s">
        <v>38</v>
      </c>
      <c r="D21" s="6" t="s">
        <v>5</v>
      </c>
      <c r="E21" s="9">
        <v>15</v>
      </c>
      <c r="F21" s="8">
        <f t="shared" si="2"/>
        <v>0.5937499999999999</v>
      </c>
    </row>
    <row r="22" spans="1:6" ht="15.75">
      <c r="A22" s="5">
        <f>FLOOR(A21,0.01)+0.01</f>
        <v>13.01</v>
      </c>
      <c r="B22" s="6" t="s">
        <v>6</v>
      </c>
      <c r="C22" s="10" t="s">
        <v>39</v>
      </c>
      <c r="D22" s="6" t="s">
        <v>5</v>
      </c>
      <c r="E22" s="9">
        <v>0</v>
      </c>
      <c r="F22" s="8">
        <f t="shared" si="2"/>
        <v>0.6041666666666665</v>
      </c>
    </row>
    <row r="23" spans="1:6" ht="15.75">
      <c r="A23" s="5">
        <f>FLOOR(A22,1)+1</f>
        <v>14</v>
      </c>
      <c r="B23" s="6" t="s">
        <v>6</v>
      </c>
      <c r="C23" s="10" t="s">
        <v>22</v>
      </c>
      <c r="D23" s="6" t="s">
        <v>5</v>
      </c>
      <c r="E23" s="9">
        <f>MINUTE(F24-F22)</f>
        <v>0</v>
      </c>
      <c r="F23" s="8">
        <f>F22+TIME(0,E22,0)</f>
        <v>0.6041666666666665</v>
      </c>
    </row>
    <row r="24" spans="1:6" ht="15.75">
      <c r="A24" s="15">
        <v>6</v>
      </c>
      <c r="B24" s="16"/>
      <c r="C24" s="17" t="s">
        <v>19</v>
      </c>
      <c r="D24" s="16" t="s">
        <v>5</v>
      </c>
      <c r="E24" s="18"/>
      <c r="F24" s="19">
        <v>0.6041666666666666</v>
      </c>
    </row>
    <row r="25" spans="1:6" ht="15.75">
      <c r="A25" s="5"/>
      <c r="B25" s="6"/>
      <c r="C25" s="3" t="s">
        <v>7</v>
      </c>
      <c r="D25" s="12"/>
      <c r="E25" s="7"/>
      <c r="F25" s="8"/>
    </row>
    <row r="26" spans="1:6" ht="15.75">
      <c r="A26" s="5"/>
      <c r="B26" s="6"/>
      <c r="C26" s="3" t="s">
        <v>8</v>
      </c>
      <c r="D26" s="12"/>
      <c r="E26" s="7"/>
      <c r="F26" s="8"/>
    </row>
    <row r="27" spans="1:6" ht="15.75">
      <c r="A27" s="5"/>
      <c r="B27" s="6"/>
      <c r="C27" s="14" t="s">
        <v>9</v>
      </c>
      <c r="D27" s="12"/>
      <c r="E27" s="7"/>
      <c r="F27" s="8"/>
    </row>
    <row r="28" spans="1:6" ht="15.75">
      <c r="A28" s="15">
        <v>6</v>
      </c>
      <c r="B28" s="16"/>
      <c r="C28" s="17" t="s">
        <v>19</v>
      </c>
      <c r="D28" s="16" t="s">
        <v>5</v>
      </c>
      <c r="E28" s="18"/>
      <c r="F28" s="19">
        <v>0.6041666666666666</v>
      </c>
    </row>
    <row r="29" spans="1:8" ht="15.75">
      <c r="A29"/>
      <c r="B29"/>
      <c r="C29"/>
      <c r="D29"/>
      <c r="E29"/>
      <c r="F29"/>
      <c r="G29"/>
      <c r="H29"/>
    </row>
    <row r="30" spans="1:8" ht="15.75">
      <c r="A30"/>
      <c r="B30"/>
      <c r="C30"/>
      <c r="D30"/>
      <c r="E30"/>
      <c r="F30"/>
      <c r="G30"/>
      <c r="H30"/>
    </row>
    <row r="31" spans="1:8" ht="15.75">
      <c r="A31"/>
      <c r="B31"/>
      <c r="C31"/>
      <c r="D31"/>
      <c r="E31"/>
      <c r="F31"/>
      <c r="G31"/>
      <c r="H31"/>
    </row>
    <row r="32" spans="1:8" ht="15.75">
      <c r="A32"/>
      <c r="B32"/>
      <c r="C32"/>
      <c r="D32"/>
      <c r="E32"/>
      <c r="F32"/>
      <c r="G32"/>
      <c r="H32"/>
    </row>
    <row r="33" spans="1:8" ht="15.75">
      <c r="A33"/>
      <c r="B33"/>
      <c r="C33"/>
      <c r="D33"/>
      <c r="E33"/>
      <c r="F33"/>
      <c r="G33"/>
      <c r="H33"/>
    </row>
    <row r="34" spans="1:8" ht="15.75">
      <c r="A34"/>
      <c r="B34"/>
      <c r="C34"/>
      <c r="D34"/>
      <c r="E34"/>
      <c r="F34"/>
      <c r="G34"/>
      <c r="H34"/>
    </row>
    <row r="35" spans="1:8" ht="15.75">
      <c r="A35"/>
      <c r="B35"/>
      <c r="C35"/>
      <c r="D35"/>
      <c r="E35"/>
      <c r="F35"/>
      <c r="G35"/>
      <c r="H35"/>
    </row>
    <row r="36" spans="1:8" ht="15.75">
      <c r="A36"/>
      <c r="B36"/>
      <c r="C36"/>
      <c r="D36"/>
      <c r="E36"/>
      <c r="F36"/>
      <c r="G36"/>
      <c r="H36"/>
    </row>
    <row r="37" spans="1:8" ht="15.75">
      <c r="A37"/>
      <c r="B37"/>
      <c r="C37"/>
      <c r="D37"/>
      <c r="E37"/>
      <c r="F37"/>
      <c r="G37"/>
      <c r="H37"/>
    </row>
    <row r="38" spans="1:8" ht="15.75">
      <c r="A38"/>
      <c r="B38"/>
      <c r="C38"/>
      <c r="D38"/>
      <c r="E38"/>
      <c r="F38"/>
      <c r="G38"/>
      <c r="H38"/>
    </row>
    <row r="39" spans="1:8" ht="15.75">
      <c r="A39"/>
      <c r="B39"/>
      <c r="C39"/>
      <c r="D39"/>
      <c r="E39"/>
      <c r="F39"/>
      <c r="G39"/>
      <c r="H39"/>
    </row>
    <row r="40" spans="1:8" ht="15.75">
      <c r="A40"/>
      <c r="B40"/>
      <c r="C40"/>
      <c r="D40"/>
      <c r="E40"/>
      <c r="F40"/>
      <c r="G40"/>
      <c r="H40"/>
    </row>
    <row r="41" spans="1:9" ht="15.75">
      <c r="A41"/>
      <c r="B41"/>
      <c r="C41"/>
      <c r="D41"/>
      <c r="E41"/>
      <c r="F41"/>
      <c r="G41"/>
      <c r="H41"/>
      <c r="I41"/>
    </row>
    <row r="42" spans="1:8" ht="15.75">
      <c r="A42"/>
      <c r="B42"/>
      <c r="C42"/>
      <c r="D42"/>
      <c r="E42"/>
      <c r="F42"/>
      <c r="G42"/>
      <c r="H42"/>
    </row>
    <row r="43" spans="1:8" ht="15.75">
      <c r="A43"/>
      <c r="B43"/>
      <c r="C43"/>
      <c r="D43"/>
      <c r="E43"/>
      <c r="F43"/>
      <c r="G43"/>
      <c r="H43"/>
    </row>
    <row r="44" spans="1:8" ht="15.75">
      <c r="A44"/>
      <c r="B44"/>
      <c r="C44"/>
      <c r="D44"/>
      <c r="E44"/>
      <c r="F44"/>
      <c r="G44"/>
      <c r="H44"/>
    </row>
    <row r="45" spans="1:8" ht="15.75">
      <c r="A45"/>
      <c r="B45"/>
      <c r="C45"/>
      <c r="D45"/>
      <c r="E45"/>
      <c r="F45"/>
      <c r="G45"/>
      <c r="H45"/>
    </row>
    <row r="46" spans="1:8" ht="15.75">
      <c r="A46"/>
      <c r="B46"/>
      <c r="C46"/>
      <c r="D46"/>
      <c r="E46"/>
      <c r="F46"/>
      <c r="G46"/>
      <c r="H46"/>
    </row>
    <row r="47" spans="1:8" ht="15.75">
      <c r="A47"/>
      <c r="B47"/>
      <c r="C47"/>
      <c r="D47"/>
      <c r="E47"/>
      <c r="F47"/>
      <c r="G47"/>
      <c r="H47"/>
    </row>
    <row r="48" spans="1:8" ht="15.75">
      <c r="A48"/>
      <c r="B48"/>
      <c r="C48"/>
      <c r="D48"/>
      <c r="E48"/>
      <c r="F48"/>
      <c r="G48"/>
      <c r="H48"/>
    </row>
    <row r="49" spans="1:8" ht="15.75">
      <c r="A49"/>
      <c r="B49"/>
      <c r="C49"/>
      <c r="D49"/>
      <c r="E49"/>
      <c r="F49"/>
      <c r="G49"/>
      <c r="H49"/>
    </row>
    <row r="50" spans="1:8" ht="15.75">
      <c r="A50"/>
      <c r="B50"/>
      <c r="C50"/>
      <c r="D50"/>
      <c r="E50"/>
      <c r="F50"/>
      <c r="G50"/>
      <c r="H50"/>
    </row>
    <row r="51" spans="1:8" ht="15.75">
      <c r="A51"/>
      <c r="B51"/>
      <c r="C51"/>
      <c r="D51"/>
      <c r="E51"/>
      <c r="F51"/>
      <c r="G51"/>
      <c r="H51"/>
    </row>
    <row r="52" spans="1:8" ht="15.75">
      <c r="A52"/>
      <c r="B52"/>
      <c r="C52"/>
      <c r="D52"/>
      <c r="E52"/>
      <c r="F52"/>
      <c r="G52"/>
      <c r="H52"/>
    </row>
    <row r="53" spans="1:8" ht="15.75">
      <c r="A53"/>
      <c r="B53"/>
      <c r="C53"/>
      <c r="D53"/>
      <c r="E53"/>
      <c r="F53"/>
      <c r="G53"/>
      <c r="H53"/>
    </row>
    <row r="54" spans="1:8" ht="15.75">
      <c r="A54"/>
      <c r="B54"/>
      <c r="C54"/>
      <c r="D54"/>
      <c r="E54"/>
      <c r="F54"/>
      <c r="G54"/>
      <c r="H54"/>
    </row>
    <row r="55" spans="1:8" ht="15.75">
      <c r="A55"/>
      <c r="B55"/>
      <c r="C55"/>
      <c r="D55"/>
      <c r="E55"/>
      <c r="F55"/>
      <c r="G55"/>
      <c r="H55"/>
    </row>
    <row r="56" spans="1:8" ht="15.75">
      <c r="A56"/>
      <c r="B56"/>
      <c r="C56"/>
      <c r="D56"/>
      <c r="E56"/>
      <c r="F56"/>
      <c r="G56"/>
      <c r="H56"/>
    </row>
    <row r="57" spans="1:8" ht="15.75">
      <c r="A57"/>
      <c r="B57"/>
      <c r="C57"/>
      <c r="D57"/>
      <c r="E57"/>
      <c r="F57"/>
      <c r="G57"/>
      <c r="H57"/>
    </row>
    <row r="58" spans="1:8" ht="15.75">
      <c r="A58"/>
      <c r="B58"/>
      <c r="C58"/>
      <c r="D58"/>
      <c r="E58"/>
      <c r="F58"/>
      <c r="G58"/>
      <c r="H58"/>
    </row>
    <row r="59" spans="1:8" ht="15.75">
      <c r="A59"/>
      <c r="B59"/>
      <c r="C59"/>
      <c r="D59"/>
      <c r="E59"/>
      <c r="F59"/>
      <c r="G59"/>
      <c r="H59"/>
    </row>
    <row r="60" spans="1:8" ht="15.75">
      <c r="A60"/>
      <c r="B60"/>
      <c r="C60"/>
      <c r="D60"/>
      <c r="E60"/>
      <c r="F60"/>
      <c r="G60"/>
      <c r="H60"/>
    </row>
    <row r="61" spans="1:8" ht="15.75">
      <c r="A61"/>
      <c r="B61"/>
      <c r="C61"/>
      <c r="D61"/>
      <c r="E61"/>
      <c r="F61"/>
      <c r="G61"/>
      <c r="H61"/>
    </row>
    <row r="62" spans="1:8" ht="15.75">
      <c r="A62"/>
      <c r="B62"/>
      <c r="C62"/>
      <c r="D62"/>
      <c r="E62"/>
      <c r="F62"/>
      <c r="G62"/>
      <c r="H62"/>
    </row>
    <row r="63" spans="1:8" ht="15.75">
      <c r="A63"/>
      <c r="B63"/>
      <c r="C63"/>
      <c r="D63"/>
      <c r="E63"/>
      <c r="F63"/>
      <c r="G63"/>
      <c r="H63"/>
    </row>
    <row r="64" spans="1:8" ht="15.75">
      <c r="A64"/>
      <c r="B64"/>
      <c r="C64"/>
      <c r="D64"/>
      <c r="E64"/>
      <c r="F64"/>
      <c r="G64"/>
      <c r="H64"/>
    </row>
    <row r="65" spans="1:8" ht="15.75">
      <c r="A65"/>
      <c r="B65"/>
      <c r="C65"/>
      <c r="D65"/>
      <c r="E65"/>
      <c r="F65"/>
      <c r="G65"/>
      <c r="H65"/>
    </row>
    <row r="66" spans="1:8" ht="15.75">
      <c r="A66"/>
      <c r="B66"/>
      <c r="C66"/>
      <c r="D66"/>
      <c r="E66"/>
      <c r="F66"/>
      <c r="G66"/>
      <c r="H66"/>
    </row>
    <row r="67" spans="1:8" ht="15.75">
      <c r="A67"/>
      <c r="B67"/>
      <c r="C67"/>
      <c r="D67"/>
      <c r="E67"/>
      <c r="F67"/>
      <c r="G67"/>
      <c r="H67"/>
    </row>
    <row r="68" spans="1:8" ht="15.75">
      <c r="A68"/>
      <c r="B68"/>
      <c r="C68"/>
      <c r="D68"/>
      <c r="E68"/>
      <c r="F68"/>
      <c r="G68"/>
      <c r="H68"/>
    </row>
    <row r="69" spans="1:8" ht="15.75">
      <c r="A69"/>
      <c r="B69"/>
      <c r="C69"/>
      <c r="D69"/>
      <c r="E69"/>
      <c r="F69"/>
      <c r="G69"/>
      <c r="H69"/>
    </row>
    <row r="70" spans="1:8" ht="15.75">
      <c r="A70"/>
      <c r="B70"/>
      <c r="C70"/>
      <c r="D70"/>
      <c r="E70"/>
      <c r="F70"/>
      <c r="G70"/>
      <c r="H70"/>
    </row>
    <row r="71" spans="1:8" ht="15.75">
      <c r="A71"/>
      <c r="B71"/>
      <c r="C71"/>
      <c r="D71"/>
      <c r="E71"/>
      <c r="F71"/>
      <c r="G71"/>
      <c r="H71"/>
    </row>
    <row r="72" spans="1:8" ht="15.75">
      <c r="A72"/>
      <c r="B72"/>
      <c r="C72"/>
      <c r="D72"/>
      <c r="E72"/>
      <c r="F72"/>
      <c r="G72"/>
      <c r="H72"/>
    </row>
    <row r="73" spans="1:8" ht="15.75">
      <c r="A73"/>
      <c r="B73"/>
      <c r="C73"/>
      <c r="D73"/>
      <c r="E73"/>
      <c r="F73"/>
      <c r="G73"/>
      <c r="H73"/>
    </row>
    <row r="74" spans="1:8" ht="15.75">
      <c r="A74"/>
      <c r="B74"/>
      <c r="C74"/>
      <c r="D74"/>
      <c r="E74"/>
      <c r="F74"/>
      <c r="G74"/>
      <c r="H74"/>
    </row>
    <row r="75" spans="1:8" ht="15.75">
      <c r="A75"/>
      <c r="B75"/>
      <c r="C75"/>
      <c r="D75"/>
      <c r="E75"/>
      <c r="F75"/>
      <c r="G75"/>
      <c r="H75"/>
    </row>
    <row r="76" spans="1:8" ht="15.75">
      <c r="A76"/>
      <c r="B76"/>
      <c r="C76"/>
      <c r="D76"/>
      <c r="E76"/>
      <c r="F76"/>
      <c r="G76"/>
      <c r="H76"/>
    </row>
    <row r="77" spans="1:8" ht="15.75">
      <c r="A77"/>
      <c r="B77"/>
      <c r="C77"/>
      <c r="D77"/>
      <c r="E77"/>
      <c r="F77"/>
      <c r="G77"/>
      <c r="H77"/>
    </row>
    <row r="78" spans="1:8" ht="15.75">
      <c r="A78"/>
      <c r="B78"/>
      <c r="C78"/>
      <c r="D78"/>
      <c r="E78"/>
      <c r="F78"/>
      <c r="G78"/>
      <c r="H78"/>
    </row>
    <row r="79" spans="1:8" ht="15.75">
      <c r="A79"/>
      <c r="B79"/>
      <c r="C79"/>
      <c r="D79"/>
      <c r="E79"/>
      <c r="F79"/>
      <c r="G79"/>
      <c r="H79"/>
    </row>
    <row r="80" spans="1:8" ht="15.75">
      <c r="A80"/>
      <c r="B80"/>
      <c r="C80"/>
      <c r="D80"/>
      <c r="E80"/>
      <c r="F80"/>
      <c r="G80"/>
      <c r="H80"/>
    </row>
    <row r="81" spans="1:8" ht="15.75">
      <c r="A81"/>
      <c r="B81"/>
      <c r="C81"/>
      <c r="D81"/>
      <c r="E81"/>
      <c r="F81"/>
      <c r="G81"/>
      <c r="H81"/>
    </row>
    <row r="82" spans="1:8" ht="15.75">
      <c r="A82"/>
      <c r="B82"/>
      <c r="C82"/>
      <c r="D82"/>
      <c r="E82"/>
      <c r="F82"/>
      <c r="G82"/>
      <c r="H82"/>
    </row>
    <row r="83" spans="1:8" ht="15.75">
      <c r="A83"/>
      <c r="B83"/>
      <c r="C83"/>
      <c r="D83"/>
      <c r="E83"/>
      <c r="F83"/>
      <c r="G83"/>
      <c r="H83"/>
    </row>
  </sheetData>
  <sheetProtection/>
  <hyperlinks>
    <hyperlink ref="B4" r:id="rId1" display="matthew.sherman@baesystems.com"/>
  </hyperlinks>
  <printOptions/>
  <pageMargins left="0.5" right="0.25" top="0.5" bottom="0.5" header="0.5118055555555555" footer="0.5118055555555555"/>
  <pageSetup cellComments="atEnd" fitToHeight="2" fitToWidth="1" horizontalDpi="300" verticalDpi="3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 TV Whitespace ECSG Agenda</dc:title>
  <dc:subject/>
  <dc:creator>Matthew Sherman</dc:creator>
  <cp:keywords/>
  <dc:description/>
  <cp:lastModifiedBy>MJS08091208PM</cp:lastModifiedBy>
  <cp:lastPrinted>2008-11-14T16:43:12Z</cp:lastPrinted>
  <dcterms:created xsi:type="dcterms:W3CDTF">2000-02-17T23:16:37Z</dcterms:created>
  <dcterms:modified xsi:type="dcterms:W3CDTF">2009-01-26T15:50:43Z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EmailSubject">
    <vt:lpwstr>Newer latest Monday agenda (r03)</vt:lpwstr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PreviousAdHocReviewCycleID">
    <vt:i4>2128490663</vt:i4>
  </property>
  <property fmtid="{D5CDD505-2E9C-101B-9397-08002B2CF9AE}" pid="6" name="_AdHocReviewCycleID">
    <vt:i4>1114369403</vt:i4>
  </property>
  <property fmtid="{D5CDD505-2E9C-101B-9397-08002B2CF9AE}" pid="7" name="_ReviewingToolsShownOnce">
    <vt:lpwstr/>
  </property>
</Properties>
</file>