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405/"/>
    </mc:Choice>
  </mc:AlternateContent>
  <xr:revisionPtr revIDLastSave="27" documentId="8_{0801E743-6F71-4850-87DE-BA9C13C3E5F7}" xr6:coauthVersionLast="47" xr6:coauthVersionMax="47" xr10:uidLastSave="{A095217A-B470-4751-B87B-D2FDC9066320}"/>
  <bookViews>
    <workbookView xWindow="11175" yWindow="30" windowWidth="17153" windowHeight="1533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F19" i="1" s="1"/>
  <c r="F20" i="1" s="1"/>
  <c r="F21" i="1" s="1"/>
  <c r="A19" i="1"/>
  <c r="A20" i="1" s="1"/>
  <c r="A18" i="1"/>
  <c r="A17" i="1"/>
  <c r="F8" i="1"/>
  <c r="A28" i="1" l="1"/>
  <c r="A29" i="1"/>
  <c r="A26" i="1" l="1"/>
  <c r="A24" i="1"/>
  <c r="A22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0" i="1"/>
  <c r="F11" i="1" s="1"/>
  <c r="F22" i="1" l="1"/>
  <c r="F23" i="1" s="1"/>
  <c r="F24" i="1" s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<sst xmlns="http://schemas.openxmlformats.org/spreadsheetml/2006/main" count="106" uniqueCount="81">
  <si>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</si>
  <si>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</si>
  <si>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</si>
  <si>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</si>
  <si>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</si>
  <si>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</si>
  <si>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</si>
  <si>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</si>
  <si>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</si>
  <si>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</si>
  <si>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</si>
  <si>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</si>
  <si>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</si>
  <si>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</si>
  <si>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</si>
  <si>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</si>
  <si>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</si>
  <si>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</si>
  <si>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</si>
  <si>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</si>
  <si>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</si>
  <si>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</si>
  <si>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</si>
  <si>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</si>
  <si>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</si>
  <si>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</si>
  <si>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</si>
  <si>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</si>
  <si>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</si>
  <si>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</si>
  <si>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</si>
  <si>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</si>
  <si>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</si>
  <si>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</si>
  <si>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</si>
  <si>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</si>
  <si>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</si>
  <si>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</si>
  <si>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</si>
  <si>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</si>
  <si>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</si>
  <si>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</si>
  <si>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</si>
  <si>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</si>
  <si>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</si>
  <si>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</si>
  <si>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</si>
  <si>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</si>
  <si>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</si>
  <si>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</si>
  <si>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</si>
  <si>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</si>
  <si>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</si>
  <si>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</si>
  <si>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</si>
  <si>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</si>
  <si>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</si>
  <si>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</si>
  <si>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</si>
  <si>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</si>
  <si>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</si>
  <si>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</si>
  <si>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</si>
  <si>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</si>
  <si>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</si>
  <si>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</si>
  <si>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</si>
  <si>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</si>
  <si>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</si>
  <si>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</si>
  <si>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</si>
  <si>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5 Apr 2022</t>
  </si>
  <si>
    <t>R1</t>
  </si>
  <si>
    <t>July 802 EC Leadership Workshop</t>
  </si>
  <si>
    <t>Nikolich / Zimmerman</t>
  </si>
  <si>
    <t>802 Restructuring Mixed Mode Meeting sub ad hoc u</t>
  </si>
  <si>
    <t xml:space="preserve">802 Restructuring Future Meeting sub ad hoc update </t>
  </si>
  <si>
    <t>Myles</t>
  </si>
  <si>
    <t>2022 Electronic Media Update</t>
  </si>
  <si>
    <t>D'Ambrosia / Haasz</t>
  </si>
  <si>
    <t xml:space="preserve">Approve the following minutes
• 04 Mar 2022 802 EC Opening Teleconference Meeting
https://mentor.ieee.org/802-ec/dcn/22/ec-22-0020-00-00EC-mar-2022-plenary-802-ec-opening-minutes.pdf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</si>
</sst>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D17" sqref="D17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71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8" si="0">F8+TIME(0,E8,0)</f>
        <v>0.62847222222222221</v>
      </c>
      <c r="G9" s="134"/>
      <c r="H9" s="135"/>
      <c r="I9" s="135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65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55.5" customHeight="1" x14ac:dyDescent="0.45">
      <c r="A11" s="116">
        <f t="shared" si="1"/>
        <v>2.0199999999999996</v>
      </c>
      <c r="B11" s="117" t="s">
        <v>66</v>
      </c>
      <c r="C11" s="118" t="s">
        <v>80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20" si="2">A13+0.01</f>
        <v>3.01</v>
      </c>
      <c r="B14" s="79" t="s">
        <v>7</v>
      </c>
      <c r="C14" s="80" t="s">
        <v>69</v>
      </c>
      <c r="D14" s="80" t="s">
        <v>0</v>
      </c>
      <c r="E14" s="59">
        <v>15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67</v>
      </c>
      <c r="D15" s="80" t="s">
        <v>68</v>
      </c>
      <c r="E15" s="59">
        <v>10</v>
      </c>
      <c r="F15" s="106">
        <f t="shared" si="0"/>
        <v>0.64583333333333326</v>
      </c>
      <c r="G15" s="114"/>
    </row>
    <row r="16" spans="1:9" ht="17.649999999999999" customHeight="1" x14ac:dyDescent="0.45">
      <c r="A16" s="126">
        <f t="shared" si="2"/>
        <v>3.0299999999999994</v>
      </c>
      <c r="B16" s="79" t="s">
        <v>62</v>
      </c>
      <c r="C16" s="80" t="s">
        <v>70</v>
      </c>
      <c r="D16" s="80" t="s">
        <v>60</v>
      </c>
      <c r="E16" s="59">
        <v>10</v>
      </c>
      <c r="F16" s="106">
        <f t="shared" si="0"/>
        <v>0.65277777777777768</v>
      </c>
    </row>
    <row r="17" spans="1:10" ht="30.4" customHeight="1" x14ac:dyDescent="0.45">
      <c r="A17" s="126">
        <f t="shared" si="2"/>
        <v>3.0399999999999991</v>
      </c>
      <c r="B17" s="79" t="s">
        <v>62</v>
      </c>
      <c r="C17" s="80" t="s">
        <v>73</v>
      </c>
      <c r="D17" s="80" t="s">
        <v>74</v>
      </c>
      <c r="E17" s="59">
        <v>10</v>
      </c>
      <c r="F17" s="106">
        <f t="shared" si="0"/>
        <v>0.6597222222222221</v>
      </c>
      <c r="G17" s="133"/>
    </row>
    <row r="18" spans="1:10" ht="17.649999999999999" customHeight="1" x14ac:dyDescent="0.45">
      <c r="A18" s="126">
        <f t="shared" si="2"/>
        <v>3.0499999999999989</v>
      </c>
      <c r="B18" s="79" t="s">
        <v>62</v>
      </c>
      <c r="C18" s="80" t="s">
        <v>75</v>
      </c>
      <c r="D18" s="80" t="s">
        <v>68</v>
      </c>
      <c r="E18" s="59">
        <v>5</v>
      </c>
      <c r="F18" s="106">
        <f t="shared" si="0"/>
        <v>0.66666666666666652</v>
      </c>
      <c r="G18" s="133"/>
    </row>
    <row r="19" spans="1:10" ht="17.649999999999999" customHeight="1" x14ac:dyDescent="0.45">
      <c r="A19" s="126">
        <f t="shared" si="2"/>
        <v>3.0599999999999987</v>
      </c>
      <c r="B19" s="79" t="s">
        <v>62</v>
      </c>
      <c r="C19" s="80" t="s">
        <v>76</v>
      </c>
      <c r="D19" s="80" t="s">
        <v>77</v>
      </c>
      <c r="E19" s="59">
        <v>5</v>
      </c>
      <c r="F19" s="106">
        <f t="shared" si="0"/>
        <v>0.67013888888888873</v>
      </c>
      <c r="G19" s="133"/>
    </row>
    <row r="20" spans="1:10" ht="27.4" customHeight="1" x14ac:dyDescent="0.45">
      <c r="A20" s="126">
        <f t="shared" si="2"/>
        <v>3.0699999999999985</v>
      </c>
      <c r="B20" s="79" t="s">
        <v>8</v>
      </c>
      <c r="C20" s="80" t="s">
        <v>78</v>
      </c>
      <c r="D20" s="80" t="s">
        <v>79</v>
      </c>
      <c r="E20" s="59">
        <v>5</v>
      </c>
      <c r="F20" s="106">
        <f t="shared" si="0"/>
        <v>0.67361111111111094</v>
      </c>
      <c r="G20" s="133"/>
    </row>
    <row r="21" spans="1:10" x14ac:dyDescent="0.45">
      <c r="A21" s="78"/>
      <c r="B21" s="79"/>
      <c r="C21" s="80"/>
      <c r="D21" s="80"/>
      <c r="E21" s="59"/>
      <c r="F21" s="106">
        <f t="shared" si="0"/>
        <v>0.67708333333333315</v>
      </c>
    </row>
    <row r="22" spans="1:10" x14ac:dyDescent="0.45">
      <c r="A22" s="115">
        <f>4</f>
        <v>4</v>
      </c>
      <c r="B22" s="79"/>
      <c r="C22" s="85" t="s">
        <v>63</v>
      </c>
      <c r="D22" s="80"/>
      <c r="E22" s="59"/>
      <c r="F22" s="106">
        <f t="shared" si="0"/>
        <v>0.67708333333333315</v>
      </c>
    </row>
    <row r="23" spans="1:10" x14ac:dyDescent="0.45">
      <c r="A23" s="81"/>
      <c r="B23" s="79"/>
      <c r="C23" s="83"/>
      <c r="D23" s="80"/>
      <c r="E23" s="84"/>
      <c r="F23" s="106">
        <f t="shared" si="0"/>
        <v>0.67708333333333315</v>
      </c>
    </row>
    <row r="24" spans="1:10" s="90" customFormat="1" x14ac:dyDescent="0.45">
      <c r="A24" s="115">
        <f>5</f>
        <v>5</v>
      </c>
      <c r="B24" s="79"/>
      <c r="C24" s="82" t="s">
        <v>47</v>
      </c>
      <c r="D24" s="80"/>
      <c r="E24" s="59"/>
      <c r="F24" s="106">
        <f t="shared" si="0"/>
        <v>0.67708333333333315</v>
      </c>
      <c r="G24" s="88"/>
      <c r="H24" s="86"/>
      <c r="I24" s="88"/>
      <c r="J24" s="88"/>
    </row>
    <row r="25" spans="1:10" x14ac:dyDescent="0.45">
      <c r="A25" s="81"/>
      <c r="B25" s="79"/>
      <c r="C25" s="80"/>
      <c r="D25" s="80"/>
      <c r="E25" s="59"/>
      <c r="F25" s="106">
        <f t="shared" si="0"/>
        <v>0.67708333333333315</v>
      </c>
      <c r="G25" s="88"/>
      <c r="H25" s="88"/>
      <c r="I25" s="88"/>
      <c r="J25" s="88"/>
    </row>
    <row r="26" spans="1:10" x14ac:dyDescent="0.45">
      <c r="A26" s="115">
        <f>6</f>
        <v>6</v>
      </c>
      <c r="B26" s="79"/>
      <c r="C26" s="82" t="s">
        <v>64</v>
      </c>
      <c r="D26" s="80"/>
      <c r="E26" s="59"/>
      <c r="F26" s="106">
        <f t="shared" si="0"/>
        <v>0.67708333333333315</v>
      </c>
      <c r="G26" s="88"/>
      <c r="H26" s="88"/>
      <c r="I26" s="88"/>
      <c r="J26" s="88"/>
    </row>
    <row r="27" spans="1:10" x14ac:dyDescent="0.35">
      <c r="A27" s="78"/>
      <c r="B27" s="79"/>
      <c r="C27" s="91"/>
      <c r="D27" s="92"/>
      <c r="E27" s="93"/>
      <c r="F27" s="106">
        <f t="shared" si="0"/>
        <v>0.67708333333333315</v>
      </c>
      <c r="G27" s="88"/>
      <c r="H27" s="88"/>
      <c r="I27" s="88"/>
      <c r="J27" s="88"/>
    </row>
    <row r="28" spans="1:10" ht="25.5" x14ac:dyDescent="0.45">
      <c r="A28" s="115">
        <f>9</f>
        <v>9</v>
      </c>
      <c r="B28" s="79"/>
      <c r="C28" s="94" t="s">
        <v>31</v>
      </c>
      <c r="D28" s="80" t="s">
        <v>32</v>
      </c>
      <c r="E28" s="95">
        <v>5</v>
      </c>
      <c r="F28" s="106">
        <f t="shared" si="0"/>
        <v>0.67708333333333315</v>
      </c>
      <c r="G28" s="88"/>
      <c r="H28" s="88"/>
      <c r="I28" s="88"/>
      <c r="J28" s="88"/>
    </row>
    <row r="29" spans="1:10" ht="14.45" customHeight="1" thickBot="1" x14ac:dyDescent="0.5">
      <c r="A29" s="127">
        <f>10</f>
        <v>10</v>
      </c>
      <c r="B29" s="96" t="s">
        <v>7</v>
      </c>
      <c r="C29" s="97" t="s">
        <v>36</v>
      </c>
      <c r="D29" s="98" t="s">
        <v>1</v>
      </c>
      <c r="E29" s="99"/>
      <c r="F29" s="100">
        <v>0.70833333333333337</v>
      </c>
      <c r="G29" s="101"/>
      <c r="H29" s="88"/>
    </row>
    <row r="33" spans="3:3" x14ac:dyDescent="0.45">
      <c r="C33" s="103"/>
    </row>
    <row r="34" spans="3:3" x14ac:dyDescent="0.45">
      <c r="C34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2022-04-03T21:22:36Z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