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1745" windowHeight="8130" activeTab="0"/>
  </bookViews>
  <sheets>
    <sheet name="Agenda" sheetId="1" r:id="rId1"/>
  </sheets>
  <definedNames>
    <definedName name="_xlnm.Print_Area" localSheetId="0">'Agenda'!$A$1:$E$44</definedName>
    <definedName name="Z_4F38008D_5340_405E_BB12_3A9138CEABC0_.wvu.PrintArea" localSheetId="0" hidden="1">'Agenda'!$A$1:$E$44</definedName>
  </definedNames>
  <calcPr fullCalcOnLoad="1"/>
</workbook>
</file>

<file path=xl/sharedStrings.xml><?xml version="1.0" encoding="utf-8"?>
<sst xmlns="http://schemas.openxmlformats.org/spreadsheetml/2006/main" count="42" uniqueCount="35">
  <si>
    <t>Call to Order</t>
  </si>
  <si>
    <t>Duration</t>
  </si>
  <si>
    <t>Start time</t>
  </si>
  <si>
    <t>Stop time</t>
  </si>
  <si>
    <t>Item</t>
  </si>
  <si>
    <t>Title</t>
  </si>
  <si>
    <t>--Introductions</t>
  </si>
  <si>
    <t>--Welcome to new members</t>
  </si>
  <si>
    <t>--Roll Call of entities: establish DRs and DRAs</t>
  </si>
  <si>
    <t>--Establish proxies</t>
  </si>
  <si>
    <t>--Declaration of representation for consultants</t>
  </si>
  <si>
    <t>Approval of agenda</t>
  </si>
  <si>
    <t>Unfinished business</t>
  </si>
  <si>
    <t>New Business</t>
  </si>
  <si>
    <t>Call for patents</t>
  </si>
  <si>
    <t>Break</t>
  </si>
  <si>
    <t>Lunch</t>
  </si>
  <si>
    <t>Recess 12:00 pm</t>
  </si>
  <si>
    <r>
      <t>Next meetings</t>
    </r>
    <r>
      <rPr>
        <sz val="10"/>
        <color indexed="8"/>
        <rFont val="Arial"/>
        <family val="2"/>
      </rPr>
      <t xml:space="preserve">
•Teleconference TBD
• F2F meetings TBD
</t>
    </r>
  </si>
  <si>
    <t>DAY 1, Monday, 13 December 2010</t>
  </si>
  <si>
    <t>Approval of the minutes of 6-9 July 2010 WG F2F meeting in Delft</t>
  </si>
  <si>
    <t>DAY 2, Tuesday, 14 December 2010</t>
  </si>
  <si>
    <t>DAY 3, Wednesday, 15 December 2010</t>
  </si>
  <si>
    <t>1900_4wg-10-0023-00-WS4a-p1900-4a-july-2010-minutes.doc</t>
  </si>
  <si>
    <t>Adjourn 3:00 pm</t>
  </si>
  <si>
    <t xml:space="preserve">IEEE 1900.4 Working Group
of Standards Coordinating Committee 41 (SCC41)
13-15 Dec 2010
Agenda
Chair: Masayuki Ariyoshi
Vice-Chair: Hiroshi Harada
</t>
  </si>
  <si>
    <t>P1900.4a - Amendment of Definitions, Use cases, Requirements, Architecture, Information Model - Establishment of Ballot Resolution Committee (BRC)</t>
  </si>
  <si>
    <t>P1900.4a - Amendment of Definitions, Use cases, Requirements, Architecture, Information Model - BRC Sponsor Ballot comment resolution</t>
  </si>
  <si>
    <t>P1900.4a - Amendment of Definitions, Use cases, Requirements, Architecture, Information Model - BRC Sponsor Ballot comment resolution (cont'd)</t>
  </si>
  <si>
    <t>P1900.4a - Amendment of Definitions, Use cases, Requirements, Architecture, Information Model - BRC Sponsor Ballot comment resolution (cont'd)</t>
  </si>
  <si>
    <t>Break</t>
  </si>
  <si>
    <t>Recess 5:00 pm</t>
  </si>
  <si>
    <r>
      <t>L</t>
    </r>
    <r>
      <rPr>
        <sz val="10"/>
        <color indexed="8"/>
        <rFont val="Arial"/>
        <family val="2"/>
      </rPr>
      <t>unch</t>
    </r>
  </si>
  <si>
    <r>
      <t>A</t>
    </r>
    <r>
      <rPr>
        <sz val="10"/>
        <color indexed="8"/>
        <rFont val="Arial"/>
        <family val="2"/>
      </rPr>
      <t>pproval of P1900.4a comment resolution xls sheet</t>
    </r>
  </si>
  <si>
    <t>P1900.4.1 - Protocols, descriptions of interfaces and SAPs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</si>
</sst>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09]h:mm\ AM/PM;@"/>
    <numFmt numFmtId="193" formatCode="[$-40C]dddd\ d\ mmmm\ yyyy"/>
    <numFmt numFmtId="194" formatCode="dd/mm/yy;@"/>
    <numFmt numFmtId="195" formatCode="[$-F400]h:mm:ss\ AM/PM"/>
    <numFmt numFmtId="196" formatCode="h:mm;@"/>
    <numFmt numFmtId="197" formatCode="&quot;Vrai&quot;;&quot;Vrai&quot;;&quot;Faux&quot;"/>
    <numFmt numFmtId="198" formatCode="&quot;Actif&quot;;&quot;Actif&quot;;&quot;Inactif&quot;"/>
    <numFmt numFmtId="199" formatCode="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5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2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3" fillId="23" borderId="9" applyNumberFormat="0" applyAlignment="0" applyProtection="0"/>
    <xf numFmtId="0" fontId="1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7" borderId="4" applyNumberFormat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1" fillId="24" borderId="10" xfId="0" applyFont="1" applyFill="1" applyBorder="1" applyAlignment="1">
      <alignment horizontal="left" vertical="top"/>
    </xf>
    <xf numFmtId="0" fontId="1" fillId="24" borderId="10" xfId="0" applyFont="1" applyFill="1" applyBorder="1" applyAlignment="1">
      <alignment horizontal="left" vertical="top" wrapText="1"/>
    </xf>
    <xf numFmtId="196" fontId="1" fillId="24" borderId="10" xfId="0" applyNumberFormat="1" applyFont="1" applyFill="1" applyBorder="1" applyAlignment="1">
      <alignment horizontal="center" vertical="top"/>
    </xf>
    <xf numFmtId="192" fontId="1" fillId="24" borderId="10" xfId="0" applyNumberFormat="1" applyFont="1" applyFill="1" applyBorder="1" applyAlignment="1">
      <alignment horizontal="center" vertical="top"/>
    </xf>
    <xf numFmtId="0" fontId="1" fillId="24" borderId="0" xfId="0" applyFont="1" applyFill="1" applyAlignment="1">
      <alignment vertical="top"/>
    </xf>
    <xf numFmtId="18" fontId="1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center" vertical="top"/>
    </xf>
    <xf numFmtId="0" fontId="6" fillId="24" borderId="10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 wrapText="1"/>
    </xf>
    <xf numFmtId="196" fontId="6" fillId="24" borderId="10" xfId="0" applyNumberFormat="1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7" fillId="24" borderId="10" xfId="0" applyFont="1" applyFill="1" applyBorder="1" applyAlignment="1">
      <alignment horizontal="left" vertical="top"/>
    </xf>
    <xf numFmtId="196" fontId="6" fillId="24" borderId="10" xfId="0" applyNumberFormat="1" applyFont="1" applyFill="1" applyBorder="1" applyAlignment="1" quotePrefix="1">
      <alignment horizontal="left" vertical="top"/>
    </xf>
    <xf numFmtId="0" fontId="6" fillId="24" borderId="10" xfId="0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4" fillId="24" borderId="0" xfId="0" applyFont="1" applyFill="1" applyAlignment="1">
      <alignment vertical="center"/>
    </xf>
    <xf numFmtId="196" fontId="6" fillId="24" borderId="10" xfId="0" applyNumberFormat="1" applyFont="1" applyFill="1" applyBorder="1" applyAlignment="1">
      <alignment vertical="top"/>
    </xf>
    <xf numFmtId="0" fontId="6" fillId="2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/>
    </xf>
    <xf numFmtId="0" fontId="6" fillId="24" borderId="10" xfId="0" applyFont="1" applyFill="1" applyBorder="1" applyAlignment="1" quotePrefix="1">
      <alignment horizontal="left" vertical="top"/>
    </xf>
    <xf numFmtId="18" fontId="8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vertical="top" wrapText="1"/>
    </xf>
    <xf numFmtId="196" fontId="0" fillId="24" borderId="0" xfId="0" applyNumberFormat="1" applyFont="1" applyFill="1" applyAlignment="1">
      <alignment horizontal="center" vertical="top"/>
    </xf>
    <xf numFmtId="192" fontId="0" fillId="24" borderId="0" xfId="0" applyNumberFormat="1" applyFont="1" applyFill="1" applyAlignment="1">
      <alignment horizontal="center" vertical="top"/>
    </xf>
    <xf numFmtId="0" fontId="0" fillId="24" borderId="0" xfId="0" applyFont="1" applyFill="1" applyAlignment="1">
      <alignment horizontal="center" vertical="top"/>
    </xf>
    <xf numFmtId="0" fontId="0" fillId="24" borderId="0" xfId="0" applyFont="1" applyFill="1" applyAlignment="1">
      <alignment vertical="top" wrapText="1"/>
    </xf>
    <xf numFmtId="18" fontId="8" fillId="24" borderId="10" xfId="0" applyNumberFormat="1" applyFont="1" applyFill="1" applyBorder="1" applyAlignment="1" quotePrefix="1">
      <alignment horizontal="left" vertical="top" wrapText="1"/>
    </xf>
    <xf numFmtId="0" fontId="9" fillId="24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8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196" fontId="6" fillId="0" borderId="10" xfId="0" applyNumberFormat="1" applyFont="1" applyFill="1" applyBorder="1" applyAlignment="1">
      <alignment vertical="top"/>
    </xf>
    <xf numFmtId="192" fontId="6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 wrapText="1"/>
    </xf>
    <xf numFmtId="192" fontId="6" fillId="0" borderId="10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="125" zoomScaleNormal="125" zoomScalePageLayoutView="0" workbookViewId="0" topLeftCell="A22">
      <selection activeCell="B37" sqref="B37"/>
    </sheetView>
  </sheetViews>
  <sheetFormatPr defaultColWidth="11.00390625" defaultRowHeight="12.75"/>
  <cols>
    <col min="1" max="1" width="5.7109375" style="26" customWidth="1"/>
    <col min="2" max="2" width="76.421875" style="27" customWidth="1"/>
    <col min="3" max="3" width="11.00390625" style="24" customWidth="1"/>
    <col min="4" max="4" width="13.140625" style="25" customWidth="1"/>
    <col min="5" max="5" width="12.8515625" style="25" customWidth="1"/>
    <col min="6" max="16384" width="11.00390625" style="1" customWidth="1"/>
  </cols>
  <sheetData>
    <row r="1" spans="1:5" ht="13.5" customHeight="1">
      <c r="A1" s="39" t="s">
        <v>25</v>
      </c>
      <c r="B1" s="40"/>
      <c r="C1" s="40"/>
      <c r="D1" s="40"/>
      <c r="E1" s="41"/>
    </row>
    <row r="2" spans="1:5" ht="66.75" customHeight="1">
      <c r="A2" s="42"/>
      <c r="B2" s="43"/>
      <c r="C2" s="43"/>
      <c r="D2" s="43"/>
      <c r="E2" s="44"/>
    </row>
    <row r="3" spans="1:5" s="6" customFormat="1" ht="13.5" customHeight="1">
      <c r="A3" s="2"/>
      <c r="B3" s="3" t="s">
        <v>19</v>
      </c>
      <c r="C3" s="4"/>
      <c r="D3" s="5"/>
      <c r="E3" s="5"/>
    </row>
    <row r="4" spans="1:5" s="8" customFormat="1" ht="13.5" customHeight="1">
      <c r="A4" s="2" t="s">
        <v>4</v>
      </c>
      <c r="B4" s="7" t="s">
        <v>5</v>
      </c>
      <c r="C4" s="4" t="s">
        <v>1</v>
      </c>
      <c r="D4" s="5" t="s">
        <v>2</v>
      </c>
      <c r="E4" s="5" t="s">
        <v>3</v>
      </c>
    </row>
    <row r="5" spans="1:5" ht="13.5" customHeight="1">
      <c r="A5" s="9">
        <v>1</v>
      </c>
      <c r="B5" s="10" t="s">
        <v>0</v>
      </c>
      <c r="C5" s="11">
        <v>0.020833333333333332</v>
      </c>
      <c r="D5" s="12">
        <v>0.3541666666666667</v>
      </c>
      <c r="E5" s="12">
        <f>D5+C5</f>
        <v>0.375</v>
      </c>
    </row>
    <row r="6" spans="1:5" ht="13.5" customHeight="1">
      <c r="A6" s="13"/>
      <c r="B6" s="14" t="s">
        <v>6</v>
      </c>
      <c r="C6" s="15"/>
      <c r="D6" s="16"/>
      <c r="E6" s="16"/>
    </row>
    <row r="7" spans="1:5" s="6" customFormat="1" ht="13.5" customHeight="1">
      <c r="A7" s="13"/>
      <c r="B7" s="14" t="s">
        <v>7</v>
      </c>
      <c r="C7" s="15"/>
      <c r="D7" s="16"/>
      <c r="E7" s="16"/>
    </row>
    <row r="8" spans="1:5" s="8" customFormat="1" ht="13.5" customHeight="1">
      <c r="A8" s="13"/>
      <c r="B8" s="14" t="s">
        <v>8</v>
      </c>
      <c r="C8" s="15"/>
      <c r="D8" s="16"/>
      <c r="E8" s="16"/>
    </row>
    <row r="9" spans="1:5" ht="13.5" customHeight="1">
      <c r="A9" s="13"/>
      <c r="B9" s="14" t="s">
        <v>9</v>
      </c>
      <c r="C9" s="15"/>
      <c r="D9" s="16"/>
      <c r="E9" s="16"/>
    </row>
    <row r="10" spans="1:6" ht="13.5" customHeight="1">
      <c r="A10" s="13"/>
      <c r="B10" s="14" t="s">
        <v>10</v>
      </c>
      <c r="C10" s="15"/>
      <c r="D10" s="16"/>
      <c r="E10" s="16"/>
      <c r="F10" s="17"/>
    </row>
    <row r="11" spans="1:6" ht="13.5" customHeight="1">
      <c r="A11" s="9">
        <v>2</v>
      </c>
      <c r="B11" s="28" t="s">
        <v>11</v>
      </c>
      <c r="C11" s="18">
        <v>0.003472222222222222</v>
      </c>
      <c r="D11" s="16">
        <f>E5</f>
        <v>0.375</v>
      </c>
      <c r="E11" s="16">
        <f>D11+C11</f>
        <v>0.3784722222222222</v>
      </c>
      <c r="F11" s="17"/>
    </row>
    <row r="12" spans="1:6" ht="13.5" customHeight="1">
      <c r="A12" s="9">
        <v>3</v>
      </c>
      <c r="B12" s="22" t="s">
        <v>14</v>
      </c>
      <c r="C12" s="18">
        <v>0.003472222222222222</v>
      </c>
      <c r="D12" s="16">
        <f>E11</f>
        <v>0.3784722222222222</v>
      </c>
      <c r="E12" s="16">
        <f>D12+C12</f>
        <v>0.3819444444444444</v>
      </c>
      <c r="F12" s="17"/>
    </row>
    <row r="13" spans="1:6" ht="13.5" customHeight="1">
      <c r="A13" s="9">
        <v>4</v>
      </c>
      <c r="B13" s="22" t="s">
        <v>20</v>
      </c>
      <c r="C13" s="18">
        <v>0.003472222222222222</v>
      </c>
      <c r="D13" s="16">
        <f>E12</f>
        <v>0.3819444444444444</v>
      </c>
      <c r="E13" s="16">
        <f>D13+C13</f>
        <v>0.38541666666666663</v>
      </c>
      <c r="F13" s="17"/>
    </row>
    <row r="14" spans="1:6" ht="13.5" customHeight="1">
      <c r="A14" s="9"/>
      <c r="B14" s="32" t="s">
        <v>23</v>
      </c>
      <c r="D14" s="16"/>
      <c r="E14" s="16"/>
      <c r="F14" s="17"/>
    </row>
    <row r="15" spans="1:6" ht="25.5">
      <c r="A15" s="19">
        <f>A13+1</f>
        <v>5</v>
      </c>
      <c r="B15" s="31" t="s">
        <v>26</v>
      </c>
      <c r="C15" s="18">
        <v>0.003472222222222222</v>
      </c>
      <c r="D15" s="16">
        <f>E13</f>
        <v>0.38541666666666663</v>
      </c>
      <c r="E15" s="16">
        <f>D15+C15</f>
        <v>0.38888888888888884</v>
      </c>
      <c r="F15" s="20"/>
    </row>
    <row r="16" spans="1:6" ht="25.5">
      <c r="A16" s="19"/>
      <c r="B16" s="31" t="s">
        <v>27</v>
      </c>
      <c r="C16" s="18">
        <v>0.03819444444444444</v>
      </c>
      <c r="D16" s="16">
        <f>E15</f>
        <v>0.38888888888888884</v>
      </c>
      <c r="E16" s="16">
        <f>D16+C16</f>
        <v>0.42708333333333326</v>
      </c>
      <c r="F16" s="20"/>
    </row>
    <row r="17" spans="1:6" ht="13.5" customHeight="1">
      <c r="A17" s="21"/>
      <c r="B17" s="29" t="s">
        <v>15</v>
      </c>
      <c r="C17" s="18">
        <v>0.010416666666666666</v>
      </c>
      <c r="D17" s="12">
        <f>E16</f>
        <v>0.42708333333333326</v>
      </c>
      <c r="E17" s="12">
        <f>D17+C17</f>
        <v>0.43749999999999994</v>
      </c>
      <c r="F17" s="17"/>
    </row>
    <row r="18" spans="1:5" ht="29.25" customHeight="1">
      <c r="A18" s="9"/>
      <c r="B18" s="31" t="s">
        <v>28</v>
      </c>
      <c r="C18" s="18">
        <v>0.0625</v>
      </c>
      <c r="D18" s="16">
        <f>E17</f>
        <v>0.43749999999999994</v>
      </c>
      <c r="E18" s="16">
        <f>D18+C18</f>
        <v>0.49999999999999994</v>
      </c>
    </row>
    <row r="19" spans="1:5" ht="13.5" customHeight="1">
      <c r="A19" s="9"/>
      <c r="B19" s="29" t="s">
        <v>17</v>
      </c>
      <c r="C19" s="18"/>
      <c r="D19" s="16"/>
      <c r="E19" s="16"/>
    </row>
    <row r="20" spans="1:5" ht="13.5" customHeight="1">
      <c r="A20" s="9"/>
      <c r="B20" s="10"/>
      <c r="C20" s="18"/>
      <c r="D20" s="16"/>
      <c r="E20" s="16"/>
    </row>
    <row r="21" spans="1:5" ht="13.5" customHeight="1">
      <c r="A21" s="9"/>
      <c r="B21" s="10" t="s">
        <v>21</v>
      </c>
      <c r="C21" s="18"/>
      <c r="D21" s="16"/>
      <c r="E21" s="16"/>
    </row>
    <row r="22" spans="1:5" ht="27" customHeight="1">
      <c r="A22" s="9"/>
      <c r="B22" s="31" t="s">
        <v>28</v>
      </c>
      <c r="C22" s="18">
        <v>0.07291666666666667</v>
      </c>
      <c r="D22" s="16">
        <v>0.3541666666666667</v>
      </c>
      <c r="E22" s="16">
        <f aca="true" t="shared" si="0" ref="E22:E28">D22+C22</f>
        <v>0.42708333333333337</v>
      </c>
    </row>
    <row r="23" spans="1:5" ht="13.5" customHeight="1">
      <c r="A23" s="9"/>
      <c r="B23" s="29" t="s">
        <v>15</v>
      </c>
      <c r="C23" s="18">
        <v>0.010416666666666666</v>
      </c>
      <c r="D23" s="12">
        <f aca="true" t="shared" si="1" ref="D23:D28">E22</f>
        <v>0.42708333333333337</v>
      </c>
      <c r="E23" s="12">
        <f t="shared" si="0"/>
        <v>0.43750000000000006</v>
      </c>
    </row>
    <row r="24" spans="1:5" ht="26.25" customHeight="1">
      <c r="A24" s="9"/>
      <c r="B24" s="31" t="s">
        <v>28</v>
      </c>
      <c r="C24" s="18">
        <v>0.0625</v>
      </c>
      <c r="D24" s="16">
        <f t="shared" si="1"/>
        <v>0.43750000000000006</v>
      </c>
      <c r="E24" s="16">
        <f t="shared" si="0"/>
        <v>0.5</v>
      </c>
    </row>
    <row r="25" spans="1:5" ht="13.5" customHeight="1">
      <c r="A25" s="9"/>
      <c r="B25" s="29" t="s">
        <v>16</v>
      </c>
      <c r="C25" s="18">
        <v>0.0625</v>
      </c>
      <c r="D25" s="12">
        <f t="shared" si="1"/>
        <v>0.5</v>
      </c>
      <c r="E25" s="12">
        <f t="shared" si="0"/>
        <v>0.5625</v>
      </c>
    </row>
    <row r="26" spans="1:5" ht="27.75" customHeight="1">
      <c r="A26" s="9"/>
      <c r="B26" s="31" t="s">
        <v>28</v>
      </c>
      <c r="C26" s="18">
        <v>0.020833333333333332</v>
      </c>
      <c r="D26" s="12">
        <f t="shared" si="1"/>
        <v>0.5625</v>
      </c>
      <c r="E26" s="12">
        <f>D26+C26</f>
        <v>0.5833333333333334</v>
      </c>
    </row>
    <row r="27" spans="1:5" ht="13.5" customHeight="1">
      <c r="A27" s="9"/>
      <c r="B27" s="29" t="s">
        <v>30</v>
      </c>
      <c r="C27" s="18">
        <v>0.10416666666666667</v>
      </c>
      <c r="D27" s="12">
        <f t="shared" si="1"/>
        <v>0.5833333333333334</v>
      </c>
      <c r="E27" s="12">
        <f t="shared" si="0"/>
        <v>0.6875</v>
      </c>
    </row>
    <row r="28" spans="1:5" ht="27" customHeight="1">
      <c r="A28" s="9"/>
      <c r="B28" s="31" t="s">
        <v>29</v>
      </c>
      <c r="C28" s="18">
        <v>0.020833333333333332</v>
      </c>
      <c r="D28" s="12">
        <f t="shared" si="1"/>
        <v>0.6875</v>
      </c>
      <c r="E28" s="12">
        <f t="shared" si="0"/>
        <v>0.7083333333333334</v>
      </c>
    </row>
    <row r="29" spans="1:5" ht="13.5" customHeight="1">
      <c r="A29" s="9"/>
      <c r="B29" s="29" t="s">
        <v>31</v>
      </c>
      <c r="C29" s="18"/>
      <c r="D29" s="12"/>
      <c r="E29" s="12"/>
    </row>
    <row r="30" spans="1:5" ht="13.5" customHeight="1">
      <c r="A30" s="9"/>
      <c r="B30" s="10"/>
      <c r="C30" s="18"/>
      <c r="D30" s="16"/>
      <c r="E30" s="16"/>
    </row>
    <row r="31" spans="1:5" ht="13.5" customHeight="1">
      <c r="A31" s="33"/>
      <c r="B31" s="34" t="s">
        <v>22</v>
      </c>
      <c r="C31" s="35"/>
      <c r="D31" s="36"/>
      <c r="E31" s="36"/>
    </row>
    <row r="32" spans="1:5" ht="25.5">
      <c r="A32" s="33"/>
      <c r="B32" s="31" t="s">
        <v>29</v>
      </c>
      <c r="C32" s="35">
        <v>0.07291666666666667</v>
      </c>
      <c r="D32" s="36">
        <v>0.3541666666666667</v>
      </c>
      <c r="E32" s="36">
        <f aca="true" t="shared" si="2" ref="E32:E40">D32+C32</f>
        <v>0.42708333333333337</v>
      </c>
    </row>
    <row r="33" spans="1:5" ht="13.5" customHeight="1">
      <c r="A33" s="33"/>
      <c r="B33" s="37" t="s">
        <v>15</v>
      </c>
      <c r="C33" s="35">
        <v>0.010416666666666666</v>
      </c>
      <c r="D33" s="38">
        <f aca="true" t="shared" si="3" ref="D33:D40">E32</f>
        <v>0.42708333333333337</v>
      </c>
      <c r="E33" s="38">
        <f t="shared" si="2"/>
        <v>0.43750000000000006</v>
      </c>
    </row>
    <row r="34" spans="1:5" ht="25.5">
      <c r="A34" s="33"/>
      <c r="B34" s="31" t="s">
        <v>29</v>
      </c>
      <c r="C34" s="35">
        <v>0.0625</v>
      </c>
      <c r="D34" s="36">
        <f>E33</f>
        <v>0.43750000000000006</v>
      </c>
      <c r="E34" s="36">
        <f>D34+C34</f>
        <v>0.5</v>
      </c>
    </row>
    <row r="35" spans="1:5" ht="13.5" customHeight="1">
      <c r="A35" s="33"/>
      <c r="B35" s="30" t="s">
        <v>32</v>
      </c>
      <c r="C35" s="35">
        <v>0.0625</v>
      </c>
      <c r="D35" s="36">
        <f>E34</f>
        <v>0.5</v>
      </c>
      <c r="E35" s="36">
        <f t="shared" si="2"/>
        <v>0.5625</v>
      </c>
    </row>
    <row r="36" spans="1:5" ht="13.5" customHeight="1">
      <c r="A36" s="33">
        <v>6</v>
      </c>
      <c r="B36" s="30" t="s">
        <v>33</v>
      </c>
      <c r="C36" s="35">
        <v>0.020833333333333332</v>
      </c>
      <c r="D36" s="38">
        <f>E35</f>
        <v>0.5625</v>
      </c>
      <c r="E36" s="38">
        <f t="shared" si="2"/>
        <v>0.5833333333333334</v>
      </c>
    </row>
    <row r="37" spans="1:5" ht="13.5" customHeight="1">
      <c r="A37" s="33">
        <v>7</v>
      </c>
      <c r="B37" s="30" t="s">
        <v>34</v>
      </c>
      <c r="C37" s="35">
        <v>0.020833333333333332</v>
      </c>
      <c r="D37" s="36">
        <f>E36</f>
        <v>0.5833333333333334</v>
      </c>
      <c r="E37" s="36">
        <f t="shared" si="2"/>
        <v>0.6041666666666667</v>
      </c>
    </row>
    <row r="38" spans="1:5" ht="13.5" customHeight="1">
      <c r="A38" s="33">
        <v>8</v>
      </c>
      <c r="B38" s="34" t="s">
        <v>12</v>
      </c>
      <c r="C38" s="35">
        <v>0.003472222222222222</v>
      </c>
      <c r="D38" s="36">
        <f t="shared" si="3"/>
        <v>0.6041666666666667</v>
      </c>
      <c r="E38" s="36">
        <f t="shared" si="2"/>
        <v>0.607638888888889</v>
      </c>
    </row>
    <row r="39" spans="1:5" ht="13.5" customHeight="1">
      <c r="A39" s="33">
        <v>9</v>
      </c>
      <c r="B39" s="34" t="s">
        <v>13</v>
      </c>
      <c r="C39" s="35">
        <v>0.003472222222222222</v>
      </c>
      <c r="D39" s="36">
        <f t="shared" si="3"/>
        <v>0.607638888888889</v>
      </c>
      <c r="E39" s="36">
        <f t="shared" si="2"/>
        <v>0.6111111111111112</v>
      </c>
    </row>
    <row r="40" spans="1:5" ht="41.25" customHeight="1">
      <c r="A40" s="33">
        <f>A39+1</f>
        <v>10</v>
      </c>
      <c r="B40" s="34" t="s">
        <v>18</v>
      </c>
      <c r="C40" s="35">
        <v>0.013888888888888888</v>
      </c>
      <c r="D40" s="36">
        <f t="shared" si="3"/>
        <v>0.6111111111111112</v>
      </c>
      <c r="E40" s="36">
        <f t="shared" si="2"/>
        <v>0.625</v>
      </c>
    </row>
    <row r="41" spans="1:5" ht="13.5" customHeight="1">
      <c r="A41" s="33"/>
      <c r="B41" s="37" t="s">
        <v>24</v>
      </c>
      <c r="C41" s="35"/>
      <c r="D41" s="36"/>
      <c r="E41" s="36"/>
    </row>
    <row r="42" spans="1:5" ht="13.5" customHeight="1">
      <c r="A42" s="9"/>
      <c r="B42" s="10"/>
      <c r="C42" s="18"/>
      <c r="D42" s="16"/>
      <c r="E42" s="16"/>
    </row>
    <row r="43" spans="1:5" ht="13.5" customHeight="1">
      <c r="A43" s="9"/>
      <c r="B43" s="29"/>
      <c r="C43" s="18"/>
      <c r="D43" s="12"/>
      <c r="E43" s="12"/>
    </row>
    <row r="44" spans="1:5" ht="13.5" customHeight="1">
      <c r="A44" s="9"/>
      <c r="B44" s="30"/>
      <c r="C44" s="18"/>
      <c r="D44" s="16"/>
      <c r="E44" s="16"/>
    </row>
    <row r="45" spans="1:5" ht="13.5" customHeight="1">
      <c r="A45" s="1"/>
      <c r="B45" s="1"/>
      <c r="C45" s="1"/>
      <c r="D45" s="1"/>
      <c r="E45" s="1"/>
    </row>
    <row r="46" spans="1:5" ht="13.5" customHeight="1">
      <c r="A46" s="1"/>
      <c r="B46" s="1"/>
      <c r="C46" s="1"/>
      <c r="D46" s="1"/>
      <c r="E46" s="1"/>
    </row>
    <row r="47" s="6" customFormat="1" ht="57.75" customHeight="1"/>
    <row r="48" spans="1:5" ht="13.5" customHeight="1">
      <c r="A48" s="1"/>
      <c r="B48" s="1"/>
      <c r="C48" s="1"/>
      <c r="D48" s="1"/>
      <c r="E48" s="1"/>
    </row>
    <row r="49" spans="1:2" ht="12.75">
      <c r="A49" s="8"/>
      <c r="B49" s="23"/>
    </row>
  </sheetData>
  <sheetProtection/>
  <mergeCells count="1">
    <mergeCell ref="A1:E2"/>
  </mergeCells>
  <printOptions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IEEE-SA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 Humenick</dc:creator>
  <cp:keywords/>
  <dc:description/>
  <cp:lastModifiedBy>Ariyoshi</cp:lastModifiedBy>
  <cp:lastPrinted>2010-12-07T09:59:42Z</cp:lastPrinted>
  <dcterms:created xsi:type="dcterms:W3CDTF">2007-09-23T10:13:36Z</dcterms:created>
  <dcterms:modified xsi:type="dcterms:W3CDTF">2010-12-15T16:19:28Z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