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1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4" i="886" l="1"/>
  <c r="G29" i="880" l="1"/>
  <c r="G25" i="880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8" i="886"/>
  <c r="G29" i="886" l="1"/>
  <c r="G4" i="880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<sst xmlns="http://schemas.openxmlformats.org/spreadsheetml/2006/main" count="207" uniqueCount="106">
  <si>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</si>
  <si>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</si>
  <si>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</si>
  <si>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</si>
  <si>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</si>
  <si>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</si>
  <si>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</si>
  <si>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</si>
  <si>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</si>
  <si>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</si>
  <si>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</si>
  <si>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</si>
  <si>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</si>
  <si>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</si>
  <si>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</si>
  <si>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</si>
  <si>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</si>
  <si>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</si>
  <si>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</si>
  <si>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</si>
  <si>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</si>
  <si>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</si>
  <si>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</si>
  <si>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</si>
  <si>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</si>
  <si>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</si>
  <si>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</si>
  <si>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</si>
  <si>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</si>
  <si>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</si>
  <si>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</si>
  <si>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</si>
  <si>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</si>
  <si>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</si>
  <si>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</si>
  <si>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</si>
  <si>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</si>
  <si>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</si>
  <si>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</si>
  <si>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</si>
  <si>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</si>
  <si>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</si>
  <si>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</si>
  <si>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</si>
  <si>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</si>
  <si>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</si>
  <si>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</si>
  <si>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</si>
  <si>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</si>
  <si>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</si>
  <si>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</si>
  <si>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</si>
  <si>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</si>
  <si>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</si>
  <si>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</si>
  <si>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</si>
  <si>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</si>
  <si>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</si>
  <si>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</si>
  <si>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</si>
  <si>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</si>
  <si>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</si>
  <si>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</si>
  <si>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</si>
  <si>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</si>
  <si>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</si>
  <si>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</si>
  <si>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</si>
  <si>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</si>
  <si>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</si>
  <si>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</si>
  <si>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</si>
  <si>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</si>
  <si>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</si>
  <si>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</si>
  <si>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</si>
  <si>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</si>
  <si>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</si>
  <si>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</si>
  <si>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</si>
  <si>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</si>
  <si>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</si>
  <si>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 xml:space="preserve">    4.2</t>
  </si>
  <si>
    <t>Petrick</t>
  </si>
  <si>
    <t xml:space="preserve">    5.1</t>
  </si>
  <si>
    <t xml:space="preserve">    5.2</t>
  </si>
  <si>
    <t>January 2024</t>
  </si>
  <si>
    <t>RR-TAG 2024 January wireless interim agenda</t>
  </si>
  <si>
    <r>
      <t xml:space="preserve">This document is the meeting agenda for the IEEE 802.18 RR-TAG 2024 January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</si>
  <si>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Wednesday, 2024-01-17 - 8:00 to 10:00 ET</t>
  </si>
  <si>
    <t>Review and approve the 2023 November plenary minutes</t>
  </si>
  <si>
    <t>RR-TAG Agenda - Thursday 2024-01-18 - 8:00 to 10:00 ET</t>
  </si>
  <si>
    <t>Meeting decorum and reminders</t>
  </si>
  <si>
    <t>18-23/0142</t>
  </si>
  <si>
    <t>18-23/0129</t>
  </si>
  <si>
    <t>18-23/0143</t>
  </si>
  <si>
    <t>18-24/0001</t>
  </si>
  <si>
    <t xml:space="preserve">      4.1.1</t>
  </si>
  <si>
    <t>Yaghoobi</t>
  </si>
  <si>
    <t>Review: Draft response to Colombia ANE's consultation</t>
  </si>
  <si>
    <t>Announcement:  Designation of individual experts</t>
  </si>
  <si>
    <t>Announcement:  Officer elections in March 2024</t>
  </si>
  <si>
    <t>Mora</t>
  </si>
  <si>
    <t>Review and motion: Draft response to Colombia ANE's consultation</t>
  </si>
  <si>
    <t>An introduction to CEPT FM61</t>
  </si>
  <si>
    <t>doc.: IEEE 802.18-23/0141r1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</si>
</sst>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4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0" fontId="9" fillId="0" borderId="0" xfId="60" applyFont="1" applyAlignment="1" applyProtection="1"/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0001&amp;is_year=2024" TargetMode="Externa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143&amp;is_group=0000&amp;is_year=2023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29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mentor.ieee.org/802.18/documents?is_dcn=142&amp;is_group=0000&amp;is_year=2023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hyperlink" Target="https://mentor.ieee.org/802.18/documents?is_dcn=142&amp;is_group=0000&amp;is_year=20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8/documents?is_dcn=142&amp;is_group=0000&amp;is_year=2023" TargetMode="External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2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0" Type="http://schemas.openxmlformats.org/officeDocument/2006/relationships/hyperlink" Target="https://mentor.ieee.org/802.18/documents?is_dcn=0001&amp;is_year=2024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tabSelected="1" zoomScale="80" zoomScaleNormal="80" workbookViewId="0">
      <selection activeCell="C2" sqref="C2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86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43841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1" t="s">
        <v>8</v>
      </c>
      <c r="C19" s="130" t="s">
        <v>88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20.399999999999999" customHeight="1" x14ac:dyDescent="0.3"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3"/>
  <sheetViews>
    <sheetView zoomScale="130" zoomScaleNormal="130" workbookViewId="0">
      <selection sqref="A1:H1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2" t="s">
        <v>89</v>
      </c>
      <c r="B1" s="133"/>
      <c r="C1" s="133"/>
      <c r="D1" s="133"/>
      <c r="E1" s="133"/>
      <c r="F1" s="133"/>
      <c r="G1" s="133"/>
      <c r="H1" s="133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0.33333333333333331</v>
      </c>
      <c r="F4" s="41">
        <v>2</v>
      </c>
      <c r="G4" s="51">
        <f t="shared" ref="G4:G5" si="0">E4+TIME(0,F4,0)</f>
        <v>0.3347222222222222</v>
      </c>
      <c r="H4" s="46"/>
    </row>
    <row r="5" spans="1:9" ht="27.6" x14ac:dyDescent="0.25">
      <c r="A5" s="118" t="s">
        <v>20</v>
      </c>
      <c r="B5" s="119" t="s">
        <v>80</v>
      </c>
      <c r="C5" s="119"/>
      <c r="D5" s="119" t="s">
        <v>81</v>
      </c>
      <c r="E5" s="120">
        <f>G4</f>
        <v>0.3347222222222222</v>
      </c>
      <c r="F5" s="121">
        <v>2</v>
      </c>
      <c r="G5" s="120">
        <f t="shared" si="0"/>
        <v>0.33611111111111108</v>
      </c>
      <c r="H5" s="46"/>
    </row>
    <row r="6" spans="1:9" s="29" customFormat="1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0.33611111111111108</v>
      </c>
      <c r="F6" s="41">
        <v>2</v>
      </c>
      <c r="G6" s="51">
        <f t="shared" ref="G6:G7" si="1">E6+TIME(0,F6,0)</f>
        <v>0.33749999999999997</v>
      </c>
      <c r="H6" s="46"/>
    </row>
    <row r="7" spans="1:9" s="29" customFormat="1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0.33749999999999997</v>
      </c>
      <c r="F7" s="41">
        <v>2</v>
      </c>
      <c r="G7" s="51">
        <f t="shared" si="1"/>
        <v>0.33888888888888885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0.33888888888888885</v>
      </c>
      <c r="F11" s="41">
        <v>2</v>
      </c>
      <c r="G11" s="51">
        <f t="shared" ref="G11" si="2">E11+TIME(0,F11,0)</f>
        <v>0.34027777777777773</v>
      </c>
      <c r="H11" s="46"/>
    </row>
    <row r="12" spans="1:9" s="29" customFormat="1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0.34027777777777773</v>
      </c>
      <c r="F12" s="41">
        <v>8</v>
      </c>
      <c r="G12" s="51">
        <f>E12+TIME(0,F12,0)</f>
        <v>0.34583333333333327</v>
      </c>
      <c r="H12" s="47"/>
    </row>
    <row r="13" spans="1:9" s="29" customFormat="1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0.34583333333333338</v>
      </c>
      <c r="F14" s="41">
        <v>2</v>
      </c>
      <c r="G14" s="51">
        <f t="shared" ref="G14" si="3">E14+TIME(0,F14,0)</f>
        <v>0.34722222222222227</v>
      </c>
      <c r="H14" s="46"/>
    </row>
    <row r="15" spans="1:9" s="29" customFormat="1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0.34722222222222227</v>
      </c>
      <c r="F15" s="41">
        <v>2</v>
      </c>
      <c r="G15" s="51">
        <f t="shared" ref="G15" si="4">E15+TIME(0,F15,0)</f>
        <v>0.34861111111111115</v>
      </c>
      <c r="H15" s="46"/>
    </row>
    <row r="16" spans="1:9" s="29" customFormat="1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0.34930555555555554</v>
      </c>
      <c r="F16" s="41">
        <v>1</v>
      </c>
      <c r="G16" s="51">
        <f t="shared" ref="G16" si="5">E16+TIME(0,F16,0)</f>
        <v>0.35</v>
      </c>
      <c r="H16" s="46"/>
    </row>
    <row r="17" spans="1:9" s="29" customFormat="1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0.35000000000000003</v>
      </c>
      <c r="F17" s="41">
        <v>1</v>
      </c>
      <c r="G17" s="51">
        <f t="shared" ref="G17" si="6">E17+TIME(0,F17,0)</f>
        <v>0.35069444444444448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58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59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90</v>
      </c>
      <c r="C21" s="129" t="s">
        <v>94</v>
      </c>
      <c r="D21" s="119" t="s">
        <v>83</v>
      </c>
      <c r="E21" s="120">
        <v>0.35069444444444442</v>
      </c>
      <c r="F21" s="121">
        <v>2</v>
      </c>
      <c r="G21" s="120">
        <f t="shared" ref="G21" si="7">E21+TIME(0,F21,0)</f>
        <v>0.3520833333333333</v>
      </c>
      <c r="H21" s="46"/>
    </row>
    <row r="22" spans="1:9" ht="13.8" x14ac:dyDescent="0.25">
      <c r="A22" s="93" t="s">
        <v>31</v>
      </c>
      <c r="B22" s="37" t="s">
        <v>63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69</v>
      </c>
      <c r="C23" s="129" t="s">
        <v>95</v>
      </c>
      <c r="D23" s="36" t="s">
        <v>45</v>
      </c>
      <c r="E23" s="51">
        <v>0.3520833333333333</v>
      </c>
      <c r="F23" s="41">
        <v>6</v>
      </c>
      <c r="G23" s="51">
        <f t="shared" ref="G23:G25" si="8">E23+TIME(0,F23,0)</f>
        <v>0.35624999999999996</v>
      </c>
      <c r="H23" s="46"/>
    </row>
    <row r="24" spans="1:9" ht="13.8" x14ac:dyDescent="0.25">
      <c r="A24" s="118" t="s">
        <v>44</v>
      </c>
      <c r="B24" s="119" t="s">
        <v>64</v>
      </c>
      <c r="C24" s="128"/>
      <c r="D24" s="36" t="s">
        <v>45</v>
      </c>
      <c r="E24" s="120">
        <f>G23</f>
        <v>0.35624999999999996</v>
      </c>
      <c r="F24" s="121">
        <v>0</v>
      </c>
      <c r="G24" s="120">
        <f t="shared" si="8"/>
        <v>0.35624999999999996</v>
      </c>
      <c r="H24" s="46"/>
    </row>
    <row r="25" spans="1:9" s="1" customFormat="1" ht="13.8" x14ac:dyDescent="0.25">
      <c r="A25" s="65" t="s">
        <v>79</v>
      </c>
      <c r="B25" s="54" t="s">
        <v>78</v>
      </c>
      <c r="C25" s="116"/>
      <c r="D25" s="54" t="s">
        <v>45</v>
      </c>
      <c r="E25" s="55">
        <v>0.35625000000000001</v>
      </c>
      <c r="F25" s="56">
        <v>0</v>
      </c>
      <c r="G25" s="120">
        <f t="shared" si="8"/>
        <v>0.35625000000000001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65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66</v>
      </c>
      <c r="C28" s="76" t="s">
        <v>96</v>
      </c>
      <c r="D28" s="36" t="s">
        <v>45</v>
      </c>
      <c r="E28" s="51">
        <v>0.35625000000000001</v>
      </c>
      <c r="F28" s="56">
        <v>2</v>
      </c>
      <c r="G28" s="55">
        <v>0.3576388888888889</v>
      </c>
      <c r="H28" s="57"/>
      <c r="I28" s="26"/>
    </row>
    <row r="29" spans="1:9" s="29" customFormat="1" ht="13.8" x14ac:dyDescent="0.25">
      <c r="A29" s="118" t="s">
        <v>97</v>
      </c>
      <c r="B29" s="119" t="s">
        <v>99</v>
      </c>
      <c r="C29" s="129"/>
      <c r="D29" s="119" t="s">
        <v>98</v>
      </c>
      <c r="E29" s="120">
        <v>0.3576388888888889</v>
      </c>
      <c r="F29" s="121">
        <v>30</v>
      </c>
      <c r="G29" s="120">
        <f t="shared" ref="G29" si="9">E29+TIME(0,F29,0)</f>
        <v>0.37847222222222221</v>
      </c>
      <c r="H29" s="46"/>
    </row>
    <row r="30" spans="1:9" s="29" customFormat="1" ht="13.8" x14ac:dyDescent="0.25">
      <c r="A30" s="32" t="s">
        <v>82</v>
      </c>
      <c r="B30" s="54" t="s">
        <v>71</v>
      </c>
      <c r="C30" s="76" t="s">
        <v>93</v>
      </c>
      <c r="D30" s="36" t="s">
        <v>45</v>
      </c>
      <c r="E30" s="51">
        <v>0.37847222222222227</v>
      </c>
      <c r="F30" s="56">
        <v>20</v>
      </c>
      <c r="G30" s="55">
        <v>0.3923611111111111</v>
      </c>
      <c r="H30" s="57"/>
      <c r="I30" s="26"/>
    </row>
    <row r="31" spans="1:9" s="29" customFormat="1" ht="13.8" x14ac:dyDescent="0.25">
      <c r="A31" s="86"/>
      <c r="B31" s="54"/>
      <c r="C31" s="38"/>
      <c r="D31" s="54"/>
      <c r="E31" s="55"/>
      <c r="F31" s="56"/>
      <c r="G31" s="55"/>
      <c r="H31" s="46"/>
    </row>
    <row r="32" spans="1:9" s="29" customFormat="1" ht="13.8" x14ac:dyDescent="0.25">
      <c r="A32" s="105" t="s">
        <v>34</v>
      </c>
      <c r="B32" s="106" t="s">
        <v>67</v>
      </c>
      <c r="C32" s="106"/>
      <c r="D32" s="106"/>
      <c r="E32" s="107"/>
      <c r="F32" s="108"/>
      <c r="G32" s="107"/>
      <c r="H32" s="109"/>
    </row>
    <row r="33" spans="1:9" s="29" customFormat="1" ht="13.8" x14ac:dyDescent="0.25">
      <c r="A33" s="32" t="s">
        <v>84</v>
      </c>
      <c r="B33" s="54" t="s">
        <v>100</v>
      </c>
      <c r="C33" s="76" t="s">
        <v>93</v>
      </c>
      <c r="D33" s="36" t="s">
        <v>45</v>
      </c>
      <c r="E33" s="51">
        <v>0.3923611111111111</v>
      </c>
      <c r="F33" s="56">
        <v>2</v>
      </c>
      <c r="G33" s="55">
        <v>0.39374999999999999</v>
      </c>
      <c r="H33" s="57"/>
      <c r="I33" s="26"/>
    </row>
    <row r="34" spans="1:9" s="29" customFormat="1" ht="13.8" x14ac:dyDescent="0.25">
      <c r="A34" s="32" t="s">
        <v>85</v>
      </c>
      <c r="B34" s="54" t="s">
        <v>101</v>
      </c>
      <c r="C34" s="76" t="s">
        <v>93</v>
      </c>
      <c r="D34" s="36" t="s">
        <v>45</v>
      </c>
      <c r="E34" s="51">
        <v>0.39374999999999999</v>
      </c>
      <c r="F34" s="56">
        <v>2</v>
      </c>
      <c r="G34" s="55">
        <v>0.39513888888888887</v>
      </c>
      <c r="H34" s="57"/>
      <c r="I34" s="26"/>
    </row>
    <row r="35" spans="1:9" s="29" customFormat="1" ht="13.8" x14ac:dyDescent="0.25">
      <c r="A35" s="92"/>
      <c r="B35" s="58"/>
      <c r="C35" s="94"/>
      <c r="D35" s="58"/>
      <c r="E35" s="59"/>
      <c r="F35" s="60"/>
      <c r="G35" s="59"/>
      <c r="H35" s="95"/>
    </row>
    <row r="36" spans="1:9" s="29" customFormat="1" ht="13.8" x14ac:dyDescent="0.25">
      <c r="A36" s="105" t="s">
        <v>35</v>
      </c>
      <c r="B36" s="106" t="s">
        <v>36</v>
      </c>
      <c r="C36" s="106"/>
      <c r="D36" s="106" t="s">
        <v>45</v>
      </c>
      <c r="E36" s="107">
        <v>0.39513888888888887</v>
      </c>
      <c r="F36" s="108">
        <v>31</v>
      </c>
      <c r="G36" s="107">
        <v>0.41666666666666669</v>
      </c>
      <c r="H36" s="109"/>
    </row>
    <row r="37" spans="1:9" s="29" customFormat="1" x14ac:dyDescent="0.25">
      <c r="A37" s="33"/>
      <c r="B37" s="33"/>
      <c r="C37" s="33"/>
      <c r="D37" s="33"/>
      <c r="E37" s="53"/>
      <c r="F37" s="43"/>
      <c r="G37" s="53"/>
      <c r="H37" s="89"/>
    </row>
    <row r="38" spans="1:9" ht="13.8" x14ac:dyDescent="0.25">
      <c r="C38" s="61"/>
      <c r="H38" s="89"/>
    </row>
    <row r="39" spans="1:9" s="29" customFormat="1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9" ht="15.6" x14ac:dyDescent="0.3">
      <c r="A40" s="31"/>
      <c r="B40" s="35"/>
      <c r="C40" s="37"/>
      <c r="D40" s="35"/>
      <c r="E40" s="50"/>
      <c r="F40" s="40"/>
      <c r="G40" s="50"/>
      <c r="H40" s="35"/>
    </row>
    <row r="41" spans="1:9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9" ht="13.8" x14ac:dyDescent="0.25">
      <c r="A42" s="32"/>
      <c r="B42" s="36"/>
      <c r="C42" s="64"/>
      <c r="D42" s="36"/>
      <c r="E42" s="51"/>
      <c r="F42" s="41"/>
      <c r="G42" s="51"/>
      <c r="H42" s="36"/>
    </row>
    <row r="43" spans="1:9" ht="13.8" x14ac:dyDescent="0.25">
      <c r="A43" s="32"/>
      <c r="B43" s="36"/>
      <c r="C43" s="76"/>
      <c r="D43" s="36"/>
      <c r="E43" s="51"/>
      <c r="F43" s="41"/>
      <c r="G43" s="51"/>
      <c r="H43" s="36"/>
    </row>
    <row r="44" spans="1:9" ht="13.95" customHeight="1" x14ac:dyDescent="0.25">
      <c r="A44" s="32"/>
      <c r="B44" s="36"/>
      <c r="C44" s="36"/>
      <c r="D44" s="36"/>
      <c r="E44" s="51"/>
      <c r="F44" s="41"/>
      <c r="G44" s="51"/>
      <c r="H44" s="36"/>
    </row>
    <row r="45" spans="1:9" ht="15" x14ac:dyDescent="0.25">
      <c r="A45" s="32"/>
      <c r="B45" s="36"/>
      <c r="C45" s="64"/>
      <c r="D45" s="34"/>
      <c r="E45" s="51"/>
      <c r="F45" s="41"/>
      <c r="G45" s="51"/>
      <c r="H45" s="36"/>
    </row>
    <row r="46" spans="1:9" ht="13.8" x14ac:dyDescent="0.25">
      <c r="A46" s="32"/>
      <c r="B46" s="36"/>
      <c r="C46" s="64"/>
      <c r="D46" s="36"/>
      <c r="E46" s="51"/>
      <c r="F46" s="41"/>
      <c r="G46" s="51"/>
      <c r="H46" s="36"/>
    </row>
    <row r="47" spans="1:9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9" s="29" customFormat="1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ht="13.8" x14ac:dyDescent="0.25">
      <c r="A50" s="32"/>
      <c r="B50" s="36"/>
      <c r="C50" s="76"/>
      <c r="D50" s="36"/>
      <c r="E50" s="51"/>
      <c r="F50" s="41"/>
      <c r="G50" s="51"/>
      <c r="H50" s="36"/>
    </row>
    <row r="51" spans="1:13" s="29" customFormat="1" ht="13.8" x14ac:dyDescent="0.25">
      <c r="A51" s="32"/>
      <c r="B51" s="36"/>
      <c r="C51" s="64"/>
      <c r="D51" s="36"/>
      <c r="E51" s="51"/>
      <c r="F51" s="41"/>
      <c r="G51" s="51"/>
      <c r="H51" s="36"/>
    </row>
    <row r="52" spans="1:13" s="29" customFormat="1" ht="13.8" x14ac:dyDescent="0.25">
      <c r="A52" s="33"/>
      <c r="B52" s="33"/>
      <c r="C52" s="61"/>
      <c r="D52" s="33"/>
      <c r="E52" s="53"/>
      <c r="F52" s="43"/>
      <c r="G52" s="53"/>
      <c r="H52" s="89"/>
    </row>
    <row r="53" spans="1:13" s="29" customFormat="1" ht="13.8" x14ac:dyDescent="0.25">
      <c r="A53" s="32"/>
      <c r="B53" s="36"/>
      <c r="C53" s="76"/>
      <c r="D53" s="36"/>
      <c r="E53" s="51"/>
      <c r="F53" s="41"/>
      <c r="G53" s="51"/>
      <c r="H53" s="36"/>
    </row>
    <row r="54" spans="1:13" ht="15.6" x14ac:dyDescent="0.3">
      <c r="A54" s="31"/>
      <c r="B54" s="35"/>
      <c r="C54" s="37"/>
      <c r="D54" s="35"/>
      <c r="E54" s="50"/>
      <c r="F54" s="40"/>
      <c r="G54" s="50"/>
      <c r="H54" s="35"/>
      <c r="M54" s="36"/>
    </row>
    <row r="55" spans="1:13" ht="15" x14ac:dyDescent="0.25">
      <c r="A55" s="32"/>
      <c r="B55" s="36"/>
      <c r="C55" s="64"/>
      <c r="D55" s="36"/>
      <c r="E55" s="51"/>
      <c r="F55" s="41"/>
      <c r="G55" s="51"/>
      <c r="H55" s="34"/>
    </row>
    <row r="56" spans="1:13" s="1" customFormat="1" ht="13.8" x14ac:dyDescent="0.25">
      <c r="A56" s="32"/>
      <c r="B56" s="36"/>
      <c r="C56" s="64"/>
      <c r="D56" s="36"/>
      <c r="E56" s="51"/>
      <c r="F56" s="41"/>
      <c r="G56" s="51"/>
      <c r="H56" s="96"/>
    </row>
    <row r="57" spans="1:13" ht="13.8" x14ac:dyDescent="0.25">
      <c r="A57" s="32"/>
      <c r="B57" s="36"/>
      <c r="C57" s="64"/>
      <c r="D57" s="36"/>
      <c r="E57" s="51"/>
      <c r="F57" s="41"/>
      <c r="G57" s="51"/>
      <c r="H57" s="36"/>
    </row>
    <row r="58" spans="1:13" ht="13.8" x14ac:dyDescent="0.25">
      <c r="A58" s="65"/>
      <c r="B58" s="54"/>
      <c r="C58" s="54"/>
      <c r="D58" s="54"/>
      <c r="E58" s="55"/>
      <c r="F58" s="56"/>
      <c r="G58" s="55"/>
      <c r="H58" s="54"/>
    </row>
    <row r="59" spans="1:13" s="1" customFormat="1" ht="15.6" x14ac:dyDescent="0.3">
      <c r="A59" s="31"/>
      <c r="B59" s="35"/>
      <c r="C59" s="37"/>
      <c r="D59" s="35"/>
      <c r="E59" s="50"/>
      <c r="F59" s="40"/>
      <c r="G59" s="50"/>
      <c r="H59" s="35"/>
    </row>
    <row r="60" spans="1:13" ht="13.8" x14ac:dyDescent="0.25">
      <c r="A60" s="65"/>
      <c r="B60" s="54"/>
      <c r="C60" s="64"/>
      <c r="D60" s="54"/>
      <c r="E60" s="55"/>
      <c r="F60" s="56"/>
      <c r="G60" s="55"/>
      <c r="H60" s="54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32"/>
      <c r="B62" s="36"/>
      <c r="C62" s="64"/>
      <c r="D62" s="36"/>
      <c r="E62" s="51"/>
      <c r="F62" s="41"/>
      <c r="G62" s="51"/>
      <c r="H62" s="36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ht="15.6" x14ac:dyDescent="0.3">
      <c r="A66" s="31"/>
      <c r="B66" s="35"/>
      <c r="C66" s="37"/>
      <c r="D66" s="35"/>
      <c r="E66" s="50"/>
      <c r="F66" s="40"/>
      <c r="G66" s="50"/>
      <c r="H66" s="35"/>
    </row>
    <row r="67" spans="1:8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54"/>
      <c r="E71" s="55"/>
      <c r="F71" s="56"/>
      <c r="G71" s="55"/>
      <c r="H71" s="54"/>
    </row>
    <row r="72" spans="1:8" ht="13.8" x14ac:dyDescent="0.25">
      <c r="A72" s="65"/>
      <c r="B72" s="54"/>
      <c r="C72" s="64"/>
      <c r="D72" s="55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s="29" customFormat="1" ht="13.8" x14ac:dyDescent="0.25">
      <c r="A75" s="65"/>
      <c r="B75" s="54"/>
      <c r="C75" s="64"/>
      <c r="D75" s="36"/>
      <c r="E75" s="55"/>
      <c r="F75" s="56"/>
      <c r="G75" s="55"/>
      <c r="H75" s="54"/>
    </row>
    <row r="76" spans="1:8" ht="18" customHeight="1" x14ac:dyDescent="0.25">
      <c r="A76" s="65"/>
      <c r="B76" s="54"/>
      <c r="C76" s="64"/>
      <c r="D76" s="36"/>
      <c r="E76" s="55"/>
      <c r="F76" s="56"/>
      <c r="G76" s="55"/>
      <c r="H76" s="54"/>
    </row>
    <row r="77" spans="1:8" ht="15.6" x14ac:dyDescent="0.3">
      <c r="A77" s="66"/>
      <c r="B77" s="67"/>
      <c r="C77" s="68"/>
      <c r="D77" s="67"/>
      <c r="E77" s="69"/>
      <c r="F77" s="70"/>
      <c r="G77" s="69"/>
      <c r="H77" s="67"/>
    </row>
    <row r="78" spans="1:8" ht="13.8" x14ac:dyDescent="0.25">
      <c r="A78" s="65"/>
      <c r="B78" s="54"/>
      <c r="C78" s="64"/>
      <c r="D78" s="61"/>
      <c r="E78" s="81"/>
      <c r="F78" s="82"/>
      <c r="G78" s="81"/>
      <c r="H78" s="54"/>
    </row>
    <row r="79" spans="1:8" ht="13.8" x14ac:dyDescent="0.25">
      <c r="A79" s="80"/>
      <c r="B79" s="54"/>
      <c r="C79" s="64"/>
      <c r="D79" s="36"/>
      <c r="E79" s="55"/>
      <c r="F79" s="56"/>
      <c r="G79" s="55"/>
      <c r="H79" s="54"/>
    </row>
    <row r="80" spans="1:8" s="29" customFormat="1" ht="13.8" x14ac:dyDescent="0.25">
      <c r="A80" s="32"/>
      <c r="B80" s="36"/>
      <c r="C80" s="76"/>
      <c r="D80" s="36"/>
      <c r="E80" s="51"/>
      <c r="F80" s="41"/>
      <c r="G80" s="51"/>
      <c r="H80" s="36"/>
    </row>
    <row r="81" spans="1:8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80"/>
      <c r="B82" s="36"/>
      <c r="C82" s="64"/>
      <c r="D82" s="36"/>
      <c r="E82" s="55"/>
      <c r="F82" s="56"/>
      <c r="G82" s="55"/>
      <c r="H82" s="34"/>
    </row>
    <row r="83" spans="1:8" s="29" customFormat="1" ht="15" x14ac:dyDescent="0.25">
      <c r="A83" s="32"/>
      <c r="B83" s="36"/>
      <c r="C83" s="73"/>
      <c r="D83" s="36"/>
      <c r="E83" s="55"/>
      <c r="F83" s="41"/>
      <c r="G83" s="51"/>
      <c r="H83" s="34"/>
    </row>
    <row r="84" spans="1:8" ht="15" x14ac:dyDescent="0.25">
      <c r="A84" s="32"/>
      <c r="B84" s="36"/>
      <c r="C84" s="73"/>
      <c r="D84" s="36"/>
      <c r="E84" s="51"/>
      <c r="F84" s="41"/>
      <c r="G84" s="51"/>
      <c r="H84" s="34"/>
    </row>
    <row r="85" spans="1:8" ht="15" x14ac:dyDescent="0.25">
      <c r="A85" s="32"/>
      <c r="B85" s="36"/>
      <c r="C85" s="62"/>
      <c r="D85" s="36"/>
      <c r="E85" s="51"/>
      <c r="F85" s="41"/>
      <c r="G85" s="51"/>
      <c r="H85" s="34"/>
    </row>
    <row r="86" spans="1:8" ht="15" x14ac:dyDescent="0.25">
      <c r="A86" s="80"/>
      <c r="B86" s="36"/>
      <c r="C86" s="64"/>
      <c r="D86" s="36"/>
      <c r="E86" s="55"/>
      <c r="F86" s="56"/>
      <c r="G86" s="55"/>
      <c r="H86" s="97"/>
    </row>
    <row r="87" spans="1:8" s="29" customFormat="1" ht="13.8" x14ac:dyDescent="0.25">
      <c r="A87" s="33"/>
      <c r="B87" s="33"/>
      <c r="C87" s="61"/>
      <c r="D87" s="33"/>
      <c r="E87" s="53"/>
      <c r="F87" s="43"/>
      <c r="G87" s="53"/>
      <c r="H87" s="89"/>
    </row>
    <row r="88" spans="1:8" s="29" customFormat="1" ht="13.8" x14ac:dyDescent="0.25">
      <c r="A88" s="32"/>
      <c r="B88" s="36"/>
      <c r="C88" s="76"/>
      <c r="D88" s="36"/>
      <c r="E88" s="51"/>
      <c r="F88" s="41"/>
      <c r="G88" s="51"/>
      <c r="H88" s="36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73"/>
      <c r="D91" s="63"/>
      <c r="E91" s="78"/>
      <c r="F91" s="79"/>
      <c r="G91" s="78"/>
      <c r="H91" s="34"/>
    </row>
    <row r="92" spans="1:8" ht="15" x14ac:dyDescent="0.25">
      <c r="A92" s="77"/>
      <c r="B92" s="63"/>
      <c r="C92" s="63"/>
      <c r="D92" s="63"/>
      <c r="E92" s="78"/>
      <c r="F92" s="79"/>
      <c r="G92" s="78"/>
      <c r="H92" s="34"/>
    </row>
    <row r="93" spans="1:8" s="29" customFormat="1" ht="13.8" x14ac:dyDescent="0.25">
      <c r="A93" s="32"/>
      <c r="B93" s="36"/>
      <c r="C93" s="76"/>
      <c r="D93" s="36"/>
      <c r="E93" s="51"/>
      <c r="F93" s="41"/>
      <c r="G93" s="51"/>
      <c r="H93" s="36"/>
    </row>
  </sheetData>
  <mergeCells count="1">
    <mergeCell ref="A1:H1"/>
  </mergeCells>
  <hyperlinks>
    <hyperlink ref="C30" r:id="rId1"/>
    <hyperlink ref="C33" r:id="rId2"/>
    <hyperlink ref="C17" r:id="rId3"/>
    <hyperlink ref="C16" r:id="rId4"/>
    <hyperlink ref="C15" r:id="rId5"/>
    <hyperlink ref="C14" r:id="rId6"/>
    <hyperlink ref="C11" r:id="rId7"/>
    <hyperlink ref="C12" r:id="rId8"/>
    <hyperlink ref="C7" r:id="rId9"/>
    <hyperlink ref="C6" r:id="rId10"/>
    <hyperlink ref="C21" r:id="rId11"/>
    <hyperlink ref="C23" r:id="rId12"/>
    <hyperlink ref="C28" r:id="rId13"/>
    <hyperlink ref="C34" r:id="rId14"/>
  </hyperlinks>
  <pageMargins left="0.7" right="0.7" top="0.75" bottom="0.75" header="0.3" footer="0.3"/>
  <pageSetup paperSize="9" orientation="portrait" r:id="rId15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2" t="s">
        <v>91</v>
      </c>
      <c r="B1" s="133"/>
      <c r="C1" s="133"/>
      <c r="D1" s="133"/>
      <c r="E1" s="133"/>
      <c r="F1" s="133"/>
      <c r="G1" s="133"/>
      <c r="H1" s="133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80</v>
      </c>
      <c r="C5" s="98"/>
      <c r="D5" s="119" t="s">
        <v>81</v>
      </c>
      <c r="E5" s="120">
        <f>G4</f>
        <v>0.33402777777777776</v>
      </c>
      <c r="F5" s="121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67</v>
      </c>
      <c r="C19" s="106"/>
      <c r="D19" s="106"/>
      <c r="E19" s="107"/>
      <c r="F19" s="108"/>
      <c r="G19" s="107"/>
      <c r="H19" s="109"/>
    </row>
    <row r="20" spans="1:9" s="127" customFormat="1" ht="13.8" x14ac:dyDescent="0.25">
      <c r="A20" s="118" t="s">
        <v>30</v>
      </c>
      <c r="B20" s="123" t="s">
        <v>104</v>
      </c>
      <c r="C20" s="98"/>
      <c r="D20" s="119" t="s">
        <v>102</v>
      </c>
      <c r="E20" s="120">
        <v>0.34652777777777777</v>
      </c>
      <c r="F20" s="124">
        <v>30</v>
      </c>
      <c r="G20" s="125">
        <v>0.36736111111111108</v>
      </c>
      <c r="H20" s="122"/>
      <c r="I20" s="126"/>
    </row>
    <row r="21" spans="1:9" ht="13.8" x14ac:dyDescent="0.25">
      <c r="A21" s="32"/>
      <c r="B21" s="36"/>
      <c r="C21" s="91"/>
      <c r="D21" s="36"/>
      <c r="E21" s="51"/>
      <c r="F21" s="41"/>
      <c r="G21" s="51"/>
      <c r="H21" s="46"/>
    </row>
    <row r="22" spans="1:9" ht="13.8" x14ac:dyDescent="0.25">
      <c r="A22" s="105" t="s">
        <v>32</v>
      </c>
      <c r="B22" s="106" t="s">
        <v>65</v>
      </c>
      <c r="C22" s="106"/>
      <c r="D22" s="106"/>
      <c r="E22" s="107"/>
      <c r="F22" s="108"/>
      <c r="G22" s="107"/>
      <c r="H22" s="109"/>
    </row>
    <row r="23" spans="1:9" ht="13.8" x14ac:dyDescent="0.25">
      <c r="A23" s="32" t="s">
        <v>33</v>
      </c>
      <c r="B23" s="54" t="s">
        <v>66</v>
      </c>
      <c r="C23" s="76" t="s">
        <v>96</v>
      </c>
      <c r="D23" s="36" t="s">
        <v>45</v>
      </c>
      <c r="E23" s="51">
        <v>0.35625000000000001</v>
      </c>
      <c r="F23" s="56">
        <v>2</v>
      </c>
      <c r="G23" s="55">
        <v>0.3576388888888889</v>
      </c>
      <c r="H23" s="57"/>
      <c r="I23" s="26"/>
    </row>
    <row r="24" spans="1:9" ht="27.6" x14ac:dyDescent="0.25">
      <c r="A24" s="118" t="s">
        <v>97</v>
      </c>
      <c r="B24" s="119" t="s">
        <v>103</v>
      </c>
      <c r="C24" s="129"/>
      <c r="D24" s="119" t="s">
        <v>98</v>
      </c>
      <c r="E24" s="120">
        <v>0.3576388888888889</v>
      </c>
      <c r="F24" s="121">
        <v>30</v>
      </c>
      <c r="G24" s="120">
        <f t="shared" ref="G24" si="3">E24+TIME(0,F24,0)</f>
        <v>0.37847222222222221</v>
      </c>
      <c r="H24" s="46"/>
    </row>
    <row r="25" spans="1:9" ht="13.8" x14ac:dyDescent="0.25">
      <c r="A25" s="32" t="s">
        <v>82</v>
      </c>
      <c r="B25" s="54" t="s">
        <v>71</v>
      </c>
      <c r="C25" s="76" t="s">
        <v>93</v>
      </c>
      <c r="D25" s="36" t="s">
        <v>45</v>
      </c>
      <c r="E25" s="51">
        <v>0.37847222222222227</v>
      </c>
      <c r="F25" s="56">
        <v>10</v>
      </c>
      <c r="G25" s="55">
        <v>0.38541666666666669</v>
      </c>
      <c r="H25" s="57"/>
      <c r="I25" s="26"/>
    </row>
    <row r="26" spans="1:9" ht="13.8" x14ac:dyDescent="0.25">
      <c r="A26" s="32"/>
      <c r="B26" s="54"/>
      <c r="C26" s="38"/>
      <c r="D26" s="54"/>
      <c r="E26" s="55"/>
      <c r="F26" s="56"/>
      <c r="G26" s="55"/>
      <c r="H26" s="57"/>
      <c r="I26" s="26"/>
    </row>
    <row r="27" spans="1:9" ht="13.8" x14ac:dyDescent="0.25">
      <c r="A27" s="110" t="s">
        <v>34</v>
      </c>
      <c r="B27" s="106" t="s">
        <v>39</v>
      </c>
      <c r="C27" s="106"/>
      <c r="D27" s="106"/>
      <c r="E27" s="107"/>
      <c r="F27" s="108"/>
      <c r="G27" s="107"/>
      <c r="H27" s="111"/>
    </row>
    <row r="28" spans="1:9" ht="13.8" x14ac:dyDescent="0.25">
      <c r="A28" s="77" t="s">
        <v>84</v>
      </c>
      <c r="B28" s="63" t="s">
        <v>70</v>
      </c>
      <c r="C28" s="76" t="s">
        <v>93</v>
      </c>
      <c r="D28" s="36" t="s">
        <v>45</v>
      </c>
      <c r="E28" s="78">
        <v>0.38541666666666669</v>
      </c>
      <c r="F28" s="79">
        <v>2</v>
      </c>
      <c r="G28" s="78">
        <f>E28+TIME(0,F28,0)</f>
        <v>0.38680555555555557</v>
      </c>
      <c r="H28" s="57"/>
    </row>
    <row r="29" spans="1:9" ht="13.8" x14ac:dyDescent="0.25">
      <c r="A29" s="77" t="s">
        <v>85</v>
      </c>
      <c r="B29" s="63" t="s">
        <v>40</v>
      </c>
      <c r="C29" s="63"/>
      <c r="D29" s="36" t="s">
        <v>45</v>
      </c>
      <c r="E29" s="78">
        <v>0.38680555555555557</v>
      </c>
      <c r="F29" s="79">
        <v>1</v>
      </c>
      <c r="G29" s="78">
        <f>E29+TIME(0,F29,0)</f>
        <v>0.38750000000000001</v>
      </c>
      <c r="H29" s="57"/>
    </row>
    <row r="30" spans="1:9" ht="13.8" x14ac:dyDescent="0.25">
      <c r="A30" s="99"/>
      <c r="B30" s="99" t="s">
        <v>37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8" r:id="rId9"/>
    <hyperlink ref="C23" r:id="rId10"/>
    <hyperlink ref="C25" r:id="rId11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January 2024</dc:title>
  <dc:subject>Agendas for the WG, TG, SC and AHC</dc:subject>
  <dc:creator/>
  <cp:keywords>18-23/0141r1</cp:keywords>
  <cp:lastModifiedBy>Edward Au</cp:lastModifiedBy>
  <cp:lastPrinted>2018-08-07T21:31:08Z</cp:lastPrinted>
  <dcterms:created xsi:type="dcterms:W3CDTF">2007-05-08T22:03:28Z</dcterms:created>
  <dcterms:modified xsi:type="dcterms:W3CDTF">2024-01-12T20:38:11Z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