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7\"/>
    </mc:Choice>
  </mc:AlternateContent>
  <bookViews>
    <workbookView xWindow="0" yWindow="0" windowWidth="17256" windowHeight="5364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6" i="880" l="1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3" i="886"/>
  <c r="E24" i="886" s="1"/>
  <c r="G24" i="886" s="1"/>
  <c r="E25" i="886" s="1"/>
  <c r="G25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sharedStrings.xml><?xml version="1.0" encoding="utf-8"?>
<sst xmlns="http://schemas.openxmlformats.org/spreadsheetml/2006/main" count="193" uniqueCount="106">
  <si>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</si>
  <si>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</si>
  <si>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</si>
  <si>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</si>
  <si>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</si>
  <si>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</si>
  <si>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</si>
  <si>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</si>
  <si>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</si>
  <si>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</si>
  <si>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</si>
  <si>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</si>
  <si>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</si>
  <si>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</si>
  <si>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</si>
  <si>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</si>
  <si>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</si>
  <si>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</si>
  <si>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</si>
  <si>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</si>
  <si>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</si>
  <si>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</si>
  <si>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</si>
  <si>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</si>
  <si>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</si>
  <si>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</si>
  <si>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</si>
  <si>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</si>
  <si>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</si>
  <si>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</si>
  <si>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</si>
  <si>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</si>
  <si>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</si>
  <si>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</si>
  <si>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</si>
  <si>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</si>
  <si>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</si>
  <si>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</si>
  <si>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</si>
  <si>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</si>
  <si>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</si>
  <si>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</si>
  <si>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</si>
  <si>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</si>
  <si>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</si>
  <si>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</si>
  <si>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</si>
  <si>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</si>
  <si>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</si>
  <si>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</si>
  <si>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</si>
  <si>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</si>
  <si>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</si>
  <si>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</si>
  <si>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</si>
  <si>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</si>
  <si>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</si>
  <si>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</si>
  <si>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</si>
  <si>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</si>
  <si>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</si>
  <si>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</si>
  <si>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</si>
  <si>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</si>
  <si>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</si>
  <si>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</si>
  <si>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</si>
  <si>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</si>
  <si>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</si>
  <si>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</si>
  <si>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</si>
  <si>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</si>
  <si>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</si>
  <si>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</si>
  <si>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</si>
  <si>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</si>
  <si>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</si>
  <si>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</si>
  <si>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</si>
  <si>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</si>
  <si>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</si>
  <si>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</si>
  <si>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</si>
  <si>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</si>
  <si>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</si>
  <si>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</si>
  <si>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Agenda - Thursday 2023-05-18 - 8:00 to 10:00 ET</t>
  </si>
  <si>
    <t>RR-TAG 2023 May wireless interim agenda</t>
  </si>
  <si>
    <t>Amelia Andersdotter (Self)</t>
  </si>
  <si>
    <t xml:space="preserve">    4.2</t>
  </si>
  <si>
    <t xml:space="preserve">    4.3</t>
  </si>
  <si>
    <t>doc.: IEEE 802.18-23/0060r0</t>
  </si>
  <si>
    <t>July 2023</t>
  </si>
  <si>
    <r>
      <t xml:space="preserve">This document is the meeting agenda for the IEEE 802.18 RR-TAG 2023 July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</si>
  <si>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2023-07-11 - 10:30 to 12:30 CEST</t>
  </si>
  <si>
    <t>18-23/0061</t>
  </si>
  <si>
    <t xml:space="preserve">    1.5</t>
  </si>
  <si>
    <t>Voter list update</t>
  </si>
  <si>
    <t>Kerry</t>
  </si>
  <si>
    <t>Andersdotter</t>
  </si>
  <si>
    <t>18-23/0062</t>
  </si>
  <si>
    <t>Review and approve the 2023 May interim minutes</t>
  </si>
  <si>
    <t>18-23/0055</t>
  </si>
  <si>
    <t>Introduction to Asia Pacific Telecommunity (APT)</t>
  </si>
  <si>
    <t>Type of participation for the 2023 September wireless interim and 2023 November plenary</t>
  </si>
  <si>
    <t>18-23/0063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</si>
</sst>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20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7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4" fillId="0" borderId="17" xfId="0" quotePrefix="1" applyNumberFormat="1" applyFont="1" applyBorder="1" applyAlignment="1">
      <alignment wrapText="1"/>
    </xf>
    <xf numFmtId="49" fontId="46" fillId="0" borderId="16" xfId="0" quotePrefix="1" applyNumberFormat="1" applyFont="1" applyBorder="1" applyAlignment="1">
      <alignment wrapText="1"/>
    </xf>
    <xf numFmtId="49" fontId="45" fillId="0" borderId="10" xfId="60" applyNumberFormat="1" applyFont="1" applyBorder="1" applyAlignment="1" applyProtection="1">
      <alignment wrapText="1"/>
    </xf>
    <xf numFmtId="49" fontId="44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4" fillId="0" borderId="18" xfId="0" applyNumberFormat="1" applyFont="1" applyBorder="1"/>
    <xf numFmtId="49" fontId="44" fillId="0" borderId="0" xfId="0" applyNumberFormat="1" applyFont="1" applyBorder="1"/>
    <xf numFmtId="49" fontId="46" fillId="27" borderId="21" xfId="0" quotePrefix="1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20" fontId="46" fillId="27" borderId="22" xfId="0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49" fontId="46" fillId="27" borderId="23" xfId="0" applyNumberFormat="1" applyFont="1" applyFill="1" applyBorder="1" applyAlignment="1">
      <alignment wrapText="1"/>
    </xf>
    <xf numFmtId="49" fontId="46" fillId="27" borderId="22" xfId="0" quotePrefix="1" applyNumberFormat="1" applyFont="1" applyFill="1" applyBorder="1" applyAlignment="1">
      <alignment wrapText="1"/>
    </xf>
    <xf numFmtId="1" fontId="46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49" fontId="44" fillId="0" borderId="0" xfId="0" quotePrefix="1" applyNumberFormat="1" applyFont="1" applyAlignment="1">
      <alignment vertical="center" wrapText="1"/>
    </xf>
    <xf numFmtId="20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18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60" applyFont="1" applyAlignment="1" applyProtection="1">
      <alignment vertical="center"/>
    </xf>
    <xf numFmtId="0" fontId="44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12" Type="http://schemas.openxmlformats.org/officeDocument/2006/relationships/hyperlink" Target="https://mentor.ieee.org/802.18/documents?is_dcn=63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hyperlink" Target="https://mentor.ieee.org/802.18/documents?is_dcn=61&amp;is_group=0000&amp;is_year=2023" TargetMode="External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62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1&amp;is_group=0000&amp;is_year=20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55&amp;is_year=2023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61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1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E11" sqref="E11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91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92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43656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76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78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88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79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80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4" t="s">
        <v>8</v>
      </c>
      <c r="C22" s="133" t="s">
        <v>93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20.399999999999999" customHeight="1" x14ac:dyDescent="0.3">
      <c r="B23" s="134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2"/>
  <sheetViews>
    <sheetView zoomScale="130" zoomScaleNormal="130" workbookViewId="0">
      <selection activeCell="F9" sqref="F9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5" t="s">
        <v>94</v>
      </c>
      <c r="B1" s="136"/>
      <c r="C1" s="136"/>
      <c r="D1" s="136"/>
      <c r="E1" s="136"/>
      <c r="F1" s="136"/>
      <c r="G1" s="136"/>
      <c r="H1" s="136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84</v>
      </c>
      <c r="C5" s="119"/>
      <c r="D5" s="119" t="s">
        <v>85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58</v>
      </c>
      <c r="C6" s="76" t="s">
        <v>95</v>
      </c>
      <c r="D6" s="36" t="s">
        <v>45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42</v>
      </c>
      <c r="C7" s="91"/>
      <c r="D7" s="36" t="s">
        <v>45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s="29" customFormat="1" ht="13.8" x14ac:dyDescent="0.25">
      <c r="A8" s="32" t="s">
        <v>96</v>
      </c>
      <c r="B8" s="36" t="s">
        <v>97</v>
      </c>
      <c r="C8" s="98" t="s">
        <v>95</v>
      </c>
      <c r="D8" s="36" t="s">
        <v>98</v>
      </c>
      <c r="E8" s="51">
        <v>0.44305555555555554</v>
      </c>
      <c r="F8" s="41">
        <v>2</v>
      </c>
      <c r="G8" s="51">
        <v>0.44444444444444442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61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50</v>
      </c>
      <c r="C12" s="98" t="s">
        <v>95</v>
      </c>
      <c r="D12" s="36" t="s">
        <v>45</v>
      </c>
      <c r="E12" s="51">
        <v>0.44444444444444442</v>
      </c>
      <c r="F12" s="41">
        <v>2</v>
      </c>
      <c r="G12" s="51">
        <f t="shared" ref="G12" si="2">E12+TIME(0,F12,0)</f>
        <v>0.4458333333333333</v>
      </c>
      <c r="H12" s="46"/>
    </row>
    <row r="13" spans="1:9" s="29" customFormat="1" ht="13.8" x14ac:dyDescent="0.25">
      <c r="A13" s="32" t="s">
        <v>27</v>
      </c>
      <c r="B13" s="36" t="s">
        <v>51</v>
      </c>
      <c r="C13" s="98" t="s">
        <v>95</v>
      </c>
      <c r="D13" s="36" t="s">
        <v>45</v>
      </c>
      <c r="E13" s="51">
        <v>0.4458333333333333</v>
      </c>
      <c r="F13" s="41">
        <v>8</v>
      </c>
      <c r="G13" s="51">
        <f>E13+TIME(0,F13,0)</f>
        <v>0.45138888888888884</v>
      </c>
      <c r="H13" s="47"/>
    </row>
    <row r="14" spans="1:9" s="29" customFormat="1" ht="13.8" x14ac:dyDescent="0.25">
      <c r="A14" s="93" t="s">
        <v>28</v>
      </c>
      <c r="B14" s="37" t="s">
        <v>52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54</v>
      </c>
      <c r="B15" s="36" t="s">
        <v>70</v>
      </c>
      <c r="C15" s="98" t="s">
        <v>95</v>
      </c>
      <c r="D15" s="36" t="s">
        <v>45</v>
      </c>
      <c r="E15" s="51">
        <v>0.4513888888888889</v>
      </c>
      <c r="F15" s="41">
        <v>2</v>
      </c>
      <c r="G15" s="51">
        <f t="shared" ref="G15" si="3">E15+TIME(0,F15,0)</f>
        <v>0.45277777777777778</v>
      </c>
      <c r="H15" s="46"/>
    </row>
    <row r="16" spans="1:9" s="29" customFormat="1" ht="13.8" x14ac:dyDescent="0.25">
      <c r="A16" s="32" t="s">
        <v>55</v>
      </c>
      <c r="B16" s="36" t="s">
        <v>62</v>
      </c>
      <c r="C16" s="98" t="s">
        <v>95</v>
      </c>
      <c r="D16" s="36" t="s">
        <v>45</v>
      </c>
      <c r="E16" s="51">
        <v>0.45277777777777778</v>
      </c>
      <c r="F16" s="41">
        <v>2</v>
      </c>
      <c r="G16" s="51">
        <f t="shared" ref="G16" si="4">E16+TIME(0,F16,0)</f>
        <v>0.45416666666666666</v>
      </c>
      <c r="H16" s="46"/>
    </row>
    <row r="17" spans="1:9" s="29" customFormat="1" ht="13.8" x14ac:dyDescent="0.25">
      <c r="A17" s="32" t="s">
        <v>57</v>
      </c>
      <c r="B17" s="36" t="s">
        <v>56</v>
      </c>
      <c r="C17" s="98" t="s">
        <v>95</v>
      </c>
      <c r="D17" s="36" t="s">
        <v>45</v>
      </c>
      <c r="E17" s="51">
        <v>0.45416666666666666</v>
      </c>
      <c r="F17" s="41">
        <v>1</v>
      </c>
      <c r="G17" s="51">
        <f t="shared" ref="G17" si="5">E17+TIME(0,F17,0)</f>
        <v>0.4548611111111111</v>
      </c>
      <c r="H17" s="46"/>
    </row>
    <row r="18" spans="1:9" s="29" customFormat="1" ht="13.8" x14ac:dyDescent="0.25">
      <c r="A18" s="32" t="s">
        <v>63</v>
      </c>
      <c r="B18" s="36" t="s">
        <v>53</v>
      </c>
      <c r="C18" s="98" t="s">
        <v>95</v>
      </c>
      <c r="D18" s="36" t="s">
        <v>45</v>
      </c>
      <c r="E18" s="51">
        <v>0.4548611111111111</v>
      </c>
      <c r="F18" s="41">
        <v>1</v>
      </c>
      <c r="G18" s="51">
        <f t="shared" ref="G18" si="6">E18+TIME(0,F18,0)</f>
        <v>0.45555555555555555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59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60</v>
      </c>
      <c r="C21" s="37"/>
      <c r="D21" s="37"/>
      <c r="E21" s="52"/>
      <c r="F21" s="42"/>
      <c r="G21" s="52"/>
      <c r="H21" s="47"/>
    </row>
    <row r="22" spans="1:9" ht="13.8" x14ac:dyDescent="0.25">
      <c r="A22" s="118" t="s">
        <v>41</v>
      </c>
      <c r="B22" s="119" t="s">
        <v>101</v>
      </c>
      <c r="C22" s="98" t="s">
        <v>105</v>
      </c>
      <c r="D22" s="119" t="s">
        <v>99</v>
      </c>
      <c r="E22" s="120">
        <v>0.45555555555555555</v>
      </c>
      <c r="F22" s="124">
        <v>2</v>
      </c>
      <c r="G22" s="120">
        <f t="shared" ref="G22" si="7">E22+TIME(0,F22,0)</f>
        <v>0.45694444444444443</v>
      </c>
      <c r="H22" s="46"/>
    </row>
    <row r="23" spans="1:9" ht="13.8" x14ac:dyDescent="0.25">
      <c r="A23" s="93" t="s">
        <v>31</v>
      </c>
      <c r="B23" s="37" t="s">
        <v>64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43</v>
      </c>
      <c r="B24" s="36" t="s">
        <v>71</v>
      </c>
      <c r="C24" s="98" t="s">
        <v>100</v>
      </c>
      <c r="D24" s="36" t="s">
        <v>45</v>
      </c>
      <c r="E24" s="51">
        <v>0.45694444444444443</v>
      </c>
      <c r="F24" s="41">
        <v>5</v>
      </c>
      <c r="G24" s="51">
        <f t="shared" ref="G24:G25" si="8">E24+TIME(0,F24,0)</f>
        <v>0.46041666666666664</v>
      </c>
      <c r="H24" s="46"/>
    </row>
    <row r="25" spans="1:9" ht="13.8" x14ac:dyDescent="0.25">
      <c r="A25" s="118" t="s">
        <v>44</v>
      </c>
      <c r="B25" s="119" t="s">
        <v>65</v>
      </c>
      <c r="C25" s="132"/>
      <c r="D25" s="119" t="s">
        <v>99</v>
      </c>
      <c r="E25" s="120">
        <f>G24</f>
        <v>0.46041666666666664</v>
      </c>
      <c r="F25" s="124">
        <v>1</v>
      </c>
      <c r="G25" s="120">
        <f t="shared" si="8"/>
        <v>0.46111111111111108</v>
      </c>
      <c r="H25" s="46"/>
    </row>
    <row r="26" spans="1:9" s="1" customFormat="1" ht="13.8" x14ac:dyDescent="0.25">
      <c r="A26" s="65" t="s">
        <v>83</v>
      </c>
      <c r="B26" s="54" t="s">
        <v>82</v>
      </c>
      <c r="C26" s="116"/>
      <c r="D26" s="54" t="s">
        <v>45</v>
      </c>
      <c r="E26" s="55">
        <v>0.4597222222222222</v>
      </c>
      <c r="F26" s="56">
        <v>1</v>
      </c>
      <c r="G26" s="55">
        <v>0.4604166666666667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66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67</v>
      </c>
      <c r="C29" s="98" t="s">
        <v>68</v>
      </c>
      <c r="D29" s="36" t="s">
        <v>45</v>
      </c>
      <c r="E29" s="51">
        <v>0.4604166666666667</v>
      </c>
      <c r="F29" s="56">
        <v>10</v>
      </c>
      <c r="G29" s="55">
        <v>0.46736111111111112</v>
      </c>
      <c r="H29" s="57"/>
      <c r="I29" s="26"/>
    </row>
    <row r="30" spans="1:9" s="29" customFormat="1" ht="13.8" x14ac:dyDescent="0.25">
      <c r="A30" s="32" t="s">
        <v>89</v>
      </c>
      <c r="B30" s="54" t="s">
        <v>73</v>
      </c>
      <c r="C30" s="98" t="s">
        <v>95</v>
      </c>
      <c r="D30" s="36" t="s">
        <v>45</v>
      </c>
      <c r="E30" s="51">
        <v>0.46736111111111112</v>
      </c>
      <c r="F30" s="56">
        <v>10</v>
      </c>
      <c r="G30" s="55">
        <v>0.47430555555555554</v>
      </c>
      <c r="H30" s="57"/>
      <c r="I30" s="26"/>
    </row>
    <row r="31" spans="1:9" s="29" customFormat="1" ht="13.8" x14ac:dyDescent="0.25">
      <c r="A31" s="86"/>
      <c r="B31" s="54"/>
      <c r="C31" s="38"/>
      <c r="D31" s="54"/>
      <c r="E31" s="55"/>
      <c r="F31" s="56"/>
      <c r="G31" s="55"/>
      <c r="H31" s="46"/>
    </row>
    <row r="32" spans="1:9" s="29" customFormat="1" ht="13.8" x14ac:dyDescent="0.25">
      <c r="A32" s="105" t="s">
        <v>34</v>
      </c>
      <c r="B32" s="106" t="s">
        <v>69</v>
      </c>
      <c r="C32" s="106"/>
      <c r="D32" s="106"/>
      <c r="E32" s="107"/>
      <c r="F32" s="108"/>
      <c r="G32" s="107"/>
      <c r="H32" s="109"/>
    </row>
    <row r="33" spans="1:8" s="29" customFormat="1" ht="12.6" customHeight="1" x14ac:dyDescent="0.25">
      <c r="A33" s="33"/>
      <c r="B33" s="33"/>
      <c r="C33" s="33"/>
      <c r="D33" s="33"/>
      <c r="E33" s="53"/>
      <c r="F33" s="43"/>
      <c r="G33" s="53"/>
      <c r="H33" s="89"/>
    </row>
    <row r="34" spans="1:8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8" s="29" customFormat="1" ht="13.8" x14ac:dyDescent="0.25">
      <c r="A35" s="105" t="s">
        <v>35</v>
      </c>
      <c r="B35" s="106" t="s">
        <v>36</v>
      </c>
      <c r="C35" s="106"/>
      <c r="D35" s="106" t="s">
        <v>45</v>
      </c>
      <c r="E35" s="107">
        <v>0.47430555555555554</v>
      </c>
      <c r="F35" s="108">
        <v>1</v>
      </c>
      <c r="G35" s="107">
        <v>0.47500000000000003</v>
      </c>
      <c r="H35" s="109"/>
    </row>
    <row r="36" spans="1:8" s="29" customFormat="1" ht="12.6" customHeigh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29" r:id="rId1"/>
    <hyperlink ref="C6" r:id="rId2"/>
    <hyperlink ref="C8" r:id="rId3"/>
    <hyperlink ref="C12" r:id="rId4"/>
    <hyperlink ref="C13" r:id="rId5"/>
    <hyperlink ref="C15" r:id="rId6"/>
    <hyperlink ref="C16" r:id="rId7"/>
    <hyperlink ref="C17" r:id="rId8"/>
    <hyperlink ref="C18" r:id="rId9"/>
    <hyperlink ref="C24" r:id="rId10"/>
    <hyperlink ref="C30" r:id="rId11"/>
    <hyperlink ref="C22" r:id="rId12"/>
  </hyperlink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="130" zoomScaleNormal="130" workbookViewId="0">
      <selection activeCell="D9" sqref="D9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5" t="s">
        <v>86</v>
      </c>
      <c r="B1" s="136"/>
      <c r="C1" s="136"/>
      <c r="D1" s="136"/>
      <c r="E1" s="136"/>
      <c r="F1" s="136"/>
      <c r="G1" s="136"/>
      <c r="H1" s="136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84</v>
      </c>
      <c r="C5" s="119"/>
      <c r="D5" s="119" t="s">
        <v>85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58</v>
      </c>
      <c r="C6" s="98" t="s">
        <v>95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91"/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98" t="s">
        <v>95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98" t="s">
        <v>95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54</v>
      </c>
      <c r="B14" s="36" t="s">
        <v>70</v>
      </c>
      <c r="C14" s="98" t="s">
        <v>95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55</v>
      </c>
      <c r="B15" s="36" t="s">
        <v>62</v>
      </c>
      <c r="C15" s="98" t="s">
        <v>95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57</v>
      </c>
      <c r="B16" s="36" t="s">
        <v>56</v>
      </c>
      <c r="C16" s="98" t="s">
        <v>95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63</v>
      </c>
      <c r="B17" s="36" t="s">
        <v>53</v>
      </c>
      <c r="C17" s="98" t="s">
        <v>95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69</v>
      </c>
      <c r="C19" s="106"/>
      <c r="D19" s="106"/>
      <c r="E19" s="107"/>
      <c r="F19" s="108"/>
      <c r="G19" s="107"/>
      <c r="H19" s="109"/>
    </row>
    <row r="20" spans="1:9" s="130" customFormat="1" ht="13.8" x14ac:dyDescent="0.25">
      <c r="A20" s="118" t="s">
        <v>30</v>
      </c>
      <c r="B20" s="126" t="s">
        <v>103</v>
      </c>
      <c r="C20" s="131" t="s">
        <v>102</v>
      </c>
      <c r="D20" s="119" t="s">
        <v>45</v>
      </c>
      <c r="E20" s="120">
        <v>0.34652777777777777</v>
      </c>
      <c r="F20" s="127">
        <v>60</v>
      </c>
      <c r="G20" s="128">
        <v>0.38819444444444445</v>
      </c>
      <c r="H20" s="125"/>
      <c r="I20" s="129"/>
    </row>
    <row r="21" spans="1:9" ht="13.8" x14ac:dyDescent="0.25">
      <c r="A21" s="32"/>
      <c r="B21" s="54"/>
      <c r="C21" s="38"/>
      <c r="D21" s="54"/>
      <c r="E21" s="55"/>
      <c r="F21" s="56"/>
      <c r="G21" s="55"/>
      <c r="H21" s="57"/>
      <c r="I21" s="26"/>
    </row>
    <row r="22" spans="1:9" ht="13.8" x14ac:dyDescent="0.25">
      <c r="A22" s="110" t="s">
        <v>32</v>
      </c>
      <c r="B22" s="106" t="s">
        <v>39</v>
      </c>
      <c r="C22" s="106"/>
      <c r="D22" s="106"/>
      <c r="E22" s="107"/>
      <c r="F22" s="108"/>
      <c r="G22" s="107"/>
      <c r="H22" s="111"/>
    </row>
    <row r="23" spans="1:9" ht="13.8" x14ac:dyDescent="0.25">
      <c r="A23" s="77" t="s">
        <v>33</v>
      </c>
      <c r="B23" s="63" t="s">
        <v>72</v>
      </c>
      <c r="C23" s="98" t="s">
        <v>95</v>
      </c>
      <c r="D23" s="36" t="s">
        <v>45</v>
      </c>
      <c r="E23" s="78">
        <v>0.38819444444444445</v>
      </c>
      <c r="F23" s="79">
        <v>4</v>
      </c>
      <c r="G23" s="78">
        <f>E23+TIME(0,F23,0)</f>
        <v>0.39097222222222222</v>
      </c>
      <c r="H23" s="57"/>
    </row>
    <row r="24" spans="1:9" ht="27.6" x14ac:dyDescent="0.25">
      <c r="A24" s="121" t="s">
        <v>89</v>
      </c>
      <c r="B24" s="63" t="s">
        <v>104</v>
      </c>
      <c r="C24" s="98" t="s">
        <v>95</v>
      </c>
      <c r="D24" s="119" t="s">
        <v>45</v>
      </c>
      <c r="E24" s="122">
        <f>G23</f>
        <v>0.39097222222222222</v>
      </c>
      <c r="F24" s="123">
        <v>4</v>
      </c>
      <c r="G24" s="122">
        <f>E24+TIME(0,F24,0)</f>
        <v>0.39374999999999999</v>
      </c>
      <c r="H24" s="57"/>
    </row>
    <row r="25" spans="1:9" ht="13.8" x14ac:dyDescent="0.25">
      <c r="A25" s="77" t="s">
        <v>90</v>
      </c>
      <c r="B25" s="63" t="s">
        <v>40</v>
      </c>
      <c r="C25" s="63"/>
      <c r="D25" s="36" t="s">
        <v>45</v>
      </c>
      <c r="E25" s="78">
        <f>G24</f>
        <v>0.39374999999999999</v>
      </c>
      <c r="F25" s="79">
        <v>1</v>
      </c>
      <c r="G25" s="78">
        <f>E25+TIME(0,F25,0)</f>
        <v>0.39444444444444443</v>
      </c>
      <c r="H25" s="57"/>
    </row>
    <row r="26" spans="1:9" ht="13.8" x14ac:dyDescent="0.25">
      <c r="A26" s="99"/>
      <c r="B26" s="99" t="s">
        <v>37</v>
      </c>
      <c r="C26" s="99"/>
      <c r="D26" s="99"/>
      <c r="E26" s="100"/>
      <c r="F26" s="101"/>
      <c r="G26" s="100">
        <v>0.41666666666666669</v>
      </c>
      <c r="H26" s="102"/>
    </row>
    <row r="27" spans="1:9" ht="13.8" x14ac:dyDescent="0.25">
      <c r="A27" s="61"/>
      <c r="B27" s="61"/>
      <c r="C27" s="61"/>
      <c r="D27" s="61"/>
      <c r="E27" s="81"/>
      <c r="F27" s="82"/>
      <c r="G27" s="81"/>
      <c r="H27" s="103"/>
    </row>
    <row r="28" spans="1:9" ht="13.8" x14ac:dyDescent="0.25">
      <c r="A28" s="32"/>
      <c r="B28" s="36"/>
      <c r="C28" s="98"/>
      <c r="D28" s="36"/>
      <c r="E28" s="51"/>
      <c r="F28" s="41"/>
      <c r="G28" s="51"/>
      <c r="H28" s="46"/>
    </row>
    <row r="29" spans="1:9" ht="13.8" x14ac:dyDescent="0.25">
      <c r="A29" s="93"/>
      <c r="B29" s="37"/>
      <c r="C29" s="37"/>
      <c r="D29" s="37"/>
      <c r="E29" s="52"/>
      <c r="F29" s="42"/>
      <c r="G29" s="52"/>
      <c r="H29" s="47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32"/>
      <c r="B31" s="36"/>
      <c r="C31" s="38"/>
      <c r="D31" s="36"/>
      <c r="E31" s="51"/>
      <c r="F31" s="41"/>
      <c r="G31" s="51"/>
      <c r="H31" s="46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95" customHeight="1" x14ac:dyDescent="0.25">
      <c r="A33" s="32"/>
      <c r="B33" s="36"/>
      <c r="C33" s="36"/>
      <c r="D33" s="36"/>
      <c r="E33" s="51"/>
      <c r="F33" s="41"/>
      <c r="G33" s="51"/>
      <c r="H33" s="46"/>
    </row>
    <row r="34" spans="1:13" ht="15" x14ac:dyDescent="0.25">
      <c r="A34" s="32"/>
      <c r="B34" s="36"/>
      <c r="C34" s="64"/>
      <c r="D34" s="34"/>
      <c r="E34" s="51"/>
      <c r="F34" s="41"/>
      <c r="G34" s="51"/>
      <c r="H34" s="46"/>
    </row>
    <row r="35" spans="1:13" ht="13.8" x14ac:dyDescent="0.25">
      <c r="A35" s="32"/>
      <c r="B35" s="36"/>
      <c r="C35" s="64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76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76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C41" s="61"/>
      <c r="H41" s="75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5.6" x14ac:dyDescent="0.3">
      <c r="A43" s="31"/>
      <c r="B43" s="35"/>
      <c r="C43" s="37"/>
      <c r="D43" s="35"/>
      <c r="E43" s="50"/>
      <c r="F43" s="40"/>
      <c r="G43" s="50"/>
      <c r="H43" s="45"/>
      <c r="M43" s="36"/>
    </row>
    <row r="44" spans="1:13" ht="15" x14ac:dyDescent="0.25">
      <c r="A44" s="32"/>
      <c r="B44" s="36"/>
      <c r="C44" s="64"/>
      <c r="D44" s="36"/>
      <c r="E44" s="51"/>
      <c r="F44" s="41"/>
      <c r="G44" s="51"/>
      <c r="H44" s="44"/>
    </row>
    <row r="45" spans="1:13" s="1" customFormat="1" ht="13.8" x14ac:dyDescent="0.25">
      <c r="A45" s="32"/>
      <c r="B45" s="36"/>
      <c r="C45" s="64"/>
      <c r="D45" s="36"/>
      <c r="E45" s="51"/>
      <c r="F45" s="41"/>
      <c r="G45" s="51"/>
      <c r="H45" s="48"/>
    </row>
    <row r="46" spans="1:13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13" ht="13.8" x14ac:dyDescent="0.25">
      <c r="A47" s="65"/>
      <c r="B47" s="54"/>
      <c r="C47" s="54"/>
      <c r="D47" s="54"/>
      <c r="E47" s="55"/>
      <c r="F47" s="56"/>
      <c r="G47" s="55"/>
      <c r="H47" s="57"/>
    </row>
    <row r="48" spans="1:13" s="1" customFormat="1" ht="15.6" x14ac:dyDescent="0.3">
      <c r="A48" s="31"/>
      <c r="B48" s="35"/>
      <c r="C48" s="37"/>
      <c r="D48" s="35"/>
      <c r="E48" s="50"/>
      <c r="F48" s="40"/>
      <c r="G48" s="50"/>
      <c r="H48" s="45"/>
    </row>
    <row r="49" spans="1:8" ht="13.8" x14ac:dyDescent="0.25">
      <c r="A49" s="65"/>
      <c r="B49" s="54"/>
      <c r="C49" s="64"/>
      <c r="D49" s="54"/>
      <c r="E49" s="55"/>
      <c r="F49" s="56"/>
      <c r="G49" s="55"/>
      <c r="H49" s="57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5.6" x14ac:dyDescent="0.3">
      <c r="A55" s="31"/>
      <c r="B55" s="35"/>
      <c r="C55" s="37"/>
      <c r="D55" s="35"/>
      <c r="E55" s="50"/>
      <c r="F55" s="40"/>
      <c r="G55" s="50"/>
      <c r="H55" s="45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5"/>
      <c r="E61" s="55"/>
      <c r="F61" s="56"/>
      <c r="G61" s="55"/>
      <c r="H61" s="57"/>
    </row>
    <row r="62" spans="1:8" ht="13.8" x14ac:dyDescent="0.25">
      <c r="A62" s="65"/>
      <c r="B62" s="54"/>
      <c r="C62" s="64"/>
      <c r="D62" s="36"/>
      <c r="E62" s="55"/>
      <c r="F62" s="56"/>
      <c r="G62" s="55"/>
      <c r="H62" s="57"/>
    </row>
    <row r="63" spans="1:8" ht="13.8" x14ac:dyDescent="0.25">
      <c r="A63" s="65"/>
      <c r="B63" s="54"/>
      <c r="C63" s="64"/>
      <c r="D63" s="36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8" customHeight="1" x14ac:dyDescent="0.25">
      <c r="A65" s="65"/>
      <c r="B65" s="54"/>
      <c r="C65" s="64"/>
      <c r="D65" s="36"/>
      <c r="E65" s="55"/>
      <c r="F65" s="56"/>
      <c r="G65" s="55"/>
      <c r="H65" s="57"/>
    </row>
    <row r="66" spans="1:8" ht="15.6" x14ac:dyDescent="0.3">
      <c r="A66" s="66"/>
      <c r="B66" s="67"/>
      <c r="C66" s="68"/>
      <c r="D66" s="67"/>
      <c r="E66" s="69"/>
      <c r="F66" s="70"/>
      <c r="G66" s="69"/>
      <c r="H66" s="71"/>
    </row>
    <row r="67" spans="1:8" ht="13.8" x14ac:dyDescent="0.25">
      <c r="A67" s="65"/>
      <c r="B67" s="54"/>
      <c r="C67" s="64"/>
      <c r="D67" s="61"/>
      <c r="E67" s="81"/>
      <c r="F67" s="82"/>
      <c r="G67" s="81"/>
      <c r="H67" s="57"/>
    </row>
    <row r="68" spans="1:8" ht="13.8" x14ac:dyDescent="0.25">
      <c r="A68" s="80"/>
      <c r="B68" s="54"/>
      <c r="C68" s="64"/>
      <c r="D68" s="36"/>
      <c r="E68" s="55"/>
      <c r="F68" s="56"/>
      <c r="G68" s="55"/>
      <c r="H68" s="57"/>
    </row>
    <row r="69" spans="1:8" ht="13.8" x14ac:dyDescent="0.25">
      <c r="A69" s="32"/>
      <c r="B69" s="36"/>
      <c r="C69" s="76"/>
      <c r="D69" s="36"/>
      <c r="E69" s="51"/>
      <c r="F69" s="41"/>
      <c r="G69" s="51"/>
      <c r="H69" s="46"/>
    </row>
    <row r="70" spans="1:8" ht="15" x14ac:dyDescent="0.25">
      <c r="A70" s="80"/>
      <c r="B70" s="36"/>
      <c r="C70" s="64"/>
      <c r="D70" s="36"/>
      <c r="E70" s="55"/>
      <c r="F70" s="56"/>
      <c r="G70" s="55"/>
      <c r="H70" s="44"/>
    </row>
    <row r="71" spans="1:8" ht="15" x14ac:dyDescent="0.25">
      <c r="A71" s="80"/>
      <c r="B71" s="36"/>
      <c r="C71" s="64"/>
      <c r="D71" s="36"/>
      <c r="E71" s="55"/>
      <c r="F71" s="56"/>
      <c r="G71" s="55"/>
      <c r="H71" s="44"/>
    </row>
    <row r="72" spans="1:8" ht="15" x14ac:dyDescent="0.25">
      <c r="A72" s="32"/>
      <c r="B72" s="36"/>
      <c r="C72" s="73"/>
      <c r="D72" s="36"/>
      <c r="E72" s="55"/>
      <c r="F72" s="41"/>
      <c r="G72" s="51"/>
      <c r="H72" s="44"/>
    </row>
    <row r="73" spans="1:8" ht="15" x14ac:dyDescent="0.25">
      <c r="A73" s="32"/>
      <c r="B73" s="36"/>
      <c r="C73" s="73"/>
      <c r="D73" s="36"/>
      <c r="E73" s="51"/>
      <c r="F73" s="41"/>
      <c r="G73" s="51"/>
      <c r="H73" s="44"/>
    </row>
    <row r="74" spans="1:8" ht="15" x14ac:dyDescent="0.25">
      <c r="A74" s="32"/>
      <c r="B74" s="36"/>
      <c r="C74" s="62"/>
      <c r="D74" s="36"/>
      <c r="E74" s="51"/>
      <c r="F74" s="41"/>
      <c r="G74" s="51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72"/>
    </row>
    <row r="76" spans="1:8" ht="13.8" x14ac:dyDescent="0.25">
      <c r="C76" s="61"/>
      <c r="H76" s="74"/>
    </row>
    <row r="77" spans="1:8" ht="13.8" x14ac:dyDescent="0.25">
      <c r="A77" s="32"/>
      <c r="B77" s="36"/>
      <c r="C77" s="76"/>
      <c r="D77" s="36"/>
      <c r="E77" s="51"/>
      <c r="F77" s="41"/>
      <c r="G77" s="51"/>
      <c r="H77" s="46"/>
    </row>
    <row r="78" spans="1:8" ht="15" x14ac:dyDescent="0.25">
      <c r="A78" s="77"/>
      <c r="B78" s="63"/>
      <c r="C78" s="73"/>
      <c r="D78" s="63"/>
      <c r="E78" s="78"/>
      <c r="F78" s="79"/>
      <c r="G78" s="78"/>
      <c r="H78" s="44"/>
    </row>
    <row r="79" spans="1:8" ht="15" x14ac:dyDescent="0.25">
      <c r="A79" s="77"/>
      <c r="B79" s="63"/>
      <c r="C79" s="73"/>
      <c r="D79" s="63"/>
      <c r="E79" s="78"/>
      <c r="F79" s="79"/>
      <c r="G79" s="78"/>
      <c r="H79" s="44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63"/>
      <c r="D81" s="63"/>
      <c r="E81" s="78"/>
      <c r="F81" s="79"/>
      <c r="G81" s="78"/>
      <c r="H81" s="4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</sheetData>
  <mergeCells count="1">
    <mergeCell ref="A1:H1"/>
  </mergeCells>
  <hyperlinks>
    <hyperlink ref="C20" r:id="rId1"/>
    <hyperlink ref="C6" r:id="rId2"/>
    <hyperlink ref="C11" r:id="rId3"/>
    <hyperlink ref="C12" r:id="rId4"/>
    <hyperlink ref="C14" r:id="rId5"/>
    <hyperlink ref="C15" r:id="rId6"/>
    <hyperlink ref="C16" r:id="rId7"/>
    <hyperlink ref="C17" r:id="rId8"/>
    <hyperlink ref="C23" r:id="rId9"/>
    <hyperlink ref="C24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July 2023</dc:title>
  <dc:subject>Agendas for the WG, TG, SC and AHC</dc:subject>
  <dc:creator/>
  <cp:keywords>18-23/0060r0</cp:keywords>
  <cp:lastModifiedBy>Edward Au</cp:lastModifiedBy>
  <cp:lastPrinted>2018-08-07T21:31:08Z</cp:lastPrinted>
  <dcterms:created xsi:type="dcterms:W3CDTF">2007-05-08T22:03:28Z</dcterms:created>
  <dcterms:modified xsi:type="dcterms:W3CDTF">2023-06-07T18:58:40Z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