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5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0" i="886" l="1"/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6" i="886"/>
  <c r="E27" i="886" s="1"/>
  <c r="G27" i="886" s="1"/>
  <c r="E28" i="886" s="1"/>
  <c r="G28" i="886" s="1"/>
  <c r="G4" i="880" l="1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<sst xmlns="http://schemas.openxmlformats.org/spreadsheetml/2006/main" count="202" uniqueCount="110">
  <si>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</si>
  <si>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</si>
  <si>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</si>
  <si>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</si>
  <si>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</si>
  <si>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</si>
  <si>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</si>
  <si>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</si>
  <si>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</si>
  <si>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</si>
  <si>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</si>
  <si>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</si>
  <si>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</si>
  <si>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</si>
  <si>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</si>
  <si>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</si>
  <si>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</si>
  <si>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</si>
  <si>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</si>
  <si>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</si>
  <si>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</si>
  <si>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</si>
  <si>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</si>
  <si>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</si>
  <si>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</si>
  <si>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</si>
  <si>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</si>
  <si>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</si>
  <si>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</si>
  <si>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</si>
  <si>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</si>
  <si>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</si>
  <si>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</si>
  <si>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</si>
  <si>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</si>
  <si>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</si>
  <si>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</si>
  <si>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</si>
  <si>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</si>
  <si>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</si>
  <si>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</si>
  <si>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</si>
  <si>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</si>
  <si>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</si>
  <si>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</si>
  <si>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</si>
  <si>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</si>
  <si>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</si>
  <si>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</si>
  <si>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</si>
  <si>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</si>
  <si>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</si>
  <si>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</si>
  <si>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</si>
  <si>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</si>
  <si>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</si>
  <si>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</si>
  <si>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</si>
  <si>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</si>
  <si>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</si>
  <si>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</si>
  <si>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</si>
  <si>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</si>
  <si>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</si>
  <si>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</si>
  <si>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</si>
  <si>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</si>
  <si>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</si>
  <si>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</si>
  <si>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</si>
  <si>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</si>
  <si>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</si>
  <si>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</si>
  <si>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</si>
  <si>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</si>
  <si>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</si>
  <si>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</si>
  <si>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</si>
  <si>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</si>
  <si>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</si>
  <si>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</si>
  <si>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</si>
  <si>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</si>
  <si>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</si>
  <si>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</si>
  <si>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IEEE 802 Wireless Standards Frequency Table ad-hoc</t>
  </si>
  <si>
    <t xml:space="preserve">      3.2.3</t>
  </si>
  <si>
    <t>RR-TAG Agenda - Tuesday, 2023-05-16 - 10:30 to 12:30 ET</t>
  </si>
  <si>
    <t>Review and approve the March 2023 plenary minutes</t>
  </si>
  <si>
    <t>18-23/0033r2</t>
  </si>
  <si>
    <t>18-23/0046</t>
  </si>
  <si>
    <t>18-23/0047</t>
  </si>
  <si>
    <t>TAG Officer introductions, 
introduce IEEE SA staff representative, if present.</t>
  </si>
  <si>
    <t>Officers, 
Staff</t>
  </si>
  <si>
    <t>RR-TAG Agenda - Thursday 2023-05-18 - 8:00 to 10:00 ET</t>
  </si>
  <si>
    <t>May 2023</t>
  </si>
  <si>
    <t>RR-TAG 2023 May wireless interim agenda</t>
  </si>
  <si>
    <r>
      <t xml:space="preserve">This document is the meeting agenda for the IEEE 802.18 RR-TAG 2023 May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</si>
  <si>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Amelia Andersdotter (Self)</t>
  </si>
  <si>
    <t>Hiertz</t>
  </si>
  <si>
    <t>Type of participation for the 2023 July plenary and 2023 September wireless interim</t>
  </si>
  <si>
    <t>European spectrum regulation and the harmonised market of the European Union - An overview</t>
  </si>
  <si>
    <t>18-23/0054</t>
  </si>
  <si>
    <t xml:space="preserve">    4.2</t>
  </si>
  <si>
    <t>doc.: IEEE 802.18-23/0045r2</t>
  </si>
  <si>
    <t xml:space="preserve">Proposed response to Taiwan MODA's consultation on the draft amendment of “Table of Radio Frequency Allocations of the Republic of China (Taiwan)” </t>
  </si>
  <si>
    <t>18-23/0056</t>
  </si>
  <si>
    <t>Andersdotter/Au</t>
  </si>
  <si>
    <t>Yaghoobi/
Au</t>
  </si>
  <si>
    <t xml:space="preserve">An inquiry on the hotel room booking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</si>
</sst>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49" fontId="7" fillId="0" borderId="0" xfId="0" applyNumberFormat="1" applyFont="1" applyAlignment="1">
      <alignment wrapText="1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hyperlink" Target="https://mentor.ieee.org/802.18/documents?is_dcn=56&amp;is_year=2023" TargetMode="External"/><Relationship Id="rId2" Type="http://schemas.openxmlformats.org/officeDocument/2006/relationships/hyperlink" Target="https://mentor.ieee.org/802.18/dcn/23/18-23-0033-02-0000-rr-tag-march-2023-plenary-minutes.docx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hyperlink" Target="https://mentor.ieee.org/802.18/documents?is_dcn=46&amp;is_group=0000&amp;is_year=2023" TargetMode="External"/><Relationship Id="rId5" Type="http://schemas.openxmlformats.org/officeDocument/2006/relationships/hyperlink" Target="https://mentor.ieee.org/802.18/documents?is_dcn=46&amp;is_group=0000&amp;is_year=2023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mentor.ieee.org/802.18/documents?is_dcn=47&amp;is_group=0000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8/documents?is_dcn=46&amp;is_group=0000&amp;is_year=2023" TargetMode="External"/><Relationship Id="rId1" Type="http://schemas.openxmlformats.org/officeDocument/2006/relationships/hyperlink" Target="https://mentor.ieee.org/802.18/documents?is_dcn=46&amp;is_group=0000&amp;is_year=2023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hyperlink" Target="https://mentor.ieee.org/802.18/documents?is_dcn=54&amp;is_year=2023" TargetMode="External"/><Relationship Id="rId5" Type="http://schemas.openxmlformats.org/officeDocument/2006/relationships/hyperlink" Target="https://mentor.ieee.org/802.18/documents?is_dcn=46&amp;is_group=0000&amp;is_year=2023" TargetMode="External"/><Relationship Id="rId10" Type="http://schemas.openxmlformats.org/officeDocument/2006/relationships/hyperlink" Target="https://mentor.ieee.org/802.18/documents?is_dcn=46&amp;is_group=0000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D12" sqref="D12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104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95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96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43600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50</v>
      </c>
      <c r="D10" s="13"/>
      <c r="E10" s="13"/>
      <c r="F10" s="13"/>
      <c r="G10" s="13"/>
      <c r="H10" s="13"/>
      <c r="I10" s="11" t="s">
        <v>77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51</v>
      </c>
      <c r="D11" s="13"/>
      <c r="E11" s="13"/>
      <c r="F11" s="13"/>
      <c r="G11" s="13"/>
      <c r="H11" s="13"/>
      <c r="I11" s="13" t="s">
        <v>78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52</v>
      </c>
      <c r="D12" s="13"/>
      <c r="E12" s="13"/>
      <c r="F12" s="13"/>
      <c r="G12" s="13"/>
      <c r="H12" s="13"/>
      <c r="I12" s="113" t="s">
        <v>79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80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78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81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98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82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83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34" t="s">
        <v>8</v>
      </c>
      <c r="C22" s="133" t="s">
        <v>97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6" ht="20.399999999999999" customHeight="1" x14ac:dyDescent="0.3">
      <c r="B23" s="134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zoomScale="130" zoomScaleNormal="130" workbookViewId="0">
      <selection activeCell="C3" sqref="C3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5" t="s">
        <v>87</v>
      </c>
      <c r="B1" s="136"/>
      <c r="C1" s="136"/>
      <c r="D1" s="136"/>
      <c r="E1" s="136"/>
      <c r="F1" s="136"/>
      <c r="G1" s="136"/>
      <c r="H1" s="136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92</v>
      </c>
      <c r="C5" s="119"/>
      <c r="D5" s="119" t="s">
        <v>93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61</v>
      </c>
      <c r="C6" s="98" t="s">
        <v>90</v>
      </c>
      <c r="D6" s="36" t="s">
        <v>48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45</v>
      </c>
      <c r="C7" s="91"/>
      <c r="D7" s="36" t="s">
        <v>48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64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53</v>
      </c>
      <c r="C11" s="98" t="s">
        <v>90</v>
      </c>
      <c r="D11" s="36" t="s">
        <v>48</v>
      </c>
      <c r="E11" s="51">
        <v>0.44305555555555554</v>
      </c>
      <c r="F11" s="41">
        <v>2</v>
      </c>
      <c r="G11" s="51">
        <f t="shared" ref="G11" si="2">E11+TIME(0,F11,0)</f>
        <v>0.44444444444444442</v>
      </c>
      <c r="H11" s="46"/>
    </row>
    <row r="12" spans="1:9" s="29" customFormat="1" ht="13.8" x14ac:dyDescent="0.25">
      <c r="A12" s="32" t="s">
        <v>27</v>
      </c>
      <c r="B12" s="36" t="s">
        <v>54</v>
      </c>
      <c r="C12" s="98" t="s">
        <v>90</v>
      </c>
      <c r="D12" s="36" t="s">
        <v>48</v>
      </c>
      <c r="E12" s="51">
        <v>0.44444444444444442</v>
      </c>
      <c r="F12" s="41">
        <v>8</v>
      </c>
      <c r="G12" s="51">
        <f>E12+TIME(0,F12,0)</f>
        <v>0.44999999999999996</v>
      </c>
      <c r="H12" s="47"/>
    </row>
    <row r="13" spans="1:9" s="29" customFormat="1" ht="13.8" x14ac:dyDescent="0.25">
      <c r="A13" s="93" t="s">
        <v>28</v>
      </c>
      <c r="B13" s="37" t="s">
        <v>55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57</v>
      </c>
      <c r="B14" s="36" t="s">
        <v>73</v>
      </c>
      <c r="C14" s="98" t="s">
        <v>90</v>
      </c>
      <c r="D14" s="36" t="s">
        <v>48</v>
      </c>
      <c r="E14" s="51">
        <v>0.45</v>
      </c>
      <c r="F14" s="41">
        <v>2</v>
      </c>
      <c r="G14" s="51">
        <f t="shared" ref="G14" si="3">E14+TIME(0,F14,0)</f>
        <v>0.4513888888888889</v>
      </c>
      <c r="H14" s="46"/>
    </row>
    <row r="15" spans="1:9" s="29" customFormat="1" ht="13.8" x14ac:dyDescent="0.25">
      <c r="A15" s="32" t="s">
        <v>58</v>
      </c>
      <c r="B15" s="36" t="s">
        <v>65</v>
      </c>
      <c r="C15" s="98" t="s">
        <v>90</v>
      </c>
      <c r="D15" s="36" t="s">
        <v>48</v>
      </c>
      <c r="E15" s="51">
        <v>0.4513888888888889</v>
      </c>
      <c r="F15" s="41">
        <v>2</v>
      </c>
      <c r="G15" s="51">
        <f t="shared" ref="G15" si="4">E15+TIME(0,F15,0)</f>
        <v>0.45277777777777778</v>
      </c>
      <c r="H15" s="46"/>
    </row>
    <row r="16" spans="1:9" s="29" customFormat="1" ht="13.8" x14ac:dyDescent="0.25">
      <c r="A16" s="32" t="s">
        <v>60</v>
      </c>
      <c r="B16" s="36" t="s">
        <v>59</v>
      </c>
      <c r="C16" s="98" t="s">
        <v>90</v>
      </c>
      <c r="D16" s="36" t="s">
        <v>48</v>
      </c>
      <c r="E16" s="51">
        <v>0.45277777777777778</v>
      </c>
      <c r="F16" s="41">
        <v>1</v>
      </c>
      <c r="G16" s="51">
        <f t="shared" ref="G16" si="5">E16+TIME(0,F16,0)</f>
        <v>0.45347222222222222</v>
      </c>
      <c r="H16" s="46"/>
    </row>
    <row r="17" spans="1:9" s="29" customFormat="1" ht="13.8" x14ac:dyDescent="0.25">
      <c r="A17" s="32" t="s">
        <v>66</v>
      </c>
      <c r="B17" s="36" t="s">
        <v>56</v>
      </c>
      <c r="C17" s="98" t="s">
        <v>90</v>
      </c>
      <c r="D17" s="36" t="s">
        <v>48</v>
      </c>
      <c r="E17" s="51">
        <v>0.45347222222222222</v>
      </c>
      <c r="F17" s="41">
        <v>1</v>
      </c>
      <c r="G17" s="51">
        <f t="shared" ref="G17" si="6">E17+TIME(0,F17,0)</f>
        <v>0.45416666666666666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62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63</v>
      </c>
      <c r="C20" s="37"/>
      <c r="D20" s="37"/>
      <c r="E20" s="52"/>
      <c r="F20" s="42"/>
      <c r="G20" s="52"/>
      <c r="H20" s="47"/>
    </row>
    <row r="21" spans="1:9" ht="27.6" x14ac:dyDescent="0.25">
      <c r="A21" s="118" t="s">
        <v>44</v>
      </c>
      <c r="B21" s="119" t="s">
        <v>88</v>
      </c>
      <c r="C21" s="131" t="s">
        <v>89</v>
      </c>
      <c r="D21" s="119" t="s">
        <v>107</v>
      </c>
      <c r="E21" s="120">
        <v>0.45416666666666666</v>
      </c>
      <c r="F21" s="124">
        <v>2</v>
      </c>
      <c r="G21" s="120">
        <f t="shared" ref="G21" si="7">E21+TIME(0,F21,0)</f>
        <v>0.45555555555555555</v>
      </c>
      <c r="H21" s="46"/>
    </row>
    <row r="22" spans="1:9" ht="13.8" x14ac:dyDescent="0.25">
      <c r="A22" s="93" t="s">
        <v>31</v>
      </c>
      <c r="B22" s="37" t="s">
        <v>67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46</v>
      </c>
      <c r="B23" s="36" t="s">
        <v>74</v>
      </c>
      <c r="C23" s="98" t="s">
        <v>91</v>
      </c>
      <c r="D23" s="36" t="s">
        <v>48</v>
      </c>
      <c r="E23" s="51">
        <v>0.45555555555555555</v>
      </c>
      <c r="F23" s="41">
        <v>5</v>
      </c>
      <c r="G23" s="51">
        <f t="shared" ref="G23:G24" si="8">E23+TIME(0,F23,0)</f>
        <v>0.45902777777777776</v>
      </c>
      <c r="H23" s="46"/>
    </row>
    <row r="24" spans="1:9" ht="27.6" x14ac:dyDescent="0.25">
      <c r="A24" s="118" t="s">
        <v>47</v>
      </c>
      <c r="B24" s="119" t="s">
        <v>68</v>
      </c>
      <c r="C24" s="137"/>
      <c r="D24" s="119" t="s">
        <v>107</v>
      </c>
      <c r="E24" s="120">
        <f>G23</f>
        <v>0.45902777777777776</v>
      </c>
      <c r="F24" s="124">
        <v>1</v>
      </c>
      <c r="G24" s="120">
        <f t="shared" si="8"/>
        <v>0.4597222222222222</v>
      </c>
      <c r="H24" s="46"/>
    </row>
    <row r="25" spans="1:9" s="1" customFormat="1" ht="13.8" x14ac:dyDescent="0.25">
      <c r="A25" s="65" t="s">
        <v>86</v>
      </c>
      <c r="B25" s="54" t="s">
        <v>85</v>
      </c>
      <c r="C25" s="116"/>
      <c r="D25" s="54" t="s">
        <v>48</v>
      </c>
      <c r="E25" s="55">
        <v>0.4597222222222222</v>
      </c>
      <c r="F25" s="56">
        <v>1</v>
      </c>
      <c r="G25" s="55">
        <v>0.4604166666666667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69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70</v>
      </c>
      <c r="C28" s="98" t="s">
        <v>71</v>
      </c>
      <c r="D28" s="36" t="s">
        <v>48</v>
      </c>
      <c r="E28" s="51">
        <v>0.4604166666666667</v>
      </c>
      <c r="F28" s="56">
        <v>5</v>
      </c>
      <c r="G28" s="55">
        <v>0.46388888888888885</v>
      </c>
      <c r="H28" s="57"/>
      <c r="I28" s="26"/>
    </row>
    <row r="29" spans="1:9" s="29" customFormat="1" ht="13.8" x14ac:dyDescent="0.25">
      <c r="A29" s="32" t="s">
        <v>103</v>
      </c>
      <c r="B29" s="54" t="s">
        <v>76</v>
      </c>
      <c r="C29" s="98" t="s">
        <v>90</v>
      </c>
      <c r="D29" s="36" t="s">
        <v>48</v>
      </c>
      <c r="E29" s="51">
        <v>0.46388888888888885</v>
      </c>
      <c r="F29" s="56">
        <v>30</v>
      </c>
      <c r="G29" s="55">
        <v>0.48472222222222222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72</v>
      </c>
      <c r="C31" s="106"/>
      <c r="D31" s="106"/>
      <c r="E31" s="107"/>
      <c r="F31" s="108"/>
      <c r="G31" s="107"/>
      <c r="H31" s="109"/>
    </row>
    <row r="32" spans="1:9" s="29" customFormat="1" ht="39.6" x14ac:dyDescent="0.25">
      <c r="A32" s="121" t="s">
        <v>35</v>
      </c>
      <c r="B32" s="132" t="s">
        <v>105</v>
      </c>
      <c r="C32" s="131" t="s">
        <v>106</v>
      </c>
      <c r="D32" s="119" t="s">
        <v>108</v>
      </c>
      <c r="E32" s="120">
        <v>0.48472222222222222</v>
      </c>
      <c r="F32" s="127">
        <v>15</v>
      </c>
      <c r="G32" s="128">
        <v>0.49513888888888885</v>
      </c>
      <c r="H32" s="46"/>
    </row>
    <row r="33" spans="1:8" s="29" customFormat="1" ht="13.8" x14ac:dyDescent="0.25">
      <c r="A33" s="32" t="s">
        <v>36</v>
      </c>
      <c r="B33" s="132" t="s">
        <v>109</v>
      </c>
      <c r="C33" s="131"/>
      <c r="D33" s="119" t="s">
        <v>48</v>
      </c>
      <c r="E33" s="120">
        <v>0.49513888888888885</v>
      </c>
      <c r="F33" s="127">
        <v>1</v>
      </c>
      <c r="G33" s="128">
        <v>0.49583333333333335</v>
      </c>
      <c r="H33" s="46"/>
    </row>
    <row r="34" spans="1:8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8" s="29" customFormat="1" ht="13.8" x14ac:dyDescent="0.25">
      <c r="A35" s="105" t="s">
        <v>38</v>
      </c>
      <c r="B35" s="106" t="s">
        <v>39</v>
      </c>
      <c r="C35" s="106"/>
      <c r="D35" s="106" t="s">
        <v>48</v>
      </c>
      <c r="E35" s="107">
        <v>0.49583333333333335</v>
      </c>
      <c r="F35" s="108">
        <v>1</v>
      </c>
      <c r="G35" s="107">
        <v>0.49652777777777773</v>
      </c>
      <c r="H35" s="109"/>
    </row>
    <row r="36" spans="1:8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8" ht="13.8" x14ac:dyDescent="0.25">
      <c r="C37" s="61"/>
      <c r="H37" s="89"/>
    </row>
    <row r="38" spans="1:8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8" ht="15.6" x14ac:dyDescent="0.3">
      <c r="A39" s="31"/>
      <c r="B39" s="35"/>
      <c r="C39" s="37"/>
      <c r="D39" s="35"/>
      <c r="E39" s="50"/>
      <c r="F39" s="40"/>
      <c r="G39" s="50"/>
      <c r="H39" s="35"/>
    </row>
    <row r="40" spans="1:8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8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8" ht="15" x14ac:dyDescent="0.25">
      <c r="A44" s="32"/>
      <c r="B44" s="36"/>
      <c r="C44" s="64"/>
      <c r="D44" s="34"/>
      <c r="E44" s="51"/>
      <c r="F44" s="41"/>
      <c r="G44" s="51"/>
      <c r="H44" s="36"/>
    </row>
    <row r="45" spans="1:8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8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1">
    <mergeCell ref="A1:H1"/>
  </mergeCells>
  <hyperlinks>
    <hyperlink ref="C28" r:id="rId1"/>
    <hyperlink ref="C21" r:id="rId2"/>
    <hyperlink ref="C6" r:id="rId3"/>
    <hyperlink ref="C11" r:id="rId4"/>
    <hyperlink ref="C12" r:id="rId5"/>
    <hyperlink ref="C14" r:id="rId6"/>
    <hyperlink ref="C15" r:id="rId7"/>
    <hyperlink ref="C16" r:id="rId8"/>
    <hyperlink ref="C17" r:id="rId9"/>
    <hyperlink ref="C23" r:id="rId10"/>
    <hyperlink ref="C29" r:id="rId11"/>
    <hyperlink ref="C32" r:id="rId12"/>
  </hyperlinks>
  <pageMargins left="0.7" right="0.7" top="0.75" bottom="0.75" header="0.3" footer="0.3"/>
  <pageSetup paperSize="9" orientation="portrait"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5"/>
  <sheetViews>
    <sheetView topLeftCell="A14" zoomScale="130" zoomScaleNormal="130" workbookViewId="0">
      <selection activeCell="A26" sqref="A26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5" t="s">
        <v>94</v>
      </c>
      <c r="B1" s="136"/>
      <c r="C1" s="136"/>
      <c r="D1" s="136"/>
      <c r="E1" s="136"/>
      <c r="F1" s="136"/>
      <c r="G1" s="136"/>
      <c r="H1" s="136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92</v>
      </c>
      <c r="C5" s="119"/>
      <c r="D5" s="119" t="s">
        <v>93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61</v>
      </c>
      <c r="C6" s="98" t="s">
        <v>90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64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53</v>
      </c>
      <c r="C11" s="98" t="s">
        <v>90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54</v>
      </c>
      <c r="C12" s="98" t="s">
        <v>90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55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57</v>
      </c>
      <c r="B14" s="36" t="s">
        <v>73</v>
      </c>
      <c r="C14" s="98" t="s">
        <v>90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58</v>
      </c>
      <c r="B15" s="36" t="s">
        <v>65</v>
      </c>
      <c r="C15" s="98" t="s">
        <v>90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60</v>
      </c>
      <c r="B16" s="36" t="s">
        <v>59</v>
      </c>
      <c r="C16" s="98" t="s">
        <v>90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66</v>
      </c>
      <c r="B17" s="36" t="s">
        <v>56</v>
      </c>
      <c r="C17" s="98" t="s">
        <v>90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69</v>
      </c>
      <c r="C19" s="106"/>
      <c r="D19" s="106"/>
      <c r="E19" s="107"/>
      <c r="F19" s="108"/>
      <c r="G19" s="107"/>
      <c r="H19" s="109"/>
    </row>
    <row r="20" spans="1:9" ht="13.8" x14ac:dyDescent="0.25">
      <c r="A20" s="32" t="s">
        <v>30</v>
      </c>
      <c r="B20" s="54" t="s">
        <v>76</v>
      </c>
      <c r="C20" s="98" t="s">
        <v>90</v>
      </c>
      <c r="D20" s="36" t="s">
        <v>48</v>
      </c>
      <c r="E20" s="51">
        <v>0.34861111111111115</v>
      </c>
      <c r="F20" s="56">
        <v>5</v>
      </c>
      <c r="G20" s="55">
        <f>E20+TIME(0,F20,0)</f>
        <v>0.35208333333333336</v>
      </c>
      <c r="H20" s="57"/>
      <c r="I20" s="26"/>
    </row>
    <row r="21" spans="1:9" ht="13.8" x14ac:dyDescent="0.25">
      <c r="A21" s="32"/>
      <c r="B21" s="54"/>
      <c r="C21" s="91"/>
      <c r="D21" s="36"/>
      <c r="E21" s="51"/>
      <c r="F21" s="56"/>
      <c r="G21" s="55"/>
      <c r="H21" s="57"/>
      <c r="I21" s="26"/>
    </row>
    <row r="22" spans="1:9" ht="13.8" x14ac:dyDescent="0.25">
      <c r="A22" s="105" t="s">
        <v>32</v>
      </c>
      <c r="B22" s="106" t="s">
        <v>72</v>
      </c>
      <c r="C22" s="106"/>
      <c r="D22" s="106"/>
      <c r="E22" s="107"/>
      <c r="F22" s="108"/>
      <c r="G22" s="107"/>
      <c r="H22" s="109"/>
    </row>
    <row r="23" spans="1:9" s="130" customFormat="1" ht="27.6" x14ac:dyDescent="0.25">
      <c r="A23" s="118" t="s">
        <v>33</v>
      </c>
      <c r="B23" s="126" t="s">
        <v>101</v>
      </c>
      <c r="C23" s="131" t="s">
        <v>102</v>
      </c>
      <c r="D23" s="119" t="s">
        <v>99</v>
      </c>
      <c r="E23" s="120">
        <v>0.3520833333333333</v>
      </c>
      <c r="F23" s="127">
        <v>60</v>
      </c>
      <c r="G23" s="128">
        <v>0.39374999999999999</v>
      </c>
      <c r="H23" s="125"/>
      <c r="I23" s="129"/>
    </row>
    <row r="24" spans="1:9" ht="13.8" x14ac:dyDescent="0.25">
      <c r="A24" s="32"/>
      <c r="B24" s="54"/>
      <c r="C24" s="38"/>
      <c r="D24" s="54"/>
      <c r="E24" s="55"/>
      <c r="F24" s="56"/>
      <c r="G24" s="55"/>
      <c r="H24" s="57"/>
      <c r="I24" s="26"/>
    </row>
    <row r="25" spans="1:9" ht="13.8" x14ac:dyDescent="0.25">
      <c r="A25" s="110" t="s">
        <v>34</v>
      </c>
      <c r="B25" s="106" t="s">
        <v>42</v>
      </c>
      <c r="C25" s="106"/>
      <c r="D25" s="106"/>
      <c r="E25" s="107"/>
      <c r="F25" s="108"/>
      <c r="G25" s="107"/>
      <c r="H25" s="111"/>
    </row>
    <row r="26" spans="1:9" ht="13.8" x14ac:dyDescent="0.25">
      <c r="A26" s="77" t="s">
        <v>35</v>
      </c>
      <c r="B26" s="63" t="s">
        <v>75</v>
      </c>
      <c r="C26" s="98" t="s">
        <v>90</v>
      </c>
      <c r="D26" s="36" t="s">
        <v>48</v>
      </c>
      <c r="E26" s="78">
        <v>0.39374999999999999</v>
      </c>
      <c r="F26" s="79">
        <v>2</v>
      </c>
      <c r="G26" s="78">
        <f>E26+TIME(0,F26,0)</f>
        <v>0.39513888888888887</v>
      </c>
      <c r="H26" s="57"/>
    </row>
    <row r="27" spans="1:9" ht="27.6" x14ac:dyDescent="0.25">
      <c r="A27" s="121" t="s">
        <v>36</v>
      </c>
      <c r="B27" s="63" t="s">
        <v>100</v>
      </c>
      <c r="C27" s="98" t="s">
        <v>90</v>
      </c>
      <c r="D27" s="119" t="s">
        <v>48</v>
      </c>
      <c r="E27" s="122">
        <f>G26</f>
        <v>0.39513888888888887</v>
      </c>
      <c r="F27" s="123">
        <v>4</v>
      </c>
      <c r="G27" s="122">
        <f>E27+TIME(0,F27,0)</f>
        <v>0.39791666666666664</v>
      </c>
      <c r="H27" s="57"/>
    </row>
    <row r="28" spans="1:9" ht="13.8" x14ac:dyDescent="0.25">
      <c r="A28" s="77" t="s">
        <v>37</v>
      </c>
      <c r="B28" s="63" t="s">
        <v>43</v>
      </c>
      <c r="C28" s="63"/>
      <c r="D28" s="36" t="s">
        <v>48</v>
      </c>
      <c r="E28" s="78">
        <f>G27</f>
        <v>0.39791666666666664</v>
      </c>
      <c r="F28" s="79">
        <v>1</v>
      </c>
      <c r="G28" s="78">
        <f>E28+TIME(0,F28,0)</f>
        <v>0.39861111111111108</v>
      </c>
      <c r="H28" s="57"/>
    </row>
    <row r="29" spans="1:9" ht="13.8" x14ac:dyDescent="0.25">
      <c r="A29" s="99"/>
      <c r="B29" s="99" t="s">
        <v>40</v>
      </c>
      <c r="C29" s="99"/>
      <c r="D29" s="99"/>
      <c r="E29" s="100"/>
      <c r="F29" s="101"/>
      <c r="G29" s="100">
        <v>0.41666666666666669</v>
      </c>
      <c r="H29" s="102"/>
    </row>
    <row r="30" spans="1:9" ht="13.8" x14ac:dyDescent="0.25">
      <c r="A30" s="61"/>
      <c r="B30" s="61"/>
      <c r="C30" s="61"/>
      <c r="D30" s="61"/>
      <c r="E30" s="81"/>
      <c r="F30" s="82"/>
      <c r="G30" s="81"/>
      <c r="H30" s="103"/>
    </row>
    <row r="31" spans="1:9" ht="13.8" x14ac:dyDescent="0.25">
      <c r="A31" s="32"/>
      <c r="B31" s="36"/>
      <c r="C31" s="98"/>
      <c r="D31" s="36"/>
      <c r="E31" s="51"/>
      <c r="F31" s="41"/>
      <c r="G31" s="51"/>
      <c r="H31" s="46"/>
    </row>
    <row r="32" spans="1:9" ht="13.8" x14ac:dyDescent="0.25">
      <c r="A32" s="93"/>
      <c r="B32" s="37"/>
      <c r="C32" s="37"/>
      <c r="D32" s="37"/>
      <c r="E32" s="52"/>
      <c r="F32" s="42"/>
      <c r="G32" s="52"/>
      <c r="H32" s="47"/>
    </row>
    <row r="33" spans="1:13" ht="13.8" x14ac:dyDescent="0.25">
      <c r="A33" s="32"/>
      <c r="B33" s="36"/>
      <c r="C33" s="98"/>
      <c r="D33" s="36"/>
      <c r="E33" s="51"/>
      <c r="F33" s="41"/>
      <c r="G33" s="51"/>
      <c r="H33" s="46"/>
    </row>
    <row r="34" spans="1:13" ht="13.8" x14ac:dyDescent="0.25">
      <c r="A34" s="32"/>
      <c r="B34" s="36"/>
      <c r="C34" s="38"/>
      <c r="D34" s="36"/>
      <c r="E34" s="51"/>
      <c r="F34" s="41"/>
      <c r="G34" s="51"/>
      <c r="H34" s="46"/>
    </row>
    <row r="35" spans="1:13" ht="13.8" x14ac:dyDescent="0.25">
      <c r="A35" s="32"/>
      <c r="B35" s="36"/>
      <c r="C35" s="98"/>
      <c r="D35" s="36"/>
      <c r="E35" s="51"/>
      <c r="F35" s="41"/>
      <c r="G35" s="51"/>
      <c r="H35" s="46"/>
    </row>
    <row r="36" spans="1:13" ht="13.95" customHeight="1" x14ac:dyDescent="0.25">
      <c r="A36" s="32"/>
      <c r="B36" s="36"/>
      <c r="C36" s="36"/>
      <c r="D36" s="36"/>
      <c r="E36" s="51"/>
      <c r="F36" s="41"/>
      <c r="G36" s="51"/>
      <c r="H36" s="46"/>
    </row>
    <row r="37" spans="1:13" ht="15" x14ac:dyDescent="0.25">
      <c r="A37" s="32"/>
      <c r="B37" s="36"/>
      <c r="C37" s="64"/>
      <c r="D37" s="34"/>
      <c r="E37" s="51"/>
      <c r="F37" s="41"/>
      <c r="G37" s="51"/>
      <c r="H37" s="46"/>
    </row>
    <row r="38" spans="1:13" ht="13.8" x14ac:dyDescent="0.25">
      <c r="A38" s="32"/>
      <c r="B38" s="36"/>
      <c r="C38" s="64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76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64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64"/>
      <c r="D43" s="36"/>
      <c r="E43" s="51"/>
      <c r="F43" s="41"/>
      <c r="G43" s="51"/>
      <c r="H43" s="46"/>
    </row>
    <row r="44" spans="1:13" ht="13.8" x14ac:dyDescent="0.25">
      <c r="C44" s="61"/>
      <c r="H44" s="75"/>
    </row>
    <row r="45" spans="1:13" ht="13.8" x14ac:dyDescent="0.25">
      <c r="A45" s="32"/>
      <c r="B45" s="36"/>
      <c r="C45" s="76"/>
      <c r="D45" s="36"/>
      <c r="E45" s="51"/>
      <c r="F45" s="41"/>
      <c r="G45" s="51"/>
      <c r="H45" s="46"/>
    </row>
    <row r="46" spans="1:13" ht="15.6" x14ac:dyDescent="0.3">
      <c r="A46" s="31"/>
      <c r="B46" s="35"/>
      <c r="C46" s="37"/>
      <c r="D46" s="35"/>
      <c r="E46" s="50"/>
      <c r="F46" s="40"/>
      <c r="G46" s="50"/>
      <c r="H46" s="45"/>
      <c r="M46" s="36"/>
    </row>
    <row r="47" spans="1:13" ht="15" x14ac:dyDescent="0.25">
      <c r="A47" s="32"/>
      <c r="B47" s="36"/>
      <c r="C47" s="64"/>
      <c r="D47" s="36"/>
      <c r="E47" s="51"/>
      <c r="F47" s="41"/>
      <c r="G47" s="51"/>
      <c r="H47" s="44"/>
    </row>
    <row r="48" spans="1:13" s="1" customFormat="1" ht="13.8" x14ac:dyDescent="0.25">
      <c r="A48" s="32"/>
      <c r="B48" s="36"/>
      <c r="C48" s="64"/>
      <c r="D48" s="36"/>
      <c r="E48" s="51"/>
      <c r="F48" s="41"/>
      <c r="G48" s="51"/>
      <c r="H48" s="48"/>
    </row>
    <row r="49" spans="1:8" ht="13.8" x14ac:dyDescent="0.25">
      <c r="A49" s="32"/>
      <c r="B49" s="36"/>
      <c r="C49" s="64"/>
      <c r="D49" s="36"/>
      <c r="E49" s="51"/>
      <c r="F49" s="41"/>
      <c r="G49" s="51"/>
      <c r="H49" s="46"/>
    </row>
    <row r="50" spans="1:8" ht="13.8" x14ac:dyDescent="0.25">
      <c r="A50" s="65"/>
      <c r="B50" s="54"/>
      <c r="C50" s="54"/>
      <c r="D50" s="54"/>
      <c r="E50" s="55"/>
      <c r="F50" s="56"/>
      <c r="G50" s="55"/>
      <c r="H50" s="57"/>
    </row>
    <row r="51" spans="1:8" s="1" customFormat="1" ht="15.6" x14ac:dyDescent="0.3">
      <c r="A51" s="31"/>
      <c r="B51" s="35"/>
      <c r="C51" s="37"/>
      <c r="D51" s="35"/>
      <c r="E51" s="50"/>
      <c r="F51" s="40"/>
      <c r="G51" s="50"/>
      <c r="H51" s="45"/>
    </row>
    <row r="52" spans="1:8" ht="13.8" x14ac:dyDescent="0.25">
      <c r="A52" s="65"/>
      <c r="B52" s="54"/>
      <c r="C52" s="64"/>
      <c r="D52" s="54"/>
      <c r="E52" s="55"/>
      <c r="F52" s="56"/>
      <c r="G52" s="55"/>
      <c r="H52" s="57"/>
    </row>
    <row r="53" spans="1:8" ht="13.8" x14ac:dyDescent="0.25">
      <c r="A53" s="32"/>
      <c r="B53" s="36"/>
      <c r="C53" s="64"/>
      <c r="D53" s="36"/>
      <c r="E53" s="51"/>
      <c r="F53" s="41"/>
      <c r="G53" s="51"/>
      <c r="H53" s="46"/>
    </row>
    <row r="54" spans="1:8" ht="13.8" x14ac:dyDescent="0.25">
      <c r="A54" s="32"/>
      <c r="B54" s="36"/>
      <c r="C54" s="64"/>
      <c r="D54" s="36"/>
      <c r="E54" s="51"/>
      <c r="F54" s="41"/>
      <c r="G54" s="51"/>
      <c r="H54" s="46"/>
    </row>
    <row r="55" spans="1:8" ht="13.8" x14ac:dyDescent="0.25">
      <c r="A55" s="65"/>
      <c r="B55" s="54"/>
      <c r="C55" s="64"/>
      <c r="D55" s="54"/>
      <c r="E55" s="55"/>
      <c r="F55" s="56"/>
      <c r="G55" s="55"/>
      <c r="H55" s="57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5.6" x14ac:dyDescent="0.3">
      <c r="A58" s="31"/>
      <c r="B58" s="35"/>
      <c r="C58" s="37"/>
      <c r="D58" s="35"/>
      <c r="E58" s="50"/>
      <c r="F58" s="40"/>
      <c r="G58" s="50"/>
      <c r="H58" s="45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5"/>
      <c r="E64" s="55"/>
      <c r="F64" s="56"/>
      <c r="G64" s="55"/>
      <c r="H64" s="57"/>
    </row>
    <row r="65" spans="1:8" ht="13.8" x14ac:dyDescent="0.25">
      <c r="A65" s="65"/>
      <c r="B65" s="54"/>
      <c r="C65" s="64"/>
      <c r="D65" s="36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8" customHeight="1" x14ac:dyDescent="0.25">
      <c r="A68" s="65"/>
      <c r="B68" s="54"/>
      <c r="C68" s="64"/>
      <c r="D68" s="36"/>
      <c r="E68" s="55"/>
      <c r="F68" s="56"/>
      <c r="G68" s="55"/>
      <c r="H68" s="57"/>
    </row>
    <row r="69" spans="1:8" ht="15.6" x14ac:dyDescent="0.3">
      <c r="A69" s="66"/>
      <c r="B69" s="67"/>
      <c r="C69" s="68"/>
      <c r="D69" s="67"/>
      <c r="E69" s="69"/>
      <c r="F69" s="70"/>
      <c r="G69" s="69"/>
      <c r="H69" s="71"/>
    </row>
    <row r="70" spans="1:8" ht="13.8" x14ac:dyDescent="0.25">
      <c r="A70" s="65"/>
      <c r="B70" s="54"/>
      <c r="C70" s="64"/>
      <c r="D70" s="61"/>
      <c r="E70" s="81"/>
      <c r="F70" s="82"/>
      <c r="G70" s="81"/>
      <c r="H70" s="57"/>
    </row>
    <row r="71" spans="1:8" ht="13.8" x14ac:dyDescent="0.25">
      <c r="A71" s="80"/>
      <c r="B71" s="54"/>
      <c r="C71" s="64"/>
      <c r="D71" s="36"/>
      <c r="E71" s="55"/>
      <c r="F71" s="56"/>
      <c r="G71" s="55"/>
      <c r="H71" s="57"/>
    </row>
    <row r="72" spans="1:8" ht="13.8" x14ac:dyDescent="0.25">
      <c r="A72" s="32"/>
      <c r="B72" s="36"/>
      <c r="C72" s="76"/>
      <c r="D72" s="36"/>
      <c r="E72" s="51"/>
      <c r="F72" s="41"/>
      <c r="G72" s="51"/>
      <c r="H72" s="46"/>
    </row>
    <row r="73" spans="1:8" ht="15" x14ac:dyDescent="0.25">
      <c r="A73" s="80"/>
      <c r="B73" s="36"/>
      <c r="C73" s="64"/>
      <c r="D73" s="36"/>
      <c r="E73" s="55"/>
      <c r="F73" s="56"/>
      <c r="G73" s="55"/>
      <c r="H73" s="44"/>
    </row>
    <row r="74" spans="1:8" ht="15" x14ac:dyDescent="0.25">
      <c r="A74" s="80"/>
      <c r="B74" s="36"/>
      <c r="C74" s="64"/>
      <c r="D74" s="36"/>
      <c r="E74" s="55"/>
      <c r="F74" s="56"/>
      <c r="G74" s="55"/>
      <c r="H74" s="44"/>
    </row>
    <row r="75" spans="1:8" ht="15" x14ac:dyDescent="0.25">
      <c r="A75" s="32"/>
      <c r="B75" s="36"/>
      <c r="C75" s="73"/>
      <c r="D75" s="36"/>
      <c r="E75" s="55"/>
      <c r="F75" s="41"/>
      <c r="G75" s="51"/>
      <c r="H75" s="44"/>
    </row>
    <row r="76" spans="1:8" ht="15" x14ac:dyDescent="0.25">
      <c r="A76" s="32"/>
      <c r="B76" s="36"/>
      <c r="C76" s="73"/>
      <c r="D76" s="36"/>
      <c r="E76" s="51"/>
      <c r="F76" s="41"/>
      <c r="G76" s="51"/>
      <c r="H76" s="44"/>
    </row>
    <row r="77" spans="1:8" ht="15" x14ac:dyDescent="0.25">
      <c r="A77" s="32"/>
      <c r="B77" s="36"/>
      <c r="C77" s="62"/>
      <c r="D77" s="36"/>
      <c r="E77" s="51"/>
      <c r="F77" s="41"/>
      <c r="G77" s="51"/>
      <c r="H77" s="44"/>
    </row>
    <row r="78" spans="1:8" ht="15" x14ac:dyDescent="0.25">
      <c r="A78" s="80"/>
      <c r="B78" s="36"/>
      <c r="C78" s="64"/>
      <c r="D78" s="36"/>
      <c r="E78" s="55"/>
      <c r="F78" s="56"/>
      <c r="G78" s="55"/>
      <c r="H78" s="72"/>
    </row>
    <row r="79" spans="1:8" ht="13.8" x14ac:dyDescent="0.25">
      <c r="C79" s="61"/>
      <c r="H79" s="74"/>
    </row>
    <row r="80" spans="1:8" ht="13.8" x14ac:dyDescent="0.25">
      <c r="A80" s="32"/>
      <c r="B80" s="36"/>
      <c r="C80" s="76"/>
      <c r="D80" s="36"/>
      <c r="E80" s="51"/>
      <c r="F80" s="41"/>
      <c r="G80" s="51"/>
      <c r="H80" s="46"/>
    </row>
    <row r="81" spans="1:8" ht="15" x14ac:dyDescent="0.25">
      <c r="A81" s="77"/>
      <c r="B81" s="63"/>
      <c r="C81" s="73"/>
      <c r="D81" s="63"/>
      <c r="E81" s="78"/>
      <c r="F81" s="79"/>
      <c r="G81" s="78"/>
      <c r="H81" s="44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63"/>
      <c r="D84" s="63"/>
      <c r="E84" s="78"/>
      <c r="F84" s="79"/>
      <c r="G84" s="78"/>
      <c r="H84" s="44"/>
    </row>
    <row r="85" spans="1:8" ht="13.8" x14ac:dyDescent="0.25">
      <c r="A85" s="32"/>
      <c r="B85" s="36"/>
      <c r="C85" s="76"/>
      <c r="D85" s="36"/>
      <c r="E85" s="51"/>
      <c r="F85" s="41"/>
      <c r="G85" s="51"/>
      <c r="H85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0" r:id="rId8"/>
    <hyperlink ref="C26" r:id="rId9"/>
    <hyperlink ref="C27" r:id="rId10"/>
    <hyperlink ref="C23" r:id="rId11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May 2023</dc:title>
  <dc:subject>Agendas for the WG, TG, SC and AHC</dc:subject>
  <dc:creator/>
  <cp:keywords>18-23/0045r2</cp:keywords>
  <cp:lastModifiedBy>Edward Au</cp:lastModifiedBy>
  <cp:lastPrinted>2018-08-07T21:31:08Z</cp:lastPrinted>
  <dcterms:created xsi:type="dcterms:W3CDTF">2007-05-08T22:03:28Z</dcterms:created>
  <dcterms:modified xsi:type="dcterms:W3CDTF">2023-05-15T09:42:09Z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