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gstuebin/Desktop/15.4me/WG Ballot 3/"/>
    </mc:Choice>
  </mc:AlternateContent>
  <xr:revisionPtr revIDLastSave="0" documentId="13_ncr:1_{2488FB80-A6C0-BE4D-B78A-AD7424E4C432}" xr6:coauthVersionLast="47" xr6:coauthVersionMax="47" xr10:uidLastSave="{00000000-0000-0000-0000-000000000000}"/>
  <bookViews>
    <workbookView xWindow="2720" yWindow="1800" windowWidth="34560" windowHeight="15920" tabRatio="500" activeTab="1" xr2:uid="{00000000-000D-0000-FFFF-FFFF00000000}"/>
  </bookViews>
  <sheets>
    <sheet name="IEEE_Cover" sheetId="1" r:id="rId1"/>
    <sheet name="Comments" sheetId="2"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5" i="2" l="1"/>
  <c r="D24" i="2"/>
</calcChain>
</file>

<file path=xl/sharedStrings.xml><?xml version="1.0" encoding="utf-8"?>
<sst xmlns="http://schemas.openxmlformats.org/spreadsheetml/2006/main" count="489" uniqueCount="202">
  <si>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</si>
  <si>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</si>
  <si>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</si>
  <si>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</si>
  <si>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</si>
  <si>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</si>
  <si>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</si>
  <si>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</si>
  <si>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</si>
  <si>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</si>
  <si>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</si>
  <si>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</si>
  <si>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</si>
  <si>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</si>
  <si>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</si>
  <si>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</si>
  <si>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</si>
  <si>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</si>
  <si>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</si>
  <si>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</si>
  <si>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</si>
  <si>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</si>
  <si>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</si>
  <si>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Category</t>
  </si>
  <si>
    <t>Must Be Satisfied?</t>
  </si>
  <si>
    <t>Tero Kivinen</t>
  </si>
  <si>
    <t>Self</t>
  </si>
  <si>
    <t>6.4.2.2</t>
  </si>
  <si>
    <t>In Figure 6-4 the left header is not properly centered.</t>
  </si>
  <si>
    <t>Center the ”next” on the top left.</t>
  </si>
  <si>
    <t>Editorial</t>
  </si>
  <si>
    <t>No</t>
  </si>
  <si>
    <t>In Figure 6-4 the SetDefaultPIB has incorrect capitalization</t>
  </si>
  <si>
    <t>Change ”SetDefaultPIB” to ”SetDefaultPib”.</t>
  </si>
  <si>
    <t>10.21.2</t>
  </si>
  <si>
    <t>Incorrect capitalization of SetDefaultPIB.</t>
  </si>
  <si>
    <t>10.37.4.3</t>
  </si>
  <si>
    <t>The figure 6-4 is describing how to start pan when using superframe structure, this section is starting pan when not using superframe structure.</t>
  </si>
  <si>
    <t>Move Figure 6-4 to 10.2.3.1, and create new figure that will use MLME-START.request / MLME-START.confirm and which do not send Beacon.</t>
  </si>
  <si>
    <t>The values for the scan type are all upper case.</t>
  </si>
  <si>
    <t>Change ”Active” To ”ACTIVE” in figure 6-4.</t>
  </si>
  <si>
    <t>10.20.2.1</t>
  </si>
  <si>
    <t>The values for the scan type are all upper case, and has values of ED, ACTIVE, PASSIVE, ORPHAN, ENHANCED_ACTIVE_ SCAN,RIT_PASSIVE, MPM_SCAN</t>
  </si>
  <si>
    <t>Change ”orphan” to ”ORPHAN” in Figure 10-149.</t>
  </si>
  <si>
    <t>Change ”passive” to ”PASSIVE” in Figure 10-151.</t>
  </si>
  <si>
    <t>10.19</t>
  </si>
  <si>
    <t>The scantype is usually just indicated in parenthesesi in after MLME-SCAN.request.</t>
  </si>
  <si>
    <t>Change ”Scantype = ENHANCED_ACTIVE” to ”(ENHANCED_ACTIVE)”.</t>
  </si>
  <si>
    <t>8.2.7.3</t>
  </si>
  <si>
    <t>Wrong case.</t>
  </si>
  <si>
    <t>Change ”PANS” to ”PANs”.</t>
  </si>
  <si>
    <t>8.2.7.4</t>
  </si>
  <si>
    <t>Missing space.</t>
  </si>
  <si>
    <t>Change ”parameteris” to ”parameter is”.</t>
  </si>
  <si>
    <t>8.2.8.3</t>
  </si>
  <si>
    <t>ResultListSize has already been removed.</t>
  </si>
  <si>
    <t>Remove ResultListSize from the parameter list.</t>
  </si>
  <si>
    <t>HrpUwbEnergyDetectList has been removed.</t>
  </si>
  <si>
    <t>Remove HrpUwbEnergyDetectList from the parameter list.</t>
  </si>
  <si>
    <t>10.2.4</t>
  </si>
  <si>
    <t>P184L17-L32 is generic for enhance beacons, move it to section 6.5.1a, including table 10-1.</t>
  </si>
  <si>
    <t>Move text to new section 6.5.1a Requesting enhanced beacons.</t>
  </si>
  <si>
    <t>8.2.1</t>
  </si>
  <si>
    <t>MLME-SRM-REQ and MLME-SRM-RES are all optional.</t>
  </si>
  <si>
    <t>Add * to the MLME-SRM-{REQ,RES}.{request,confirm,indication}.</t>
  </si>
  <si>
    <t>10.3.11.1</t>
  </si>
  <si>
    <t>In table 10-17 the range of macTschMinBe should use macTschMaxBe.</t>
  </si>
  <si>
    <t>Change ”macMaxBe” to ”macTschMaxBe” in macTschMinBe range.</t>
  </si>
  <si>
    <t>Remove TSCH-CA from the Default column from macTschMinBe and macTschMaxBe rows.</t>
  </si>
  <si>
    <t>Remove ”TSCH-CA” from default column.</t>
  </si>
  <si>
    <t>10.15.3.2</t>
  </si>
  <si>
    <t>Typo fields vs field</t>
  </si>
  <si>
    <t>Change ”fields” to ”field”.</t>
  </si>
  <si>
    <t>15.2.5</t>
  </si>
  <si>
    <t xml:space="preserve">Figure 15-4 has wrong section numbers. </t>
  </si>
  <si>
    <t>Fix 6.5a.2.2 to 15.2.4 DEMUX, 6.5a.2.4 to 15.2.6 Data-symbol-to-symbol-to-bi-orthogonal-codeword mapper, 6.5a.2.9 to 15.2.11 Bit interleaver, 6.5a.2.5 to 15.2.7 P/S QPSK symbol Mapper, 6.5a.2.7 to 15.2.9 DQPSK-to-DQCSK modulation</t>
  </si>
  <si>
    <t>24.4.4.2</t>
  </si>
  <si>
    <t>Figure 24-10 has Ts(recovered) which should be in italics.</t>
  </si>
  <si>
    <t>Change ”T” to be in italics in Figure 24-10 (3 times).</t>
  </si>
  <si>
    <t>24.4.8.2</t>
  </si>
  <si>
    <t>Typo</t>
  </si>
  <si>
    <t>Change ”ChannelNunber(p, 1=” to ”ChannelNumber(p, 1)”.</t>
  </si>
  <si>
    <t>Figure 25-4 size is incoddect.</t>
  </si>
  <si>
    <t>Fix the size of figure 25-4.</t>
  </si>
  <si>
    <t>Note should be indended.</t>
  </si>
  <si>
    <t>Indend the note.</t>
  </si>
  <si>
    <t>16.2.6.2</t>
  </si>
  <si>
    <t>Change to be proper note</t>
  </si>
  <si>
    <t>Change lines 1-3 to real note.</t>
  </si>
  <si>
    <t>Wrong dash length in note.</t>
  </si>
  <si>
    <t>Fix dash length of note.</t>
  </si>
  <si>
    <t>B.3.2.3</t>
  </si>
  <si>
    <t>B.3.2.5</t>
  </si>
  <si>
    <t>B.3.3.3</t>
  </si>
  <si>
    <t>802.15 Letter Ballot 202 Consolidate Comment Submission IEEE P802.15.4me</t>
  </si>
  <si>
    <t>January, 2024</t>
  </si>
  <si>
    <t>Gary Stuebing</t>
  </si>
  <si>
    <t>Cisco Systems</t>
  </si>
  <si>
    <t>North Myrtle Beach</t>
  </si>
  <si>
    <t>E-mail: gstuebin@cisco.com</t>
  </si>
  <si>
    <t>Comments for Letter Ballot 202</t>
  </si>
  <si>
    <t>Seong-Soon Joo</t>
    <phoneticPr fontId="7" type="noConversion"/>
  </si>
  <si>
    <t>KPST</t>
    <phoneticPr fontId="7" type="noConversion"/>
  </si>
  <si>
    <t>10.37.1</t>
    <phoneticPr fontId="7" type="noConversion"/>
  </si>
  <si>
    <t>3, 4</t>
    <phoneticPr fontId="7" type="noConversion"/>
  </si>
  <si>
    <t>The  Timeslot relaying based link extension is used in public. This feature should be supported.</t>
    <phoneticPr fontId="7" type="noConversion"/>
  </si>
  <si>
    <t>The first paragraph must be deleted.</t>
    <phoneticPr fontId="7" type="noConversion"/>
  </si>
  <si>
    <t>Technical</t>
  </si>
  <si>
    <t>Yes</t>
  </si>
  <si>
    <t>Billy Verso</t>
  </si>
  <si>
    <t>Qorvo</t>
  </si>
  <si>
    <t>4.3.</t>
  </si>
  <si>
    <t>A lot of "Note …" sentences have been converted to use "NOTE—" instead.  I reckon this was unnecessary, and not a good thing to do, especially as in some cases this has caused information that was together in a single paragraph to now be spread over multiple paragraphs, and possibly onto separate page, and some of these don't make sense as standalone paragraphs. It is not wrong to have "Note that" or similar in a paragraph. The IEEE style manual says that “Note that” means “pay special attention to" and is usually part of a paragraph. So it is perfectly fine to leave these alone.</t>
  </si>
  <si>
    <t>Do a REVIEW of ALL of these and revert to the original text which does not really need to be converted to "NOTE—" format. Many should be left alone, or for some the words "Note that" might not be necessary and could be deleted.  Also the preexisting "NOTE—" (e.g. in the 2020 revision) are followed by complete sentences beginning with a capital, while the newly converted ones do not follow that convention, and don't look well or read well as a result.</t>
  </si>
  <si>
    <t>This new "NOTE—" format should be reverted to the original in paragraph "Note that …" text</t>
  </si>
  <si>
    <t>Revert to original text.</t>
  </si>
  <si>
    <t>5.6.5.4</t>
  </si>
  <si>
    <t>"a MSDU" should be an "an MSDU" since when one pronounces the letter "M" it is a vowel sound "emm"</t>
  </si>
  <si>
    <t>change to "an MSDU"</t>
  </si>
  <si>
    <t>6.3.2.1</t>
  </si>
  <si>
    <t>6.4.1.2</t>
  </si>
  <si>
    <t>"for at most ScanDuration parameter." is a bit unclear what is being referred to.</t>
  </si>
  <si>
    <t>change to "for at most the period set by the ScanDuration parameter of the MLME-SCAN.request primitive."</t>
  </si>
  <si>
    <t>The word "next" of "next higher layer" at the top of Figure 6-4 seems is a visually displeasing in its alignment.</t>
  </si>
  <si>
    <t>Make it one 3-word line "next higher layer" centered to the box directly beneath it.</t>
  </si>
  <si>
    <t>6.5.2</t>
  </si>
  <si>
    <t>Since paragraphs beginning on lines 4 and 9 are closely related suggest that the intervening paragraph on line 7 is after these not between them</t>
  </si>
  <si>
    <t>Move paragraph starting line 7 to be after paragraph starting line 9</t>
  </si>
  <si>
    <t>This paragraph is about timestamp counter roll-over in non superframe modes, but where does it say what happens in the superframe modes.  I think it should roll over in both case (the alternative is just to stop at the maximum which if required should be stated here).  I assume somewhere else it says this counter is reset at the start of each superframe, (which might be good to cross reference from here), which in itself is not inconsistent with rolling over if the maximum count was ever reached. Also should be clear/pedantic and say what it rolls over to, and when. It has to be after reaching the maximum value, not upon reaching it,, i.e., so the next count goes to zero. This allows subtractions across the wrap/rollover to give correct answer.</t>
  </si>
  <si>
    <t>Change from "For PANs not using superframe structure the timestamp will roll over upon reaching maximum value representable." to "The timestamp counter value will roll over to zero after reaching its maximum value representable."</t>
  </si>
  <si>
    <t>6.6.1</t>
  </si>
  <si>
    <t>"Each of the sequence numbers is initialized to random value," should have an "a" before random.  Also perhaps should say independently so not all have same random value.  Although maybe we don't want to mandate that they are different?</t>
  </si>
  <si>
    <t>Change sentence to "These sequence numbers are initialized to random values, and stored in their associated MAC PIB attributes.</t>
  </si>
  <si>
    <t>"shall roll over upon reaching maximum value representable" needs a "the" before "maximum" and also should be more explicit.</t>
  </si>
  <si>
    <t>change to "shall roll over to zero after reaching the maximum value representable."</t>
  </si>
  <si>
    <t>6.6.3.3</t>
  </si>
  <si>
    <t>missing "the"</t>
  </si>
  <si>
    <t xml:space="preserve">change "outside CAP" to "outside the CAP" </t>
  </si>
  <si>
    <t>7.2.3</t>
  </si>
  <si>
    <t>This sentence seems to possibly allow alternative behaviors, which is probably not the intent. Perhaps it should be explicit.</t>
  </si>
  <si>
    <t>Change to two sentences. "For a Beacon frame, the Sequence Number field shall specify a BSN.  For an Enhanced Beacon frame, the Sequence Number field shall specify an EBSN."</t>
  </si>
  <si>
    <t>8.2.4.4</t>
  </si>
  <si>
    <t xml:space="preserve">After this "one of the following values", I would expect a dash list of the values, but they seem to have been deleted? </t>
  </si>
  <si>
    <t>Provide the list or a reference to it, to describe the possible status errors values returned.</t>
  </si>
  <si>
    <t>"NOTE—that if the IMPROPER_IE_SECURITY is returned..." is not really correct way to say this.</t>
  </si>
  <si>
    <t>change to "NOTE—If the Status parameter reports IMPROPER_IE_SECURITY, ..."</t>
  </si>
  <si>
    <t>Actually taking my comment on line 5 and line 6 together and looking at the 2020 revision's text the "NOTE—" now on line 6 would be better returned to the "Note that" format as part of the paragraph of the IMPROPER_IE_SECURITY dash list entry.</t>
  </si>
  <si>
    <t>Revert to 2020 format, with "note that" as part of the paragraph explaining the IMPROPER_IE_SECURITY Status value.</t>
  </si>
  <si>
    <t>Terminology "call" is not correct.</t>
  </si>
  <si>
    <t>Change "This MLME-COMM-STATUS.indication call is done ..."  to "This MLME-COMM-STATUS.indication primitive is issued …"</t>
  </si>
  <si>
    <t>8.2.7.5</t>
  </si>
  <si>
    <t xml:space="preserve">I think this "NOTE" can be left as a NOTE but the text following should be tidied, dropping "that" and using capital letter. Also it is missing the case of SP3 packet reception. </t>
  </si>
  <si>
    <t>Change to: "NOTE—The reception of a Data frame, or an SP3 format packet, during the enable period …"</t>
  </si>
  <si>
    <t>8.3.2.3</t>
  </si>
  <si>
    <t>(old) Typo "of" should be "if"</t>
  </si>
  <si>
    <t xml:space="preserve">change "are invalid of an Ack frame was not sent." to "are invalid if an Ack frame was not sent." </t>
  </si>
  <si>
    <t>8.3.5</t>
  </si>
  <si>
    <t xml:space="preserve">Terminology "calling", also typo in primitive name, also missing "the", etc. </t>
  </si>
  <si>
    <t>change "the MAC indicates that calling MCSP-DATA.confirm with following error codes:" to "the MAC indicates this by issuing the MCPS-DATA.confirm primitive with one of the following Status values:"</t>
  </si>
  <si>
    <t>10.3.9.2</t>
  </si>
  <si>
    <t>I think here should be a "the" before macSlotframeTable, and maybe use of the word "value" would also help clarity.</t>
  </si>
  <si>
    <t>Change to: "the macSlotframeHandle value from the macSlotframeTable"</t>
  </si>
  <si>
    <t>I think here should be a "the" before macSlotframeTable.</t>
  </si>
  <si>
    <t>change to: "from the macSlotframeTable".</t>
  </si>
  <si>
    <t>10.3.10.2</t>
  </si>
  <si>
    <t>Here "operation" should either be the formal "Operation parameter" with capital "O" or could be a more conversational style and refer to the "requested operation".</t>
  </si>
  <si>
    <t>change "If the operation is set to" to "If the requested operation is"</t>
  </si>
  <si>
    <t>"it shall" is not clear.</t>
  </si>
  <si>
    <t>Change "If the operation is set to MODIFY, it shall attempt.." to "If the requested operation is MODIFY, the MAC shall attempt…"</t>
  </si>
  <si>
    <t>10.3.10.3</t>
  </si>
  <si>
    <t>Terminology "command"</t>
  </si>
  <si>
    <t>Change to "primitive".</t>
  </si>
  <si>
    <t>Terminology "call"</t>
  </si>
  <si>
    <t>Change "prior call to the MLME-SET-SLOTFRAME.request" to "prior invocation of the MLME-SET-SLOTFRAME.request primitive.</t>
  </si>
  <si>
    <t>10.3.10.5</t>
  </si>
  <si>
    <t>Clarification "The LinkHandle and SlotframeHandle"</t>
  </si>
  <si>
    <t>Change to "The LinkHandle and SlotframeHandle parameter values"</t>
  </si>
  <si>
    <t>Change "prior call to the MLME-SET-LINK.request" to "prior invocation of the MLME-SET-LINK.request primitive.</t>
  </si>
  <si>
    <t>10.29.1.2.5.</t>
  </si>
  <si>
    <t>Return it to a "Note that ...." as the last sentence of the previous paragraph.</t>
  </si>
  <si>
    <t>10.29.1.6.1</t>
  </si>
  <si>
    <t>Style on "NOTE—" remove "that" and use capital after.</t>
  </si>
  <si>
    <t>change "NOTE—that crystal" to "NOTE—Crystal"</t>
  </si>
  <si>
    <t>11.1.9</t>
  </si>
  <si>
    <t>In Table 11-31 should data rate be in kb/s ?</t>
  </si>
  <si>
    <t>Change "kB/s", to "kb/s"</t>
  </si>
  <si>
    <t>11.3.2</t>
  </si>
  <si>
    <t>text "Distance commitment on payload", at the bottom of figure 11-2, looks a bit crowded into the figure title.</t>
  </si>
  <si>
    <t xml:space="preserve">add some white-space into the bottom of the graphic </t>
  </si>
  <si>
    <t>16.2.1</t>
  </si>
  <si>
    <t>Section 18.1 of 2021 IEEE SA Standards Style Manual says a NOTE like this shall not include mandatory requirements, but there is a "shall" on this line.</t>
  </si>
  <si>
    <t>16.2.7.1</t>
  </si>
  <si>
    <t>850 kB/s data rate, should be "kb/s"</t>
  </si>
  <si>
    <t>16.3.1</t>
  </si>
  <si>
    <t>This paragraph is related to the note on the previous line, so they should not be separated.  Suggest to combine them and remove the "note" designation and remove the cross reference to 16.2.8 which is not really necessary.</t>
  </si>
  <si>
    <t>Replace NOTE paragraph and subsequent paragraph with: "When the Viterbi rate is one, the FEC encoder is replaced by a multiplexer that shall apply even bits to the position input and odd bits to the polarity input."</t>
  </si>
  <si>
    <t>Henk de Ruijter</t>
  </si>
  <si>
    <t>Silicon Labs</t>
  </si>
  <si>
    <t>20.6.7</t>
  </si>
  <si>
    <t xml:space="preserve">"bit rate" is not defined in clause 20. </t>
  </si>
  <si>
    <t>Change "bit rate" to "data rate". This would make it consistent with Table 20-8 and to the footnote under Table 20-8, where is says "Data rates shown are over-the-air data rates (the data rate transmitted over the air regardless of wether FEC is enabled).</t>
  </si>
  <si>
    <t>DCN 15-24-39-00-04me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</si>
</sst>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quot;, &quot;mmmm\ dd&quot;, &quot;yyyy"/>
    <numFmt numFmtId="165" formatCode="m/d/yyyy"/>
    <numFmt numFmtId="166" formatCode="dd/mm/yy"/>
  </numFmts>
  <fonts count="8"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sz val="10"/>
      <name val="Arial"/>
      <family val="2"/>
      <charset val="1"/>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7" fillId="0" borderId="0"/>
  </cellStyleXfs>
  <cellXfs count="29">
    <xf numFmtId="0" fontId="0" fillId="0" borderId="0" xfId="0"/>
    <xf numFmtId="0" fontId="5" fillId="0" borderId="2" xfId="1" applyFont="1" applyBorder="1" applyAlignment="1">
      <alignment vertical="top" wrapText="1"/>
    </xf>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7" fillId="0" borderId="3" xfId="1" applyBorder="1" applyAlignment="1">
      <alignment vertical="top" wrapText="1"/>
    </xf>
    <xf numFmtId="0" fontId="5" fillId="0" borderId="0" xfId="0" applyFont="1"/>
    <xf numFmtId="0" fontId="5" fillId="0" borderId="0" xfId="1" applyFont="1" applyAlignment="1">
      <alignment horizontal="left"/>
    </xf>
    <xf numFmtId="0" fontId="7" fillId="0" borderId="0" xfId="1"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49" fontId="0" fillId="0" borderId="0" xfId="0" applyNumberFormat="1"/>
    <xf numFmtId="165" fontId="0" fillId="0" borderId="0" xfId="0" applyNumberFormat="1"/>
    <xf numFmtId="0" fontId="0" fillId="0" borderId="0" xfId="0" applyAlignment="1">
      <alignment horizontal="right"/>
    </xf>
    <xf numFmtId="166" fontId="0" fillId="0" borderId="0" xfId="0" applyNumberFormat="1"/>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xf>
    <xf numFmtId="0" fontId="5" fillId="0" borderId="2" xfId="1" applyFont="1" applyBorder="1" applyAlignment="1">
      <alignment vertical="top" wrapText="1"/>
    </xf>
    <xf numFmtId="0" fontId="3" fillId="0" borderId="0" xfId="1" applyFont="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cellXfs>
  <cellStyles count="2">
    <cellStyle name="Normal" xfId="0" builtinId="0"/>
    <cellStyle name="Normal 2" xfId="1"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FD18"/>
  <sheetViews>
    <sheetView topLeftCell="A7" zoomScaleNormal="100" workbookViewId="0">
      <selection activeCell="D1" sqref="D1"/>
    </sheetView>
  </sheetViews>
  <sheetFormatPr baseColWidth="10" defaultColWidth="9.1640625" defaultRowHeight="13" x14ac:dyDescent="0.15"/>
  <cols>
    <col min="1" max="1" width="9.1640625" style="2"/>
    <col min="2" max="2" width="15.5" style="2" customWidth="1"/>
    <col min="3" max="3" width="48.1640625" style="2" customWidth="1"/>
    <col min="4" max="4" width="43.6640625" style="2" customWidth="1"/>
    <col min="5" max="5" width="5.1640625" style="2" customWidth="1"/>
    <col min="6" max="6" width="50.83203125" style="2" customWidth="1"/>
    <col min="10" max="16381" width="9.1640625" style="2"/>
    <col min="16382" max="16384" width="11.5" style="2" customWidth="1"/>
  </cols>
  <sheetData>
    <row r="1" spans="2:9 16382:16384" ht="18.75" customHeight="1" x14ac:dyDescent="0.25">
      <c r="B1" s="3" t="s">
        <v>95</v>
      </c>
      <c r="C1" s="4"/>
      <c r="D1" s="5" t="s">
        <v>201</v>
      </c>
      <c r="F1" s="26"/>
    </row>
    <row r="2" spans="2:9 16382:16384" x14ac:dyDescent="0.15">
      <c r="F2" s="26"/>
    </row>
    <row r="3" spans="2:9 16382:16384" ht="18" x14ac:dyDescent="0.2">
      <c r="C3" s="6" t="s">
        <v>0</v>
      </c>
      <c r="F3" s="26"/>
    </row>
    <row r="4" spans="2:9 16382:16384" ht="18" x14ac:dyDescent="0.2">
      <c r="C4" s="6" t="s">
        <v>1</v>
      </c>
      <c r="F4" s="26"/>
    </row>
    <row r="5" spans="2:9 16382:16384" ht="18" x14ac:dyDescent="0.2">
      <c r="B5" s="6"/>
      <c r="F5" s="26"/>
    </row>
    <row r="6" spans="2:9 16382:16384" ht="14.25" customHeight="1" x14ac:dyDescent="0.15">
      <c r="B6" s="7" t="s">
        <v>2</v>
      </c>
      <c r="C6" s="25" t="s">
        <v>3</v>
      </c>
      <c r="D6" s="25"/>
      <c r="F6" s="26"/>
    </row>
    <row r="7" spans="2:9 16382:16384" ht="17.25" customHeight="1" x14ac:dyDescent="0.15">
      <c r="B7" s="7" t="s">
        <v>4</v>
      </c>
      <c r="C7" s="27" t="s">
        <v>94</v>
      </c>
      <c r="D7" s="27"/>
      <c r="F7" s="26"/>
    </row>
    <row r="8" spans="2:9 16382:16384" ht="17" x14ac:dyDescent="0.15">
      <c r="B8" s="7" t="s">
        <v>5</v>
      </c>
      <c r="C8" s="28">
        <v>45303</v>
      </c>
      <c r="D8" s="28"/>
      <c r="F8" s="26"/>
    </row>
    <row r="9" spans="2:9 16382:16384" ht="14.25" customHeight="1" x14ac:dyDescent="0.15">
      <c r="B9" s="25" t="s">
        <v>6</v>
      </c>
      <c r="C9" s="7" t="s">
        <v>96</v>
      </c>
      <c r="D9" s="7" t="s">
        <v>7</v>
      </c>
      <c r="F9" s="26"/>
    </row>
    <row r="10" spans="2:9 16382:16384" ht="17" x14ac:dyDescent="0.15">
      <c r="B10" s="25"/>
      <c r="C10" s="8" t="s">
        <v>97</v>
      </c>
      <c r="D10" s="8"/>
      <c r="F10" s="26"/>
    </row>
    <row r="11" spans="2:9 16382:16384" ht="17" x14ac:dyDescent="0.15">
      <c r="B11" s="25"/>
      <c r="C11" s="8" t="s">
        <v>98</v>
      </c>
      <c r="D11" s="8" t="s">
        <v>99</v>
      </c>
      <c r="F11" s="26"/>
    </row>
    <row r="12" spans="2:9 16382:16384" ht="16" x14ac:dyDescent="0.15">
      <c r="B12" s="25"/>
      <c r="C12" s="9"/>
      <c r="D12" s="10"/>
      <c r="F12" s="26"/>
    </row>
    <row r="13" spans="2:9 16382:16384" ht="14.25" customHeight="1" x14ac:dyDescent="0.2">
      <c r="B13" s="25" t="s">
        <v>8</v>
      </c>
      <c r="C13" s="11"/>
      <c r="D13" s="7"/>
      <c r="F13" s="26"/>
    </row>
    <row r="14" spans="2:9 16382:16384" ht="16" x14ac:dyDescent="0.2">
      <c r="B14" s="25"/>
      <c r="C14" s="12"/>
      <c r="F14" s="26"/>
    </row>
    <row r="15" spans="2:9 16382:16384" ht="14.25" customHeight="1" x14ac:dyDescent="0.15">
      <c r="B15" s="7" t="s">
        <v>9</v>
      </c>
      <c r="C15" s="25" t="s">
        <v>100</v>
      </c>
      <c r="D15" s="25"/>
      <c r="F15" s="26"/>
      <c r="XFB15" s="13"/>
      <c r="XFC15" s="13"/>
      <c r="XFD15" s="13"/>
    </row>
    <row r="16" spans="2:9 16382:16384" s="13" customFormat="1" ht="20.25" customHeight="1" x14ac:dyDescent="0.15">
      <c r="B16" s="7" t="s">
        <v>10</v>
      </c>
      <c r="C16" s="25" t="s">
        <v>11</v>
      </c>
      <c r="D16" s="25"/>
      <c r="F16" s="26"/>
      <c r="G16"/>
      <c r="H16"/>
      <c r="I16"/>
    </row>
    <row r="17" spans="2:9 16382:16384" s="13" customFormat="1" ht="84" customHeight="1" x14ac:dyDescent="0.15">
      <c r="B17" s="1" t="s">
        <v>12</v>
      </c>
      <c r="C17" s="25" t="s">
        <v>13</v>
      </c>
      <c r="D17" s="25"/>
      <c r="G17"/>
      <c r="H17"/>
      <c r="I17"/>
    </row>
    <row r="18" spans="2:9 16382:16384" s="13" customFormat="1" ht="36.75" customHeight="1" x14ac:dyDescent="0.15">
      <c r="B18" s="9" t="s">
        <v>14</v>
      </c>
      <c r="C18" s="25" t="s">
        <v>15</v>
      </c>
      <c r="D18" s="25"/>
      <c r="G18"/>
      <c r="H18"/>
      <c r="I18"/>
      <c r="XFB18" s="2"/>
      <c r="XFC18" s="2"/>
      <c r="XFD18" s="2"/>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7"/>
  <sheetViews>
    <sheetView tabSelected="1" zoomScaleNormal="100" workbookViewId="0">
      <pane ySplit="1" topLeftCell="A62" activePane="bottomLeft" state="frozen"/>
      <selection pane="bottomLeft" activeCell="C1" sqref="C1:C1048576"/>
    </sheetView>
  </sheetViews>
  <sheetFormatPr baseColWidth="10" defaultColWidth="8.6640625" defaultRowHeight="13" x14ac:dyDescent="0.15"/>
  <cols>
    <col min="1" max="1" width="14.6640625" customWidth="1"/>
    <col min="2" max="2" width="15.33203125" customWidth="1"/>
    <col min="3" max="3" width="6.6640625" customWidth="1"/>
    <col min="4" max="4" width="12.83203125" customWidth="1"/>
    <col min="5" max="5" width="7.33203125" customWidth="1"/>
    <col min="6" max="6" width="42.1640625" style="14" customWidth="1"/>
    <col min="7" max="7" width="41.6640625" style="14" customWidth="1"/>
    <col min="8" max="8" width="9.33203125" customWidth="1"/>
    <col min="9" max="9" width="11" customWidth="1"/>
    <col min="16383" max="16384" width="11.5" customWidth="1"/>
  </cols>
  <sheetData>
    <row r="1" spans="1:9" ht="28" x14ac:dyDescent="0.15">
      <c r="A1" s="15" t="s">
        <v>16</v>
      </c>
      <c r="B1" s="15" t="s">
        <v>17</v>
      </c>
      <c r="C1" s="15" t="s">
        <v>18</v>
      </c>
      <c r="D1" s="15" t="s">
        <v>19</v>
      </c>
      <c r="E1" s="15" t="s">
        <v>20</v>
      </c>
      <c r="F1" s="16" t="s">
        <v>21</v>
      </c>
      <c r="G1" s="16" t="s">
        <v>22</v>
      </c>
      <c r="H1" s="15" t="s">
        <v>23</v>
      </c>
      <c r="I1" s="17" t="s">
        <v>24</v>
      </c>
    </row>
    <row r="2" spans="1:9" ht="28" x14ac:dyDescent="0.15">
      <c r="A2" t="s">
        <v>25</v>
      </c>
      <c r="B2" t="s">
        <v>26</v>
      </c>
      <c r="C2">
        <v>64</v>
      </c>
      <c r="D2" s="18" t="s">
        <v>27</v>
      </c>
      <c r="E2">
        <v>1</v>
      </c>
      <c r="F2" s="14" t="s">
        <v>28</v>
      </c>
      <c r="G2" s="14" t="s">
        <v>29</v>
      </c>
      <c r="H2" t="s">
        <v>30</v>
      </c>
      <c r="I2" t="s">
        <v>31</v>
      </c>
    </row>
    <row r="3" spans="1:9" ht="28" x14ac:dyDescent="0.15">
      <c r="A3" t="s">
        <v>25</v>
      </c>
      <c r="B3" t="s">
        <v>26</v>
      </c>
      <c r="C3">
        <v>64</v>
      </c>
      <c r="D3" s="18" t="s">
        <v>27</v>
      </c>
      <c r="E3">
        <v>1</v>
      </c>
      <c r="F3" s="14" t="s">
        <v>32</v>
      </c>
      <c r="G3" s="14" t="s">
        <v>33</v>
      </c>
      <c r="H3" t="s">
        <v>30</v>
      </c>
      <c r="I3" t="s">
        <v>31</v>
      </c>
    </row>
    <row r="4" spans="1:9" ht="14" x14ac:dyDescent="0.15">
      <c r="A4" t="s">
        <v>25</v>
      </c>
      <c r="B4" t="s">
        <v>26</v>
      </c>
      <c r="C4">
        <v>361</v>
      </c>
      <c r="D4" s="18" t="s">
        <v>34</v>
      </c>
      <c r="E4">
        <v>7</v>
      </c>
      <c r="F4" s="14" t="s">
        <v>35</v>
      </c>
      <c r="G4" s="14" t="s">
        <v>33</v>
      </c>
      <c r="H4" t="s">
        <v>30</v>
      </c>
      <c r="I4" t="s">
        <v>31</v>
      </c>
    </row>
    <row r="5" spans="1:9" ht="14" x14ac:dyDescent="0.15">
      <c r="A5" t="s">
        <v>25</v>
      </c>
      <c r="B5" t="s">
        <v>26</v>
      </c>
      <c r="C5">
        <v>548</v>
      </c>
      <c r="D5" s="19" t="s">
        <v>36</v>
      </c>
      <c r="E5">
        <v>22</v>
      </c>
      <c r="F5" s="14" t="s">
        <v>35</v>
      </c>
      <c r="G5" s="14" t="s">
        <v>33</v>
      </c>
      <c r="H5" t="s">
        <v>30</v>
      </c>
      <c r="I5" t="s">
        <v>31</v>
      </c>
    </row>
    <row r="6" spans="1:9" ht="14" x14ac:dyDescent="0.15">
      <c r="A6" t="s">
        <v>25</v>
      </c>
      <c r="B6" t="s">
        <v>26</v>
      </c>
      <c r="C6">
        <v>63</v>
      </c>
      <c r="D6" s="18" t="s">
        <v>27</v>
      </c>
      <c r="E6">
        <v>30</v>
      </c>
      <c r="F6" s="14" t="s">
        <v>35</v>
      </c>
      <c r="G6" s="14" t="s">
        <v>33</v>
      </c>
      <c r="H6" t="s">
        <v>30</v>
      </c>
      <c r="I6" t="s">
        <v>31</v>
      </c>
    </row>
    <row r="7" spans="1:9" ht="42" x14ac:dyDescent="0.15">
      <c r="A7" t="s">
        <v>25</v>
      </c>
      <c r="B7" t="s">
        <v>26</v>
      </c>
      <c r="C7">
        <v>64</v>
      </c>
      <c r="D7" s="18" t="s">
        <v>27</v>
      </c>
      <c r="E7">
        <v>1</v>
      </c>
      <c r="F7" s="14" t="s">
        <v>37</v>
      </c>
      <c r="G7" s="14" t="s">
        <v>38</v>
      </c>
      <c r="H7" t="s">
        <v>30</v>
      </c>
      <c r="I7" t="s">
        <v>31</v>
      </c>
    </row>
    <row r="8" spans="1:9" ht="14" x14ac:dyDescent="0.15">
      <c r="A8" t="s">
        <v>25</v>
      </c>
      <c r="B8" t="s">
        <v>26</v>
      </c>
      <c r="C8">
        <v>64</v>
      </c>
      <c r="D8" s="18" t="s">
        <v>27</v>
      </c>
      <c r="E8">
        <v>1</v>
      </c>
      <c r="F8" s="14" t="s">
        <v>39</v>
      </c>
      <c r="G8" s="14" t="s">
        <v>40</v>
      </c>
      <c r="H8" t="s">
        <v>30</v>
      </c>
      <c r="I8" t="s">
        <v>31</v>
      </c>
    </row>
    <row r="9" spans="1:9" ht="56" x14ac:dyDescent="0.15">
      <c r="A9" t="s">
        <v>25</v>
      </c>
      <c r="B9" t="s">
        <v>26</v>
      </c>
      <c r="C9">
        <v>357</v>
      </c>
      <c r="D9" s="18" t="s">
        <v>41</v>
      </c>
      <c r="E9">
        <v>1</v>
      </c>
      <c r="F9" s="14" t="s">
        <v>42</v>
      </c>
      <c r="G9" s="14" t="s">
        <v>43</v>
      </c>
      <c r="H9" t="s">
        <v>30</v>
      </c>
      <c r="I9" t="s">
        <v>31</v>
      </c>
    </row>
    <row r="10" spans="1:9" ht="14" x14ac:dyDescent="0.15">
      <c r="A10" t="s">
        <v>25</v>
      </c>
      <c r="B10" t="s">
        <v>26</v>
      </c>
      <c r="C10">
        <v>363</v>
      </c>
      <c r="D10" s="18" t="s">
        <v>34</v>
      </c>
      <c r="E10">
        <v>1</v>
      </c>
      <c r="F10" s="14" t="s">
        <v>39</v>
      </c>
      <c r="G10" s="14" t="s">
        <v>44</v>
      </c>
      <c r="H10" t="s">
        <v>30</v>
      </c>
      <c r="I10" t="s">
        <v>31</v>
      </c>
    </row>
    <row r="11" spans="1:9" ht="28" x14ac:dyDescent="0.15">
      <c r="A11" t="s">
        <v>25</v>
      </c>
      <c r="B11" t="s">
        <v>26</v>
      </c>
      <c r="C11">
        <v>356</v>
      </c>
      <c r="D11" s="18" t="s">
        <v>45</v>
      </c>
      <c r="E11">
        <v>5</v>
      </c>
      <c r="F11" s="14" t="s">
        <v>46</v>
      </c>
      <c r="G11" s="14" t="s">
        <v>47</v>
      </c>
      <c r="H11" t="s">
        <v>30</v>
      </c>
      <c r="I11" t="s">
        <v>31</v>
      </c>
    </row>
    <row r="12" spans="1:9" ht="14" x14ac:dyDescent="0.15">
      <c r="A12" t="s">
        <v>25</v>
      </c>
      <c r="B12" t="s">
        <v>26</v>
      </c>
      <c r="C12">
        <v>122</v>
      </c>
      <c r="D12" s="18" t="s">
        <v>48</v>
      </c>
      <c r="E12">
        <v>21</v>
      </c>
      <c r="F12" s="14" t="s">
        <v>49</v>
      </c>
      <c r="G12" s="14" t="s">
        <v>50</v>
      </c>
      <c r="H12" t="s">
        <v>30</v>
      </c>
      <c r="I12" t="s">
        <v>31</v>
      </c>
    </row>
    <row r="13" spans="1:9" ht="14" x14ac:dyDescent="0.15">
      <c r="A13" t="s">
        <v>25</v>
      </c>
      <c r="B13" t="s">
        <v>26</v>
      </c>
      <c r="C13">
        <v>122</v>
      </c>
      <c r="D13" s="18" t="s">
        <v>51</v>
      </c>
      <c r="E13">
        <v>41</v>
      </c>
      <c r="F13" s="14" t="s">
        <v>52</v>
      </c>
      <c r="G13" s="14" t="s">
        <v>53</v>
      </c>
      <c r="H13" t="s">
        <v>30</v>
      </c>
      <c r="I13" t="s">
        <v>31</v>
      </c>
    </row>
    <row r="14" spans="1:9" ht="14" x14ac:dyDescent="0.15">
      <c r="A14" t="s">
        <v>25</v>
      </c>
      <c r="B14" t="s">
        <v>26</v>
      </c>
      <c r="C14">
        <v>125</v>
      </c>
      <c r="D14" s="18" t="s">
        <v>54</v>
      </c>
      <c r="E14">
        <v>16</v>
      </c>
      <c r="F14" s="14" t="s">
        <v>55</v>
      </c>
      <c r="G14" s="14" t="s">
        <v>56</v>
      </c>
      <c r="H14" t="s">
        <v>30</v>
      </c>
      <c r="I14" t="s">
        <v>31</v>
      </c>
    </row>
    <row r="15" spans="1:9" ht="28" x14ac:dyDescent="0.15">
      <c r="A15" t="s">
        <v>25</v>
      </c>
      <c r="B15" t="s">
        <v>26</v>
      </c>
      <c r="C15">
        <v>125</v>
      </c>
      <c r="D15" s="18" t="s">
        <v>54</v>
      </c>
      <c r="E15">
        <v>21</v>
      </c>
      <c r="F15" s="14" t="s">
        <v>57</v>
      </c>
      <c r="G15" s="14" t="s">
        <v>58</v>
      </c>
      <c r="H15" t="s">
        <v>30</v>
      </c>
      <c r="I15" t="s">
        <v>31</v>
      </c>
    </row>
    <row r="16" spans="1:9" ht="28" x14ac:dyDescent="0.15">
      <c r="A16" t="s">
        <v>25</v>
      </c>
      <c r="B16" t="s">
        <v>26</v>
      </c>
      <c r="C16">
        <v>184</v>
      </c>
      <c r="D16" s="18" t="s">
        <v>59</v>
      </c>
      <c r="E16">
        <v>17</v>
      </c>
      <c r="F16" s="14" t="s">
        <v>60</v>
      </c>
      <c r="G16" s="14" t="s">
        <v>61</v>
      </c>
      <c r="H16" t="s">
        <v>30</v>
      </c>
      <c r="I16" t="s">
        <v>31</v>
      </c>
    </row>
    <row r="17" spans="1:9" ht="28" x14ac:dyDescent="0.15">
      <c r="A17" t="s">
        <v>25</v>
      </c>
      <c r="B17" t="s">
        <v>26</v>
      </c>
      <c r="C17">
        <v>108</v>
      </c>
      <c r="D17" s="18" t="s">
        <v>62</v>
      </c>
      <c r="E17">
        <v>1</v>
      </c>
      <c r="F17" s="14" t="s">
        <v>63</v>
      </c>
      <c r="G17" s="14" t="s">
        <v>64</v>
      </c>
      <c r="H17" t="s">
        <v>30</v>
      </c>
      <c r="I17" t="s">
        <v>31</v>
      </c>
    </row>
    <row r="18" spans="1:9" ht="28" x14ac:dyDescent="0.15">
      <c r="A18" t="s">
        <v>25</v>
      </c>
      <c r="B18" t="s">
        <v>26</v>
      </c>
      <c r="C18">
        <v>215</v>
      </c>
      <c r="D18" s="18" t="s">
        <v>65</v>
      </c>
      <c r="E18">
        <v>3</v>
      </c>
      <c r="F18" s="14" t="s">
        <v>66</v>
      </c>
      <c r="G18" s="14" t="s">
        <v>67</v>
      </c>
      <c r="H18" t="s">
        <v>30</v>
      </c>
      <c r="I18" t="s">
        <v>31</v>
      </c>
    </row>
    <row r="19" spans="1:9" ht="28" x14ac:dyDescent="0.15">
      <c r="A19" t="s">
        <v>25</v>
      </c>
      <c r="B19" t="s">
        <v>26</v>
      </c>
      <c r="C19">
        <v>215</v>
      </c>
      <c r="D19" s="18" t="s">
        <v>65</v>
      </c>
      <c r="E19" s="20">
        <v>3</v>
      </c>
      <c r="F19" s="14" t="s">
        <v>68</v>
      </c>
      <c r="G19" s="14" t="s">
        <v>69</v>
      </c>
      <c r="H19" t="s">
        <v>30</v>
      </c>
      <c r="I19" t="s">
        <v>31</v>
      </c>
    </row>
    <row r="20" spans="1:9" ht="14" x14ac:dyDescent="0.15">
      <c r="A20" t="s">
        <v>25</v>
      </c>
      <c r="B20" t="s">
        <v>26</v>
      </c>
      <c r="C20">
        <v>345</v>
      </c>
      <c r="D20" s="18" t="s">
        <v>70</v>
      </c>
      <c r="E20">
        <v>8</v>
      </c>
      <c r="F20" s="14" t="s">
        <v>71</v>
      </c>
      <c r="G20" s="14" t="s">
        <v>72</v>
      </c>
      <c r="H20" t="s">
        <v>30</v>
      </c>
      <c r="I20" t="s">
        <v>31</v>
      </c>
    </row>
    <row r="21" spans="1:9" ht="70" x14ac:dyDescent="0.15">
      <c r="A21" t="s">
        <v>25</v>
      </c>
      <c r="B21" t="s">
        <v>26</v>
      </c>
      <c r="C21">
        <v>741</v>
      </c>
      <c r="D21" s="18" t="s">
        <v>73</v>
      </c>
      <c r="E21">
        <v>1</v>
      </c>
      <c r="F21" s="14" t="s">
        <v>74</v>
      </c>
      <c r="G21" s="14" t="s">
        <v>75</v>
      </c>
      <c r="H21" t="s">
        <v>30</v>
      </c>
      <c r="I21" t="s">
        <v>31</v>
      </c>
    </row>
    <row r="22" spans="1:9" ht="28" x14ac:dyDescent="0.15">
      <c r="A22" t="s">
        <v>25</v>
      </c>
      <c r="B22" t="s">
        <v>26</v>
      </c>
      <c r="C22">
        <v>829</v>
      </c>
      <c r="D22" s="18" t="s">
        <v>76</v>
      </c>
      <c r="E22">
        <v>2</v>
      </c>
      <c r="F22" s="14" t="s">
        <v>77</v>
      </c>
      <c r="G22" s="14" t="s">
        <v>78</v>
      </c>
      <c r="H22" t="s">
        <v>30</v>
      </c>
      <c r="I22" t="s">
        <v>31</v>
      </c>
    </row>
    <row r="23" spans="1:9" ht="28" x14ac:dyDescent="0.15">
      <c r="A23" t="s">
        <v>25</v>
      </c>
      <c r="B23" t="s">
        <v>26</v>
      </c>
      <c r="C23">
        <v>839</v>
      </c>
      <c r="D23" t="s">
        <v>79</v>
      </c>
      <c r="E23">
        <v>1</v>
      </c>
      <c r="F23" s="14" t="s">
        <v>80</v>
      </c>
      <c r="G23" s="14" t="s">
        <v>81</v>
      </c>
      <c r="H23" t="s">
        <v>30</v>
      </c>
      <c r="I23" t="s">
        <v>31</v>
      </c>
    </row>
    <row r="24" spans="1:9" ht="14" x14ac:dyDescent="0.15">
      <c r="A24" t="s">
        <v>25</v>
      </c>
      <c r="B24" t="s">
        <v>26</v>
      </c>
      <c r="C24">
        <v>846</v>
      </c>
      <c r="D24" s="21" t="str">
        <f>"25.2.2"</f>
        <v>25.2.2</v>
      </c>
      <c r="E24">
        <v>1</v>
      </c>
      <c r="F24" s="14" t="s">
        <v>82</v>
      </c>
      <c r="G24" s="14" t="s">
        <v>83</v>
      </c>
      <c r="H24" t="s">
        <v>30</v>
      </c>
      <c r="I24" t="s">
        <v>31</v>
      </c>
    </row>
    <row r="25" spans="1:9" ht="14" x14ac:dyDescent="0.15">
      <c r="A25" t="s">
        <v>25</v>
      </c>
      <c r="B25" t="s">
        <v>26</v>
      </c>
      <c r="C25">
        <v>655</v>
      </c>
      <c r="D25" s="21" t="str">
        <f>"16.2.2"</f>
        <v>16.2.2</v>
      </c>
      <c r="E25">
        <v>11</v>
      </c>
      <c r="F25" s="14" t="s">
        <v>84</v>
      </c>
      <c r="G25" s="14" t="s">
        <v>85</v>
      </c>
      <c r="H25" t="s">
        <v>30</v>
      </c>
      <c r="I25" t="s">
        <v>31</v>
      </c>
    </row>
    <row r="26" spans="1:9" ht="14" x14ac:dyDescent="0.15">
      <c r="A26" t="s">
        <v>25</v>
      </c>
      <c r="B26" t="s">
        <v>26</v>
      </c>
      <c r="C26">
        <v>664</v>
      </c>
      <c r="D26" t="s">
        <v>86</v>
      </c>
      <c r="E26">
        <v>1</v>
      </c>
      <c r="F26" s="14" t="s">
        <v>87</v>
      </c>
      <c r="G26" s="14" t="s">
        <v>88</v>
      </c>
      <c r="H26" t="s">
        <v>30</v>
      </c>
      <c r="I26" t="s">
        <v>31</v>
      </c>
    </row>
    <row r="27" spans="1:9" ht="14" x14ac:dyDescent="0.15">
      <c r="A27" t="s">
        <v>25</v>
      </c>
      <c r="B27" t="s">
        <v>26</v>
      </c>
      <c r="C27">
        <v>666</v>
      </c>
      <c r="D27" t="s">
        <v>86</v>
      </c>
      <c r="E27">
        <v>1</v>
      </c>
      <c r="F27" s="14" t="s">
        <v>89</v>
      </c>
      <c r="G27" s="14" t="s">
        <v>90</v>
      </c>
      <c r="H27" t="s">
        <v>30</v>
      </c>
      <c r="I27" t="s">
        <v>31</v>
      </c>
    </row>
    <row r="28" spans="1:9" ht="14" x14ac:dyDescent="0.15">
      <c r="A28" t="s">
        <v>25</v>
      </c>
      <c r="B28" t="s">
        <v>26</v>
      </c>
      <c r="C28">
        <v>936</v>
      </c>
      <c r="D28" t="s">
        <v>91</v>
      </c>
      <c r="E28">
        <v>39</v>
      </c>
      <c r="F28" s="14" t="s">
        <v>84</v>
      </c>
      <c r="G28" s="14" t="s">
        <v>85</v>
      </c>
      <c r="H28" t="s">
        <v>30</v>
      </c>
      <c r="I28" t="s">
        <v>31</v>
      </c>
    </row>
    <row r="29" spans="1:9" ht="14" x14ac:dyDescent="0.15">
      <c r="A29" t="s">
        <v>25</v>
      </c>
      <c r="B29" t="s">
        <v>26</v>
      </c>
      <c r="C29">
        <v>937</v>
      </c>
      <c r="D29" t="s">
        <v>92</v>
      </c>
      <c r="E29">
        <v>41</v>
      </c>
      <c r="F29" s="14" t="s">
        <v>84</v>
      </c>
      <c r="G29" s="14" t="s">
        <v>85</v>
      </c>
      <c r="H29" t="s">
        <v>30</v>
      </c>
      <c r="I29" t="s">
        <v>31</v>
      </c>
    </row>
    <row r="30" spans="1:9" ht="14" x14ac:dyDescent="0.15">
      <c r="A30" t="s">
        <v>25</v>
      </c>
      <c r="B30" t="s">
        <v>26</v>
      </c>
      <c r="C30">
        <v>938</v>
      </c>
      <c r="D30" t="s">
        <v>93</v>
      </c>
      <c r="E30">
        <v>29</v>
      </c>
      <c r="F30" s="14" t="s">
        <v>84</v>
      </c>
      <c r="G30" s="14" t="s">
        <v>85</v>
      </c>
      <c r="H30" t="s">
        <v>30</v>
      </c>
      <c r="I30" t="s">
        <v>31</v>
      </c>
    </row>
    <row r="31" spans="1:9" ht="14" x14ac:dyDescent="0.15">
      <c r="A31" t="s">
        <v>25</v>
      </c>
      <c r="B31" t="s">
        <v>26</v>
      </c>
      <c r="C31">
        <v>938</v>
      </c>
      <c r="D31" t="s">
        <v>93</v>
      </c>
      <c r="E31">
        <v>35</v>
      </c>
      <c r="F31" s="14" t="s">
        <v>84</v>
      </c>
      <c r="G31" s="14" t="s">
        <v>85</v>
      </c>
      <c r="H31" t="s">
        <v>30</v>
      </c>
      <c r="I31" t="s">
        <v>31</v>
      </c>
    </row>
    <row r="32" spans="1:9" ht="28" x14ac:dyDescent="0.15">
      <c r="A32" t="s">
        <v>101</v>
      </c>
      <c r="B32" t="s">
        <v>102</v>
      </c>
      <c r="C32">
        <v>544</v>
      </c>
      <c r="D32" s="18" t="s">
        <v>103</v>
      </c>
      <c r="E32" t="s">
        <v>104</v>
      </c>
      <c r="F32" s="14" t="s">
        <v>105</v>
      </c>
      <c r="G32" s="14" t="s">
        <v>106</v>
      </c>
      <c r="H32" t="s">
        <v>107</v>
      </c>
      <c r="I32" t="s">
        <v>108</v>
      </c>
    </row>
    <row r="33" spans="1:9" s="24" customFormat="1" ht="182" x14ac:dyDescent="0.15">
      <c r="A33" s="22" t="s">
        <v>109</v>
      </c>
      <c r="B33" s="22" t="s">
        <v>110</v>
      </c>
      <c r="C33" s="22">
        <v>46</v>
      </c>
      <c r="D33" s="23" t="s">
        <v>111</v>
      </c>
      <c r="E33" s="22">
        <v>9</v>
      </c>
      <c r="F33" s="22" t="s">
        <v>112</v>
      </c>
      <c r="G33" s="22" t="s">
        <v>113</v>
      </c>
      <c r="H33" s="22" t="s">
        <v>107</v>
      </c>
      <c r="I33" s="22" t="s">
        <v>108</v>
      </c>
    </row>
    <row r="34" spans="1:9" s="24" customFormat="1" ht="28" x14ac:dyDescent="0.15">
      <c r="A34" s="22" t="s">
        <v>109</v>
      </c>
      <c r="B34" s="22" t="s">
        <v>110</v>
      </c>
      <c r="C34" s="22">
        <v>46</v>
      </c>
      <c r="D34" s="23" t="s">
        <v>111</v>
      </c>
      <c r="E34" s="22">
        <v>9</v>
      </c>
      <c r="F34" s="22" t="s">
        <v>114</v>
      </c>
      <c r="G34" s="22" t="s">
        <v>115</v>
      </c>
      <c r="H34" s="22" t="s">
        <v>107</v>
      </c>
      <c r="I34" s="22" t="s">
        <v>108</v>
      </c>
    </row>
    <row r="35" spans="1:9" s="24" customFormat="1" ht="42" x14ac:dyDescent="0.15">
      <c r="A35" s="22" t="s">
        <v>109</v>
      </c>
      <c r="B35" s="22" t="s">
        <v>110</v>
      </c>
      <c r="C35" s="22">
        <v>55</v>
      </c>
      <c r="D35" s="23" t="s">
        <v>116</v>
      </c>
      <c r="E35" s="22">
        <v>26</v>
      </c>
      <c r="F35" s="22" t="s">
        <v>117</v>
      </c>
      <c r="G35" s="22" t="s">
        <v>118</v>
      </c>
      <c r="H35" s="22" t="s">
        <v>30</v>
      </c>
      <c r="I35" s="22" t="s">
        <v>31</v>
      </c>
    </row>
    <row r="36" spans="1:9" s="24" customFormat="1" ht="28" x14ac:dyDescent="0.15">
      <c r="A36" s="22" t="s">
        <v>109</v>
      </c>
      <c r="B36" s="22" t="s">
        <v>110</v>
      </c>
      <c r="C36" s="22">
        <v>60</v>
      </c>
      <c r="D36" s="23" t="s">
        <v>119</v>
      </c>
      <c r="E36" s="22">
        <v>24</v>
      </c>
      <c r="F36" s="22" t="s">
        <v>114</v>
      </c>
      <c r="G36" s="22" t="s">
        <v>115</v>
      </c>
      <c r="H36" s="22" t="s">
        <v>107</v>
      </c>
      <c r="I36" s="22" t="s">
        <v>108</v>
      </c>
    </row>
    <row r="37" spans="1:9" s="24" customFormat="1" ht="42" x14ac:dyDescent="0.15">
      <c r="A37" s="22" t="s">
        <v>109</v>
      </c>
      <c r="B37" s="22" t="s">
        <v>110</v>
      </c>
      <c r="C37" s="24">
        <v>62</v>
      </c>
      <c r="D37" s="24" t="s">
        <v>120</v>
      </c>
      <c r="E37" s="24">
        <v>18</v>
      </c>
      <c r="F37" s="22" t="s">
        <v>121</v>
      </c>
      <c r="G37" s="22" t="s">
        <v>122</v>
      </c>
      <c r="H37" s="24" t="s">
        <v>107</v>
      </c>
      <c r="I37" s="24" t="s">
        <v>108</v>
      </c>
    </row>
    <row r="38" spans="1:9" s="24" customFormat="1" ht="42" x14ac:dyDescent="0.15">
      <c r="A38" s="22" t="s">
        <v>109</v>
      </c>
      <c r="B38" s="22" t="s">
        <v>110</v>
      </c>
      <c r="C38" s="24">
        <v>64</v>
      </c>
      <c r="D38" s="24" t="s">
        <v>27</v>
      </c>
      <c r="E38" s="24">
        <v>1</v>
      </c>
      <c r="F38" s="22" t="s">
        <v>123</v>
      </c>
      <c r="G38" s="22" t="s">
        <v>124</v>
      </c>
      <c r="H38" s="24" t="s">
        <v>30</v>
      </c>
      <c r="I38" s="24" t="s">
        <v>31</v>
      </c>
    </row>
    <row r="39" spans="1:9" s="24" customFormat="1" ht="56" x14ac:dyDescent="0.15">
      <c r="A39" s="22" t="s">
        <v>109</v>
      </c>
      <c r="B39" s="22" t="s">
        <v>110</v>
      </c>
      <c r="C39" s="24">
        <v>65</v>
      </c>
      <c r="D39" s="24" t="s">
        <v>125</v>
      </c>
      <c r="E39" s="24">
        <v>7</v>
      </c>
      <c r="F39" s="22" t="s">
        <v>126</v>
      </c>
      <c r="G39" s="22" t="s">
        <v>127</v>
      </c>
      <c r="H39" s="24" t="s">
        <v>30</v>
      </c>
      <c r="I39" s="24" t="s">
        <v>31</v>
      </c>
    </row>
    <row r="40" spans="1:9" s="24" customFormat="1" ht="210" x14ac:dyDescent="0.15">
      <c r="A40" s="22" t="s">
        <v>109</v>
      </c>
      <c r="B40" s="22" t="s">
        <v>110</v>
      </c>
      <c r="C40" s="24">
        <v>65</v>
      </c>
      <c r="D40" s="24" t="s">
        <v>125</v>
      </c>
      <c r="E40" s="24">
        <v>7</v>
      </c>
      <c r="F40" s="22" t="s">
        <v>128</v>
      </c>
      <c r="G40" s="22" t="s">
        <v>129</v>
      </c>
      <c r="H40" s="24" t="s">
        <v>107</v>
      </c>
      <c r="I40" s="24" t="s">
        <v>108</v>
      </c>
    </row>
    <row r="41" spans="1:9" s="24" customFormat="1" ht="70" x14ac:dyDescent="0.15">
      <c r="A41" s="22" t="s">
        <v>109</v>
      </c>
      <c r="B41" s="22" t="s">
        <v>110</v>
      </c>
      <c r="C41" s="24">
        <v>65</v>
      </c>
      <c r="D41" s="24" t="s">
        <v>130</v>
      </c>
      <c r="E41" s="24">
        <v>17</v>
      </c>
      <c r="F41" s="22" t="s">
        <v>131</v>
      </c>
      <c r="G41" s="22" t="s">
        <v>132</v>
      </c>
      <c r="H41" s="24" t="s">
        <v>107</v>
      </c>
      <c r="I41" s="24" t="s">
        <v>108</v>
      </c>
    </row>
    <row r="42" spans="1:9" s="24" customFormat="1" ht="42" x14ac:dyDescent="0.15">
      <c r="A42" s="22" t="s">
        <v>109</v>
      </c>
      <c r="B42" s="22" t="s">
        <v>110</v>
      </c>
      <c r="C42" s="24">
        <v>65</v>
      </c>
      <c r="D42" s="24" t="s">
        <v>130</v>
      </c>
      <c r="E42" s="24">
        <v>20</v>
      </c>
      <c r="F42" s="22" t="s">
        <v>133</v>
      </c>
      <c r="G42" s="22" t="s">
        <v>134</v>
      </c>
      <c r="H42" s="24" t="s">
        <v>107</v>
      </c>
      <c r="I42" s="24" t="s">
        <v>108</v>
      </c>
    </row>
    <row r="43" spans="1:9" s="24" customFormat="1" ht="14" x14ac:dyDescent="0.15">
      <c r="A43" s="22" t="s">
        <v>109</v>
      </c>
      <c r="B43" s="22" t="s">
        <v>110</v>
      </c>
      <c r="C43" s="24">
        <v>68</v>
      </c>
      <c r="D43" s="24" t="s">
        <v>135</v>
      </c>
      <c r="E43" s="24">
        <v>28</v>
      </c>
      <c r="F43" s="22" t="s">
        <v>136</v>
      </c>
      <c r="G43" s="22" t="s">
        <v>137</v>
      </c>
      <c r="H43" s="24" t="s">
        <v>30</v>
      </c>
      <c r="I43" s="24" t="s">
        <v>31</v>
      </c>
    </row>
    <row r="44" spans="1:9" s="24" customFormat="1" ht="56" x14ac:dyDescent="0.15">
      <c r="A44" s="22" t="s">
        <v>109</v>
      </c>
      <c r="B44" s="22" t="s">
        <v>110</v>
      </c>
      <c r="C44" s="24">
        <v>78</v>
      </c>
      <c r="D44" s="24" t="s">
        <v>138</v>
      </c>
      <c r="E44" s="24">
        <v>9</v>
      </c>
      <c r="F44" s="22" t="s">
        <v>139</v>
      </c>
      <c r="G44" s="22" t="s">
        <v>140</v>
      </c>
      <c r="H44" s="24" t="s">
        <v>107</v>
      </c>
      <c r="I44" s="24" t="s">
        <v>108</v>
      </c>
    </row>
    <row r="45" spans="1:9" s="24" customFormat="1" ht="42" x14ac:dyDescent="0.15">
      <c r="A45" s="22" t="s">
        <v>109</v>
      </c>
      <c r="B45" s="22" t="s">
        <v>110</v>
      </c>
      <c r="C45" s="24">
        <v>114</v>
      </c>
      <c r="D45" s="24" t="s">
        <v>141</v>
      </c>
      <c r="E45" s="24">
        <v>5</v>
      </c>
      <c r="F45" s="22" t="s">
        <v>142</v>
      </c>
      <c r="G45" s="22" t="s">
        <v>143</v>
      </c>
      <c r="H45" s="24" t="s">
        <v>107</v>
      </c>
      <c r="I45" s="24" t="s">
        <v>108</v>
      </c>
    </row>
    <row r="46" spans="1:9" s="24" customFormat="1" ht="28" x14ac:dyDescent="0.15">
      <c r="A46" s="22" t="s">
        <v>109</v>
      </c>
      <c r="B46" s="22" t="s">
        <v>110</v>
      </c>
      <c r="C46" s="24">
        <v>114</v>
      </c>
      <c r="D46" s="24" t="s">
        <v>141</v>
      </c>
      <c r="E46" s="24">
        <v>6</v>
      </c>
      <c r="F46" s="22" t="s">
        <v>144</v>
      </c>
      <c r="G46" s="22" t="s">
        <v>145</v>
      </c>
      <c r="H46" s="24" t="s">
        <v>107</v>
      </c>
      <c r="I46" s="24" t="s">
        <v>108</v>
      </c>
    </row>
    <row r="47" spans="1:9" s="24" customFormat="1" ht="70" x14ac:dyDescent="0.15">
      <c r="A47" s="22" t="s">
        <v>109</v>
      </c>
      <c r="B47" s="22" t="s">
        <v>110</v>
      </c>
      <c r="C47" s="24">
        <v>114</v>
      </c>
      <c r="D47" s="24" t="s">
        <v>141</v>
      </c>
      <c r="E47" s="24">
        <v>6.5</v>
      </c>
      <c r="F47" s="22" t="s">
        <v>146</v>
      </c>
      <c r="G47" s="22" t="s">
        <v>147</v>
      </c>
      <c r="H47" s="24" t="s">
        <v>107</v>
      </c>
      <c r="I47" s="24" t="s">
        <v>108</v>
      </c>
    </row>
    <row r="48" spans="1:9" s="24" customFormat="1" ht="42" x14ac:dyDescent="0.15">
      <c r="A48" s="22" t="s">
        <v>109</v>
      </c>
      <c r="B48" s="22" t="s">
        <v>110</v>
      </c>
      <c r="C48" s="24">
        <v>114</v>
      </c>
      <c r="D48" s="24" t="s">
        <v>141</v>
      </c>
      <c r="E48" s="24">
        <v>7</v>
      </c>
      <c r="F48" s="22" t="s">
        <v>148</v>
      </c>
      <c r="G48" s="22" t="s">
        <v>149</v>
      </c>
      <c r="H48" s="24" t="s">
        <v>107</v>
      </c>
      <c r="I48" s="24" t="s">
        <v>108</v>
      </c>
    </row>
    <row r="49" spans="1:9" s="24" customFormat="1" ht="56" x14ac:dyDescent="0.15">
      <c r="A49" s="22"/>
      <c r="B49" s="22" t="s">
        <v>110</v>
      </c>
      <c r="C49" s="24">
        <v>123</v>
      </c>
      <c r="D49" s="24" t="s">
        <v>150</v>
      </c>
      <c r="E49" s="24">
        <v>20</v>
      </c>
      <c r="F49" s="22" t="s">
        <v>151</v>
      </c>
      <c r="G49" s="22" t="s">
        <v>152</v>
      </c>
      <c r="H49" s="24" t="s">
        <v>107</v>
      </c>
      <c r="I49" s="24" t="s">
        <v>108</v>
      </c>
    </row>
    <row r="50" spans="1:9" s="24" customFormat="1" ht="28" x14ac:dyDescent="0.15">
      <c r="A50" s="22" t="s">
        <v>109</v>
      </c>
      <c r="B50" s="22" t="s">
        <v>110</v>
      </c>
      <c r="C50" s="24">
        <v>138</v>
      </c>
      <c r="D50" s="24" t="s">
        <v>153</v>
      </c>
      <c r="E50" s="24">
        <v>8</v>
      </c>
      <c r="F50" s="22" t="s">
        <v>154</v>
      </c>
      <c r="G50" s="22" t="s">
        <v>155</v>
      </c>
      <c r="H50" s="24" t="s">
        <v>30</v>
      </c>
      <c r="I50" s="24" t="s">
        <v>31</v>
      </c>
    </row>
    <row r="51" spans="1:9" s="24" customFormat="1" ht="70" x14ac:dyDescent="0.15">
      <c r="A51" s="22" t="s">
        <v>109</v>
      </c>
      <c r="B51" s="22" t="s">
        <v>110</v>
      </c>
      <c r="C51" s="24">
        <v>144</v>
      </c>
      <c r="D51" s="24" t="s">
        <v>156</v>
      </c>
      <c r="E51" s="24">
        <v>22</v>
      </c>
      <c r="F51" s="22" t="s">
        <v>157</v>
      </c>
      <c r="G51" s="22" t="s">
        <v>158</v>
      </c>
      <c r="H51" s="24" t="s">
        <v>107</v>
      </c>
      <c r="I51" s="24" t="s">
        <v>108</v>
      </c>
    </row>
    <row r="52" spans="1:9" s="24" customFormat="1" ht="42" x14ac:dyDescent="0.15">
      <c r="A52" s="22" t="s">
        <v>109</v>
      </c>
      <c r="B52" s="22" t="s">
        <v>110</v>
      </c>
      <c r="C52" s="24">
        <v>205</v>
      </c>
      <c r="D52" s="24" t="s">
        <v>159</v>
      </c>
      <c r="E52" s="24">
        <v>13</v>
      </c>
      <c r="F52" s="22" t="s">
        <v>160</v>
      </c>
      <c r="G52" s="22" t="s">
        <v>161</v>
      </c>
      <c r="H52" s="24" t="s">
        <v>30</v>
      </c>
      <c r="I52" s="24" t="s">
        <v>31</v>
      </c>
    </row>
    <row r="53" spans="1:9" s="24" customFormat="1" ht="28" x14ac:dyDescent="0.15">
      <c r="A53" s="22" t="s">
        <v>109</v>
      </c>
      <c r="B53" s="22" t="s">
        <v>110</v>
      </c>
      <c r="C53" s="24">
        <v>205</v>
      </c>
      <c r="D53" s="24" t="s">
        <v>159</v>
      </c>
      <c r="E53" s="24">
        <v>16</v>
      </c>
      <c r="F53" s="22" t="s">
        <v>162</v>
      </c>
      <c r="G53" s="22" t="s">
        <v>163</v>
      </c>
      <c r="H53" s="24" t="s">
        <v>30</v>
      </c>
      <c r="I53" s="24" t="s">
        <v>31</v>
      </c>
    </row>
    <row r="54" spans="1:9" s="24" customFormat="1" ht="56" x14ac:dyDescent="0.15">
      <c r="A54" s="22" t="s">
        <v>109</v>
      </c>
      <c r="B54" s="22" t="s">
        <v>110</v>
      </c>
      <c r="C54" s="24">
        <v>209</v>
      </c>
      <c r="D54" s="24" t="s">
        <v>164</v>
      </c>
      <c r="E54" s="24">
        <v>1</v>
      </c>
      <c r="F54" s="22" t="s">
        <v>165</v>
      </c>
      <c r="G54" s="22" t="s">
        <v>166</v>
      </c>
      <c r="H54" s="24" t="s">
        <v>30</v>
      </c>
      <c r="I54" s="24" t="s">
        <v>31</v>
      </c>
    </row>
    <row r="55" spans="1:9" s="24" customFormat="1" ht="42" x14ac:dyDescent="0.15">
      <c r="A55" s="22" t="s">
        <v>109</v>
      </c>
      <c r="B55" s="22" t="s">
        <v>110</v>
      </c>
      <c r="C55" s="24">
        <v>209</v>
      </c>
      <c r="D55" s="24" t="s">
        <v>164</v>
      </c>
      <c r="E55" s="24">
        <v>8</v>
      </c>
      <c r="F55" s="22" t="s">
        <v>167</v>
      </c>
      <c r="G55" s="22" t="s">
        <v>168</v>
      </c>
    </row>
    <row r="56" spans="1:9" s="24" customFormat="1" ht="14" x14ac:dyDescent="0.15">
      <c r="A56" s="22" t="s">
        <v>109</v>
      </c>
      <c r="B56" s="22" t="s">
        <v>110</v>
      </c>
      <c r="C56" s="24">
        <v>209</v>
      </c>
      <c r="D56" s="24" t="s">
        <v>169</v>
      </c>
      <c r="E56" s="24">
        <v>12</v>
      </c>
      <c r="F56" s="22" t="s">
        <v>170</v>
      </c>
      <c r="G56" s="22" t="s">
        <v>171</v>
      </c>
      <c r="H56" s="24" t="s">
        <v>107</v>
      </c>
      <c r="I56" s="24" t="s">
        <v>108</v>
      </c>
    </row>
    <row r="57" spans="1:9" s="24" customFormat="1" ht="42" x14ac:dyDescent="0.15">
      <c r="A57" s="22" t="s">
        <v>109</v>
      </c>
      <c r="B57" s="22" t="s">
        <v>110</v>
      </c>
      <c r="C57" s="24">
        <v>209</v>
      </c>
      <c r="D57" s="24" t="s">
        <v>169</v>
      </c>
      <c r="E57" s="24">
        <v>13</v>
      </c>
      <c r="F57" s="22" t="s">
        <v>172</v>
      </c>
      <c r="G57" s="22" t="s">
        <v>173</v>
      </c>
      <c r="H57" s="24" t="s">
        <v>107</v>
      </c>
      <c r="I57" s="24" t="s">
        <v>108</v>
      </c>
    </row>
    <row r="58" spans="1:9" s="24" customFormat="1" ht="28" x14ac:dyDescent="0.15">
      <c r="A58" s="22" t="s">
        <v>109</v>
      </c>
      <c r="B58" s="22" t="s">
        <v>110</v>
      </c>
      <c r="C58" s="24">
        <v>211</v>
      </c>
      <c r="D58" s="24" t="s">
        <v>174</v>
      </c>
      <c r="E58" s="24">
        <v>20</v>
      </c>
      <c r="F58" s="22" t="s">
        <v>175</v>
      </c>
      <c r="G58" s="22" t="s">
        <v>176</v>
      </c>
      <c r="H58" s="24" t="s">
        <v>107</v>
      </c>
      <c r="I58" s="24" t="s">
        <v>108</v>
      </c>
    </row>
    <row r="59" spans="1:9" s="24" customFormat="1" ht="42" x14ac:dyDescent="0.15">
      <c r="A59" s="22" t="s">
        <v>109</v>
      </c>
      <c r="B59" s="22" t="s">
        <v>110</v>
      </c>
      <c r="C59" s="24">
        <v>211</v>
      </c>
      <c r="D59" s="24" t="s">
        <v>174</v>
      </c>
      <c r="E59" s="24">
        <v>20</v>
      </c>
      <c r="F59" s="22" t="s">
        <v>172</v>
      </c>
      <c r="G59" s="22" t="s">
        <v>177</v>
      </c>
      <c r="H59" s="24" t="s">
        <v>107</v>
      </c>
      <c r="I59" s="24" t="s">
        <v>108</v>
      </c>
    </row>
    <row r="60" spans="1:9" s="24" customFormat="1" ht="28" x14ac:dyDescent="0.15">
      <c r="A60" s="22" t="s">
        <v>109</v>
      </c>
      <c r="B60" s="22" t="s">
        <v>110</v>
      </c>
      <c r="C60" s="24">
        <v>446</v>
      </c>
      <c r="D60" s="24" t="s">
        <v>178</v>
      </c>
      <c r="E60" s="24">
        <v>22</v>
      </c>
      <c r="F60" s="22" t="s">
        <v>114</v>
      </c>
      <c r="G60" s="22" t="s">
        <v>179</v>
      </c>
      <c r="H60" s="22" t="s">
        <v>107</v>
      </c>
      <c r="I60" s="22" t="s">
        <v>108</v>
      </c>
    </row>
    <row r="61" spans="1:9" s="24" customFormat="1" ht="28" x14ac:dyDescent="0.15">
      <c r="A61" s="22" t="s">
        <v>109</v>
      </c>
      <c r="B61" s="22" t="s">
        <v>110</v>
      </c>
      <c r="C61" s="24">
        <v>447</v>
      </c>
      <c r="D61" s="24" t="s">
        <v>180</v>
      </c>
      <c r="E61" s="24">
        <v>26</v>
      </c>
      <c r="F61" s="22" t="s">
        <v>181</v>
      </c>
      <c r="G61" s="22" t="s">
        <v>182</v>
      </c>
      <c r="H61" s="24" t="s">
        <v>30</v>
      </c>
      <c r="I61" s="24" t="s">
        <v>31</v>
      </c>
    </row>
    <row r="62" spans="1:9" s="24" customFormat="1" ht="14" x14ac:dyDescent="0.15">
      <c r="A62" s="22" t="s">
        <v>109</v>
      </c>
      <c r="B62" s="22" t="s">
        <v>110</v>
      </c>
      <c r="C62" s="24">
        <v>607</v>
      </c>
      <c r="D62" s="24" t="s">
        <v>183</v>
      </c>
      <c r="E62" s="24">
        <v>5</v>
      </c>
      <c r="F62" s="22" t="s">
        <v>184</v>
      </c>
      <c r="G62" s="22" t="s">
        <v>185</v>
      </c>
      <c r="H62" s="24" t="s">
        <v>107</v>
      </c>
      <c r="I62" s="24" t="s">
        <v>108</v>
      </c>
    </row>
    <row r="63" spans="1:9" s="24" customFormat="1" ht="42" x14ac:dyDescent="0.15">
      <c r="A63" s="22" t="s">
        <v>109</v>
      </c>
      <c r="B63" s="22" t="s">
        <v>110</v>
      </c>
      <c r="C63" s="24">
        <v>611</v>
      </c>
      <c r="D63" s="24" t="s">
        <v>186</v>
      </c>
      <c r="E63" s="24">
        <v>3</v>
      </c>
      <c r="F63" s="22" t="s">
        <v>187</v>
      </c>
      <c r="G63" s="22" t="s">
        <v>188</v>
      </c>
      <c r="H63" s="24" t="s">
        <v>30</v>
      </c>
      <c r="I63" s="24" t="s">
        <v>31</v>
      </c>
    </row>
    <row r="64" spans="1:9" s="24" customFormat="1" ht="56" x14ac:dyDescent="0.15">
      <c r="A64" s="22" t="s">
        <v>109</v>
      </c>
      <c r="B64" s="22" t="s">
        <v>110</v>
      </c>
      <c r="C64" s="24">
        <v>654</v>
      </c>
      <c r="D64" s="24" t="s">
        <v>189</v>
      </c>
      <c r="E64" s="24">
        <v>12</v>
      </c>
      <c r="F64" s="22" t="s">
        <v>190</v>
      </c>
      <c r="G64" s="22"/>
      <c r="H64" s="22" t="s">
        <v>107</v>
      </c>
      <c r="I64" s="22" t="s">
        <v>108</v>
      </c>
    </row>
    <row r="65" spans="1:9" s="24" customFormat="1" ht="14" x14ac:dyDescent="0.15">
      <c r="A65" s="22" t="s">
        <v>109</v>
      </c>
      <c r="B65" s="22" t="s">
        <v>110</v>
      </c>
      <c r="C65" s="24">
        <v>667</v>
      </c>
      <c r="D65" s="24" t="s">
        <v>191</v>
      </c>
      <c r="E65" s="24">
        <v>6</v>
      </c>
      <c r="F65" s="22" t="s">
        <v>192</v>
      </c>
      <c r="G65" s="22" t="s">
        <v>185</v>
      </c>
      <c r="H65" s="24" t="s">
        <v>107</v>
      </c>
      <c r="I65" s="24" t="s">
        <v>108</v>
      </c>
    </row>
    <row r="66" spans="1:9" s="24" customFormat="1" ht="70" x14ac:dyDescent="0.15">
      <c r="A66" s="22" t="s">
        <v>109</v>
      </c>
      <c r="B66" s="22" t="s">
        <v>110</v>
      </c>
      <c r="C66" s="24">
        <v>675</v>
      </c>
      <c r="D66" s="24" t="s">
        <v>193</v>
      </c>
      <c r="E66" s="24">
        <v>5</v>
      </c>
      <c r="F66" s="22" t="s">
        <v>194</v>
      </c>
      <c r="G66" s="22" t="s">
        <v>195</v>
      </c>
      <c r="H66" s="24" t="s">
        <v>107</v>
      </c>
      <c r="I66" s="24" t="s">
        <v>108</v>
      </c>
    </row>
    <row r="67" spans="1:9" ht="84" x14ac:dyDescent="0.15">
      <c r="A67" t="s">
        <v>196</v>
      </c>
      <c r="B67" t="s">
        <v>197</v>
      </c>
      <c r="C67">
        <v>745</v>
      </c>
      <c r="D67" s="18" t="s">
        <v>198</v>
      </c>
      <c r="E67">
        <v>8</v>
      </c>
      <c r="F67" s="14" t="s">
        <v>199</v>
      </c>
      <c r="G67" s="14" t="s">
        <v>200</v>
      </c>
      <c r="H67" t="s">
        <v>107</v>
      </c>
    </row>
  </sheetData>
  <dataValidations count="2">
    <dataValidation type="list" operator="equal" allowBlank="1" showErrorMessage="1" sqref="H2:H1001" xr:uid="{00000000-0002-0000-0100-000000000000}">
      <formula1>"Editorial,Technical,General"</formula1>
      <formula2>0</formula2>
    </dataValidation>
    <dataValidation type="list" operator="equal" allowBlank="1" showErrorMessage="1" sqref="I2:I1001"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2027</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Gary Stuebing (gstuebin)</cp:lastModifiedBy>
  <cp:revision>19</cp:revision>
  <dcterms:created xsi:type="dcterms:W3CDTF">2012-07-21T16:42:55Z</dcterms:created>
  <dcterms:modified xsi:type="dcterms:W3CDTF">2024-01-14T18:15:46Z</dcterms:modified>
  <dc:language>en-US</dc:language>
</cp:coreProperties>
</file>